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akki1\Desktop\PROJECTS FOR GITHUB and freelencing site\new projects\"/>
    </mc:Choice>
  </mc:AlternateContent>
  <xr:revisionPtr revIDLastSave="0" documentId="13_ncr:1_{D07F213D-D641-478C-9DCA-8E20E6D51796}" xr6:coauthVersionLast="47" xr6:coauthVersionMax="47" xr10:uidLastSave="{00000000-0000-0000-0000-000000000000}"/>
  <bookViews>
    <workbookView xWindow="-108" yWindow="-108" windowWidth="23256" windowHeight="12456" activeTab="5" xr2:uid="{07814803-D0B7-43F8-8504-937A3DA6E542}"/>
  </bookViews>
  <sheets>
    <sheet name="Sheet6" sheetId="7" r:id="rId1"/>
    <sheet name="Sheet7" sheetId="10" r:id="rId2"/>
    <sheet name="Raw Data " sheetId="1" r:id="rId3"/>
    <sheet name="Cleaned" sheetId="2" r:id="rId4"/>
    <sheet name="DATA ANALYSIS" sheetId="4" r:id="rId5"/>
    <sheet name="DASHBOARD" sheetId="5" r:id="rId6"/>
  </sheets>
  <definedNames>
    <definedName name="_xlnm._FilterDatabase" localSheetId="3" hidden="1">Cleaned!$A$1:$AF$1466</definedName>
    <definedName name="Slicer_Main_Category">#N/A</definedName>
    <definedName name="Slicer_Months__Order_Dat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0" l="1"/>
  <c r="C3" i="5"/>
  <c r="C9" i="7"/>
  <c r="D4" i="7"/>
  <c r="D6" i="7"/>
  <c r="D7" i="7"/>
  <c r="D8" i="7"/>
  <c r="D5" i="7"/>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2" i="2"/>
  <c r="R3" i="2"/>
  <c r="S3" i="2" s="1"/>
  <c r="R4" i="2"/>
  <c r="S4" i="2" s="1"/>
  <c r="R5" i="2"/>
  <c r="S5" i="2" s="1"/>
  <c r="R6" i="2"/>
  <c r="S6" i="2" s="1"/>
  <c r="R7" i="2"/>
  <c r="S7" i="2" s="1"/>
  <c r="R8" i="2"/>
  <c r="S8" i="2" s="1"/>
  <c r="R9" i="2"/>
  <c r="S9" i="2" s="1"/>
  <c r="R10" i="2"/>
  <c r="S10" i="2" s="1"/>
  <c r="R11" i="2"/>
  <c r="S11" i="2" s="1"/>
  <c r="R12" i="2"/>
  <c r="S12" i="2" s="1"/>
  <c r="R13" i="2"/>
  <c r="S13" i="2" s="1"/>
  <c r="R14" i="2"/>
  <c r="S14" i="2" s="1"/>
  <c r="R15" i="2"/>
  <c r="S15" i="2" s="1"/>
  <c r="R16" i="2"/>
  <c r="S16" i="2" s="1"/>
  <c r="R17" i="2"/>
  <c r="S17" i="2" s="1"/>
  <c r="R18" i="2"/>
  <c r="S18" i="2" s="1"/>
  <c r="R19" i="2"/>
  <c r="S19" i="2" s="1"/>
  <c r="R20" i="2"/>
  <c r="S20" i="2" s="1"/>
  <c r="R21" i="2"/>
  <c r="S21" i="2" s="1"/>
  <c r="R22" i="2"/>
  <c r="S22" i="2" s="1"/>
  <c r="R23" i="2"/>
  <c r="S23" i="2" s="1"/>
  <c r="R24" i="2"/>
  <c r="S24" i="2" s="1"/>
  <c r="R25" i="2"/>
  <c r="S25" i="2" s="1"/>
  <c r="R26" i="2"/>
  <c r="S26" i="2" s="1"/>
  <c r="R27" i="2"/>
  <c r="S27" i="2" s="1"/>
  <c r="R28" i="2"/>
  <c r="S28" i="2" s="1"/>
  <c r="R29" i="2"/>
  <c r="S29" i="2" s="1"/>
  <c r="R30" i="2"/>
  <c r="S30" i="2" s="1"/>
  <c r="R31" i="2"/>
  <c r="S31" i="2" s="1"/>
  <c r="R32" i="2"/>
  <c r="S32" i="2" s="1"/>
  <c r="R33" i="2"/>
  <c r="S33" i="2" s="1"/>
  <c r="R34" i="2"/>
  <c r="S34" i="2" s="1"/>
  <c r="R35" i="2"/>
  <c r="S35" i="2" s="1"/>
  <c r="R36" i="2"/>
  <c r="S36" i="2" s="1"/>
  <c r="R37" i="2"/>
  <c r="S37" i="2" s="1"/>
  <c r="R38" i="2"/>
  <c r="S38" i="2" s="1"/>
  <c r="R39" i="2"/>
  <c r="S39" i="2" s="1"/>
  <c r="R40" i="2"/>
  <c r="S40" i="2" s="1"/>
  <c r="R41" i="2"/>
  <c r="S41" i="2" s="1"/>
  <c r="R42" i="2"/>
  <c r="S42" i="2" s="1"/>
  <c r="R43" i="2"/>
  <c r="S43" i="2" s="1"/>
  <c r="R44" i="2"/>
  <c r="S44" i="2" s="1"/>
  <c r="R45" i="2"/>
  <c r="S45" i="2" s="1"/>
  <c r="R46" i="2"/>
  <c r="S46" i="2" s="1"/>
  <c r="R47" i="2"/>
  <c r="S47" i="2" s="1"/>
  <c r="R48" i="2"/>
  <c r="S48" i="2" s="1"/>
  <c r="R49" i="2"/>
  <c r="S49" i="2" s="1"/>
  <c r="R50" i="2"/>
  <c r="S50" i="2" s="1"/>
  <c r="R51" i="2"/>
  <c r="S51" i="2" s="1"/>
  <c r="R52" i="2"/>
  <c r="S52" i="2" s="1"/>
  <c r="R53" i="2"/>
  <c r="S53" i="2" s="1"/>
  <c r="R54" i="2"/>
  <c r="S54" i="2" s="1"/>
  <c r="R55" i="2"/>
  <c r="S55" i="2" s="1"/>
  <c r="R56" i="2"/>
  <c r="S56" i="2" s="1"/>
  <c r="R57" i="2"/>
  <c r="S57" i="2" s="1"/>
  <c r="R58" i="2"/>
  <c r="S58" i="2" s="1"/>
  <c r="R59" i="2"/>
  <c r="S59" i="2" s="1"/>
  <c r="R60" i="2"/>
  <c r="S60" i="2" s="1"/>
  <c r="R61" i="2"/>
  <c r="S61" i="2" s="1"/>
  <c r="R62" i="2"/>
  <c r="S62" i="2" s="1"/>
  <c r="R63" i="2"/>
  <c r="S63" i="2" s="1"/>
  <c r="R64" i="2"/>
  <c r="S64" i="2" s="1"/>
  <c r="R65" i="2"/>
  <c r="S65" i="2" s="1"/>
  <c r="R66" i="2"/>
  <c r="S66" i="2" s="1"/>
  <c r="R67" i="2"/>
  <c r="S67" i="2" s="1"/>
  <c r="R68" i="2"/>
  <c r="S68" i="2" s="1"/>
  <c r="R69" i="2"/>
  <c r="S69" i="2" s="1"/>
  <c r="R70" i="2"/>
  <c r="S70" i="2" s="1"/>
  <c r="R71" i="2"/>
  <c r="S71" i="2" s="1"/>
  <c r="R72" i="2"/>
  <c r="S72" i="2" s="1"/>
  <c r="R73" i="2"/>
  <c r="S73" i="2" s="1"/>
  <c r="R74" i="2"/>
  <c r="S74" i="2" s="1"/>
  <c r="R75" i="2"/>
  <c r="S75" i="2" s="1"/>
  <c r="R76" i="2"/>
  <c r="S76" i="2" s="1"/>
  <c r="R77" i="2"/>
  <c r="S77" i="2" s="1"/>
  <c r="R78" i="2"/>
  <c r="S78" i="2" s="1"/>
  <c r="R79" i="2"/>
  <c r="S79" i="2" s="1"/>
  <c r="R80" i="2"/>
  <c r="S80" i="2" s="1"/>
  <c r="R81" i="2"/>
  <c r="S81" i="2" s="1"/>
  <c r="R82" i="2"/>
  <c r="S82" i="2" s="1"/>
  <c r="R83" i="2"/>
  <c r="S83" i="2" s="1"/>
  <c r="R84" i="2"/>
  <c r="S84" i="2" s="1"/>
  <c r="R85" i="2"/>
  <c r="S85" i="2" s="1"/>
  <c r="R86" i="2"/>
  <c r="S86" i="2" s="1"/>
  <c r="R87" i="2"/>
  <c r="S87" i="2" s="1"/>
  <c r="R88" i="2"/>
  <c r="S88" i="2" s="1"/>
  <c r="R89" i="2"/>
  <c r="S89" i="2" s="1"/>
  <c r="R90" i="2"/>
  <c r="S90" i="2" s="1"/>
  <c r="R91" i="2"/>
  <c r="S91" i="2" s="1"/>
  <c r="R92" i="2"/>
  <c r="S92" i="2" s="1"/>
  <c r="R93" i="2"/>
  <c r="S93" i="2" s="1"/>
  <c r="R94" i="2"/>
  <c r="S94" i="2" s="1"/>
  <c r="R95" i="2"/>
  <c r="S95" i="2" s="1"/>
  <c r="R96" i="2"/>
  <c r="S96" i="2" s="1"/>
  <c r="R97" i="2"/>
  <c r="S97" i="2" s="1"/>
  <c r="R98" i="2"/>
  <c r="S98" i="2" s="1"/>
  <c r="R99" i="2"/>
  <c r="S99" i="2" s="1"/>
  <c r="R100" i="2"/>
  <c r="S100" i="2" s="1"/>
  <c r="R101" i="2"/>
  <c r="S101" i="2" s="1"/>
  <c r="R102" i="2"/>
  <c r="S102" i="2" s="1"/>
  <c r="R103" i="2"/>
  <c r="S103" i="2" s="1"/>
  <c r="R104" i="2"/>
  <c r="S104" i="2" s="1"/>
  <c r="R105" i="2"/>
  <c r="S105" i="2" s="1"/>
  <c r="R106" i="2"/>
  <c r="S106" i="2" s="1"/>
  <c r="R107" i="2"/>
  <c r="S107" i="2" s="1"/>
  <c r="R108" i="2"/>
  <c r="S108" i="2" s="1"/>
  <c r="R109" i="2"/>
  <c r="S109" i="2" s="1"/>
  <c r="R110" i="2"/>
  <c r="S110" i="2" s="1"/>
  <c r="R111" i="2"/>
  <c r="S111" i="2" s="1"/>
  <c r="R112" i="2"/>
  <c r="S112" i="2" s="1"/>
  <c r="R113" i="2"/>
  <c r="S113" i="2" s="1"/>
  <c r="R114" i="2"/>
  <c r="S114" i="2" s="1"/>
  <c r="R115" i="2"/>
  <c r="S115" i="2" s="1"/>
  <c r="R116" i="2"/>
  <c r="S116" i="2" s="1"/>
  <c r="R117" i="2"/>
  <c r="S117" i="2" s="1"/>
  <c r="R118" i="2"/>
  <c r="S118" i="2" s="1"/>
  <c r="R119" i="2"/>
  <c r="S119" i="2" s="1"/>
  <c r="R120" i="2"/>
  <c r="S120" i="2" s="1"/>
  <c r="R121" i="2"/>
  <c r="S121" i="2" s="1"/>
  <c r="R122" i="2"/>
  <c r="S122" i="2" s="1"/>
  <c r="R123" i="2"/>
  <c r="S123" i="2" s="1"/>
  <c r="R124" i="2"/>
  <c r="S124" i="2" s="1"/>
  <c r="R125" i="2"/>
  <c r="S125" i="2" s="1"/>
  <c r="R126" i="2"/>
  <c r="S126" i="2" s="1"/>
  <c r="R127" i="2"/>
  <c r="S127" i="2" s="1"/>
  <c r="R128" i="2"/>
  <c r="S128" i="2" s="1"/>
  <c r="R129" i="2"/>
  <c r="S129" i="2" s="1"/>
  <c r="R130" i="2"/>
  <c r="S130" i="2" s="1"/>
  <c r="R131" i="2"/>
  <c r="S131" i="2" s="1"/>
  <c r="R132" i="2"/>
  <c r="S132" i="2" s="1"/>
  <c r="R133" i="2"/>
  <c r="S133" i="2" s="1"/>
  <c r="R134" i="2"/>
  <c r="S134" i="2" s="1"/>
  <c r="R135" i="2"/>
  <c r="S135" i="2" s="1"/>
  <c r="R136" i="2"/>
  <c r="S136" i="2" s="1"/>
  <c r="R137" i="2"/>
  <c r="S137" i="2" s="1"/>
  <c r="R138" i="2"/>
  <c r="S138" i="2" s="1"/>
  <c r="R139" i="2"/>
  <c r="S139" i="2" s="1"/>
  <c r="R140" i="2"/>
  <c r="S140" i="2" s="1"/>
  <c r="R141" i="2"/>
  <c r="S141" i="2" s="1"/>
  <c r="R142" i="2"/>
  <c r="S142" i="2" s="1"/>
  <c r="R143" i="2"/>
  <c r="S143" i="2" s="1"/>
  <c r="R144" i="2"/>
  <c r="S144" i="2" s="1"/>
  <c r="R145" i="2"/>
  <c r="S145" i="2" s="1"/>
  <c r="R146" i="2"/>
  <c r="S146" i="2" s="1"/>
  <c r="R147" i="2"/>
  <c r="S147" i="2" s="1"/>
  <c r="R148" i="2"/>
  <c r="S148" i="2" s="1"/>
  <c r="R149" i="2"/>
  <c r="S149" i="2" s="1"/>
  <c r="R150" i="2"/>
  <c r="S150" i="2" s="1"/>
  <c r="R151" i="2"/>
  <c r="S151" i="2" s="1"/>
  <c r="R152" i="2"/>
  <c r="S152" i="2" s="1"/>
  <c r="R153" i="2"/>
  <c r="S153" i="2" s="1"/>
  <c r="R154" i="2"/>
  <c r="S154" i="2" s="1"/>
  <c r="R155" i="2"/>
  <c r="S155" i="2" s="1"/>
  <c r="R156" i="2"/>
  <c r="S156" i="2" s="1"/>
  <c r="R157" i="2"/>
  <c r="S157" i="2" s="1"/>
  <c r="R158" i="2"/>
  <c r="S158" i="2" s="1"/>
  <c r="R159" i="2"/>
  <c r="S159" i="2" s="1"/>
  <c r="R160" i="2"/>
  <c r="S160" i="2" s="1"/>
  <c r="R161" i="2"/>
  <c r="S161" i="2" s="1"/>
  <c r="R162" i="2"/>
  <c r="S162" i="2" s="1"/>
  <c r="R163" i="2"/>
  <c r="S163" i="2" s="1"/>
  <c r="R164" i="2"/>
  <c r="S164" i="2" s="1"/>
  <c r="R165" i="2"/>
  <c r="S165" i="2" s="1"/>
  <c r="R166" i="2"/>
  <c r="S166" i="2" s="1"/>
  <c r="R167" i="2"/>
  <c r="S167" i="2" s="1"/>
  <c r="R168" i="2"/>
  <c r="S168" i="2" s="1"/>
  <c r="R169" i="2"/>
  <c r="S169" i="2" s="1"/>
  <c r="R170" i="2"/>
  <c r="S170" i="2" s="1"/>
  <c r="R171" i="2"/>
  <c r="S171" i="2" s="1"/>
  <c r="R172" i="2"/>
  <c r="S172" i="2" s="1"/>
  <c r="R173" i="2"/>
  <c r="S173" i="2" s="1"/>
  <c r="R174" i="2"/>
  <c r="S174" i="2" s="1"/>
  <c r="R175" i="2"/>
  <c r="S175" i="2" s="1"/>
  <c r="R176" i="2"/>
  <c r="S176" i="2" s="1"/>
  <c r="R177" i="2"/>
  <c r="S177" i="2" s="1"/>
  <c r="R178" i="2"/>
  <c r="S178" i="2" s="1"/>
  <c r="R179" i="2"/>
  <c r="S179" i="2" s="1"/>
  <c r="R180" i="2"/>
  <c r="S180" i="2" s="1"/>
  <c r="R181" i="2"/>
  <c r="S181" i="2" s="1"/>
  <c r="R182" i="2"/>
  <c r="S182" i="2" s="1"/>
  <c r="R183" i="2"/>
  <c r="S183" i="2" s="1"/>
  <c r="R184" i="2"/>
  <c r="S184" i="2" s="1"/>
  <c r="R185" i="2"/>
  <c r="S185" i="2" s="1"/>
  <c r="R186" i="2"/>
  <c r="S186" i="2" s="1"/>
  <c r="R187" i="2"/>
  <c r="S187" i="2" s="1"/>
  <c r="R188" i="2"/>
  <c r="S188" i="2" s="1"/>
  <c r="R189" i="2"/>
  <c r="S189" i="2" s="1"/>
  <c r="R190" i="2"/>
  <c r="S190" i="2" s="1"/>
  <c r="R191" i="2"/>
  <c r="S191" i="2" s="1"/>
  <c r="R192" i="2"/>
  <c r="S192" i="2" s="1"/>
  <c r="R193" i="2"/>
  <c r="S193" i="2" s="1"/>
  <c r="R194" i="2"/>
  <c r="S194" i="2" s="1"/>
  <c r="R195" i="2"/>
  <c r="S195" i="2" s="1"/>
  <c r="R196" i="2"/>
  <c r="S196" i="2" s="1"/>
  <c r="R197" i="2"/>
  <c r="S197" i="2" s="1"/>
  <c r="R198" i="2"/>
  <c r="S198" i="2" s="1"/>
  <c r="R199" i="2"/>
  <c r="S199" i="2" s="1"/>
  <c r="R200" i="2"/>
  <c r="S200" i="2" s="1"/>
  <c r="R201" i="2"/>
  <c r="S201" i="2" s="1"/>
  <c r="R202" i="2"/>
  <c r="S202" i="2" s="1"/>
  <c r="R203" i="2"/>
  <c r="S203" i="2" s="1"/>
  <c r="R204" i="2"/>
  <c r="S204" i="2" s="1"/>
  <c r="R205" i="2"/>
  <c r="S205" i="2" s="1"/>
  <c r="R206" i="2"/>
  <c r="S206" i="2" s="1"/>
  <c r="R207" i="2"/>
  <c r="S207" i="2" s="1"/>
  <c r="R208" i="2"/>
  <c r="S208" i="2" s="1"/>
  <c r="R209" i="2"/>
  <c r="S209" i="2" s="1"/>
  <c r="R210" i="2"/>
  <c r="S210" i="2" s="1"/>
  <c r="R211" i="2"/>
  <c r="S211" i="2" s="1"/>
  <c r="R212" i="2"/>
  <c r="S212" i="2" s="1"/>
  <c r="R213" i="2"/>
  <c r="S213" i="2" s="1"/>
  <c r="R214" i="2"/>
  <c r="S214" i="2" s="1"/>
  <c r="R215" i="2"/>
  <c r="S215" i="2" s="1"/>
  <c r="R216" i="2"/>
  <c r="S216" i="2" s="1"/>
  <c r="R217" i="2"/>
  <c r="S217" i="2" s="1"/>
  <c r="R218" i="2"/>
  <c r="S218" i="2" s="1"/>
  <c r="R219" i="2"/>
  <c r="S219" i="2" s="1"/>
  <c r="R220" i="2"/>
  <c r="S220" i="2" s="1"/>
  <c r="R221" i="2"/>
  <c r="S221" i="2" s="1"/>
  <c r="R222" i="2"/>
  <c r="S222" i="2" s="1"/>
  <c r="R223" i="2"/>
  <c r="S223" i="2" s="1"/>
  <c r="R224" i="2"/>
  <c r="S224" i="2" s="1"/>
  <c r="R225" i="2"/>
  <c r="S225" i="2" s="1"/>
  <c r="R226" i="2"/>
  <c r="S226" i="2" s="1"/>
  <c r="R227" i="2"/>
  <c r="S227" i="2" s="1"/>
  <c r="R228" i="2"/>
  <c r="S228" i="2" s="1"/>
  <c r="R229" i="2"/>
  <c r="S229" i="2" s="1"/>
  <c r="R230" i="2"/>
  <c r="S230" i="2" s="1"/>
  <c r="R231" i="2"/>
  <c r="S231" i="2" s="1"/>
  <c r="R232" i="2"/>
  <c r="S232" i="2" s="1"/>
  <c r="R233" i="2"/>
  <c r="S233" i="2" s="1"/>
  <c r="R234" i="2"/>
  <c r="S234" i="2" s="1"/>
  <c r="R235" i="2"/>
  <c r="S235" i="2" s="1"/>
  <c r="R236" i="2"/>
  <c r="S236" i="2" s="1"/>
  <c r="R237" i="2"/>
  <c r="S237" i="2" s="1"/>
  <c r="R238" i="2"/>
  <c r="S238" i="2" s="1"/>
  <c r="R239" i="2"/>
  <c r="S239" i="2" s="1"/>
  <c r="R240" i="2"/>
  <c r="S240" i="2" s="1"/>
  <c r="R241" i="2"/>
  <c r="S241" i="2" s="1"/>
  <c r="R242" i="2"/>
  <c r="S242" i="2" s="1"/>
  <c r="R243" i="2"/>
  <c r="S243" i="2" s="1"/>
  <c r="R244" i="2"/>
  <c r="S244" i="2" s="1"/>
  <c r="R245" i="2"/>
  <c r="S245" i="2" s="1"/>
  <c r="R246" i="2"/>
  <c r="S246" i="2" s="1"/>
  <c r="R247" i="2"/>
  <c r="S247" i="2" s="1"/>
  <c r="R248" i="2"/>
  <c r="S248" i="2" s="1"/>
  <c r="R249" i="2"/>
  <c r="S249" i="2" s="1"/>
  <c r="R250" i="2"/>
  <c r="S250" i="2" s="1"/>
  <c r="R251" i="2"/>
  <c r="S251" i="2" s="1"/>
  <c r="R252" i="2"/>
  <c r="S252" i="2" s="1"/>
  <c r="R253" i="2"/>
  <c r="S253" i="2" s="1"/>
  <c r="R254" i="2"/>
  <c r="S254" i="2" s="1"/>
  <c r="R255" i="2"/>
  <c r="S255" i="2" s="1"/>
  <c r="R256" i="2"/>
  <c r="S256" i="2" s="1"/>
  <c r="R257" i="2"/>
  <c r="S257" i="2" s="1"/>
  <c r="R258" i="2"/>
  <c r="S258" i="2" s="1"/>
  <c r="R259" i="2"/>
  <c r="S259" i="2" s="1"/>
  <c r="R260" i="2"/>
  <c r="S260" i="2" s="1"/>
  <c r="R261" i="2"/>
  <c r="S261" i="2" s="1"/>
  <c r="R262" i="2"/>
  <c r="S262" i="2" s="1"/>
  <c r="R263" i="2"/>
  <c r="S263" i="2" s="1"/>
  <c r="R264" i="2"/>
  <c r="S264" i="2" s="1"/>
  <c r="R265" i="2"/>
  <c r="S265" i="2" s="1"/>
  <c r="R266" i="2"/>
  <c r="S266" i="2" s="1"/>
  <c r="R267" i="2"/>
  <c r="S267" i="2" s="1"/>
  <c r="R268" i="2"/>
  <c r="S268" i="2" s="1"/>
  <c r="R269" i="2"/>
  <c r="S269" i="2" s="1"/>
  <c r="R270" i="2"/>
  <c r="S270" i="2" s="1"/>
  <c r="R271" i="2"/>
  <c r="S271" i="2" s="1"/>
  <c r="R272" i="2"/>
  <c r="S272" i="2" s="1"/>
  <c r="R273" i="2"/>
  <c r="S273" i="2" s="1"/>
  <c r="R274" i="2"/>
  <c r="S274" i="2" s="1"/>
  <c r="R275" i="2"/>
  <c r="S275" i="2" s="1"/>
  <c r="R276" i="2"/>
  <c r="S276" i="2" s="1"/>
  <c r="R277" i="2"/>
  <c r="S277" i="2" s="1"/>
  <c r="R278" i="2"/>
  <c r="S278" i="2" s="1"/>
  <c r="R279" i="2"/>
  <c r="S279" i="2" s="1"/>
  <c r="R280" i="2"/>
  <c r="S280" i="2" s="1"/>
  <c r="R281" i="2"/>
  <c r="S281" i="2" s="1"/>
  <c r="R282" i="2"/>
  <c r="S282" i="2" s="1"/>
  <c r="R283" i="2"/>
  <c r="S283" i="2" s="1"/>
  <c r="R284" i="2"/>
  <c r="S284" i="2" s="1"/>
  <c r="R285" i="2"/>
  <c r="S285" i="2" s="1"/>
  <c r="R286" i="2"/>
  <c r="S286" i="2" s="1"/>
  <c r="R287" i="2"/>
  <c r="S287" i="2" s="1"/>
  <c r="R288" i="2"/>
  <c r="S288" i="2" s="1"/>
  <c r="R289" i="2"/>
  <c r="S289" i="2" s="1"/>
  <c r="R290" i="2"/>
  <c r="S290" i="2" s="1"/>
  <c r="R291" i="2"/>
  <c r="S291" i="2" s="1"/>
  <c r="R292" i="2"/>
  <c r="S292" i="2" s="1"/>
  <c r="R293" i="2"/>
  <c r="S293" i="2" s="1"/>
  <c r="R294" i="2"/>
  <c r="S294" i="2" s="1"/>
  <c r="R295" i="2"/>
  <c r="S295" i="2" s="1"/>
  <c r="R296" i="2"/>
  <c r="S296" i="2" s="1"/>
  <c r="R297" i="2"/>
  <c r="S297" i="2" s="1"/>
  <c r="R298" i="2"/>
  <c r="S298" i="2" s="1"/>
  <c r="R299" i="2"/>
  <c r="S299" i="2" s="1"/>
  <c r="R300" i="2"/>
  <c r="S300" i="2" s="1"/>
  <c r="R301" i="2"/>
  <c r="S301" i="2" s="1"/>
  <c r="R302" i="2"/>
  <c r="S302" i="2" s="1"/>
  <c r="R303" i="2"/>
  <c r="S303" i="2" s="1"/>
  <c r="R304" i="2"/>
  <c r="S304" i="2" s="1"/>
  <c r="R305" i="2"/>
  <c r="S305" i="2" s="1"/>
  <c r="R306" i="2"/>
  <c r="S306" i="2" s="1"/>
  <c r="R307" i="2"/>
  <c r="S307" i="2" s="1"/>
  <c r="R308" i="2"/>
  <c r="S308" i="2" s="1"/>
  <c r="R309" i="2"/>
  <c r="S309" i="2" s="1"/>
  <c r="R310" i="2"/>
  <c r="S310" i="2" s="1"/>
  <c r="R311" i="2"/>
  <c r="S311" i="2" s="1"/>
  <c r="R312" i="2"/>
  <c r="S312" i="2" s="1"/>
  <c r="R313" i="2"/>
  <c r="S313" i="2" s="1"/>
  <c r="R314" i="2"/>
  <c r="S314" i="2" s="1"/>
  <c r="R315" i="2"/>
  <c r="S315" i="2" s="1"/>
  <c r="R316" i="2"/>
  <c r="S316" i="2" s="1"/>
  <c r="R317" i="2"/>
  <c r="S317" i="2" s="1"/>
  <c r="R318" i="2"/>
  <c r="S318" i="2" s="1"/>
  <c r="R319" i="2"/>
  <c r="S319" i="2" s="1"/>
  <c r="R320" i="2"/>
  <c r="S320" i="2" s="1"/>
  <c r="R321" i="2"/>
  <c r="S321" i="2" s="1"/>
  <c r="R322" i="2"/>
  <c r="S322" i="2" s="1"/>
  <c r="R323" i="2"/>
  <c r="S323" i="2" s="1"/>
  <c r="R324" i="2"/>
  <c r="S324" i="2" s="1"/>
  <c r="R325" i="2"/>
  <c r="S325" i="2" s="1"/>
  <c r="R326" i="2"/>
  <c r="S326" i="2" s="1"/>
  <c r="R327" i="2"/>
  <c r="S327" i="2" s="1"/>
  <c r="R328" i="2"/>
  <c r="S328" i="2" s="1"/>
  <c r="R329" i="2"/>
  <c r="S329" i="2" s="1"/>
  <c r="R330" i="2"/>
  <c r="S330" i="2" s="1"/>
  <c r="R331" i="2"/>
  <c r="S331" i="2" s="1"/>
  <c r="R332" i="2"/>
  <c r="S332" i="2" s="1"/>
  <c r="R333" i="2"/>
  <c r="S333" i="2" s="1"/>
  <c r="R334" i="2"/>
  <c r="S334" i="2" s="1"/>
  <c r="R335" i="2"/>
  <c r="S335" i="2" s="1"/>
  <c r="R336" i="2"/>
  <c r="S336" i="2" s="1"/>
  <c r="R337" i="2"/>
  <c r="S337" i="2" s="1"/>
  <c r="R338" i="2"/>
  <c r="S338" i="2" s="1"/>
  <c r="R339" i="2"/>
  <c r="S339" i="2" s="1"/>
  <c r="R340" i="2"/>
  <c r="S340" i="2" s="1"/>
  <c r="R341" i="2"/>
  <c r="S341" i="2" s="1"/>
  <c r="R342" i="2"/>
  <c r="S342" i="2" s="1"/>
  <c r="R343" i="2"/>
  <c r="S343" i="2" s="1"/>
  <c r="R344" i="2"/>
  <c r="S344" i="2" s="1"/>
  <c r="R345" i="2"/>
  <c r="S345" i="2" s="1"/>
  <c r="R346" i="2"/>
  <c r="S346" i="2" s="1"/>
  <c r="R347" i="2"/>
  <c r="S347" i="2" s="1"/>
  <c r="R348" i="2"/>
  <c r="S348" i="2" s="1"/>
  <c r="R349" i="2"/>
  <c r="S349" i="2" s="1"/>
  <c r="R350" i="2"/>
  <c r="S350" i="2" s="1"/>
  <c r="R351" i="2"/>
  <c r="S351" i="2" s="1"/>
  <c r="R352" i="2"/>
  <c r="S352" i="2" s="1"/>
  <c r="R353" i="2"/>
  <c r="S353" i="2" s="1"/>
  <c r="R354" i="2"/>
  <c r="S354" i="2" s="1"/>
  <c r="R355" i="2"/>
  <c r="S355" i="2" s="1"/>
  <c r="R356" i="2"/>
  <c r="S356" i="2" s="1"/>
  <c r="R357" i="2"/>
  <c r="S357" i="2" s="1"/>
  <c r="R358" i="2"/>
  <c r="S358" i="2" s="1"/>
  <c r="R359" i="2"/>
  <c r="S359" i="2" s="1"/>
  <c r="R360" i="2"/>
  <c r="S360" i="2" s="1"/>
  <c r="R361" i="2"/>
  <c r="S361" i="2" s="1"/>
  <c r="R362" i="2"/>
  <c r="S362" i="2" s="1"/>
  <c r="R363" i="2"/>
  <c r="S363" i="2" s="1"/>
  <c r="R364" i="2"/>
  <c r="S364" i="2" s="1"/>
  <c r="R365" i="2"/>
  <c r="S365" i="2" s="1"/>
  <c r="R366" i="2"/>
  <c r="S366" i="2" s="1"/>
  <c r="R367" i="2"/>
  <c r="S367" i="2" s="1"/>
  <c r="R368" i="2"/>
  <c r="S368" i="2" s="1"/>
  <c r="R369" i="2"/>
  <c r="S369" i="2" s="1"/>
  <c r="R370" i="2"/>
  <c r="S370" i="2" s="1"/>
  <c r="R371" i="2"/>
  <c r="S371" i="2" s="1"/>
  <c r="R372" i="2"/>
  <c r="S372" i="2" s="1"/>
  <c r="R373" i="2"/>
  <c r="S373" i="2" s="1"/>
  <c r="R374" i="2"/>
  <c r="S374" i="2" s="1"/>
  <c r="R375" i="2"/>
  <c r="S375" i="2" s="1"/>
  <c r="R376" i="2"/>
  <c r="S376" i="2" s="1"/>
  <c r="R377" i="2"/>
  <c r="S377" i="2" s="1"/>
  <c r="R378" i="2"/>
  <c r="S378" i="2" s="1"/>
  <c r="R379" i="2"/>
  <c r="S379" i="2" s="1"/>
  <c r="R380" i="2"/>
  <c r="S380" i="2" s="1"/>
  <c r="R381" i="2"/>
  <c r="S381" i="2" s="1"/>
  <c r="R382" i="2"/>
  <c r="S382" i="2" s="1"/>
  <c r="R383" i="2"/>
  <c r="S383" i="2" s="1"/>
  <c r="R384" i="2"/>
  <c r="S384" i="2" s="1"/>
  <c r="R385" i="2"/>
  <c r="S385" i="2" s="1"/>
  <c r="R386" i="2"/>
  <c r="S386" i="2" s="1"/>
  <c r="R387" i="2"/>
  <c r="S387" i="2" s="1"/>
  <c r="R388" i="2"/>
  <c r="S388" i="2" s="1"/>
  <c r="R389" i="2"/>
  <c r="S389" i="2" s="1"/>
  <c r="R390" i="2"/>
  <c r="S390" i="2" s="1"/>
  <c r="R391" i="2"/>
  <c r="S391" i="2" s="1"/>
  <c r="R392" i="2"/>
  <c r="S392" i="2" s="1"/>
  <c r="R393" i="2"/>
  <c r="S393" i="2" s="1"/>
  <c r="R394" i="2"/>
  <c r="S394" i="2" s="1"/>
  <c r="R395" i="2"/>
  <c r="S395" i="2" s="1"/>
  <c r="R396" i="2"/>
  <c r="S396" i="2" s="1"/>
  <c r="R397" i="2"/>
  <c r="S397" i="2" s="1"/>
  <c r="R398" i="2"/>
  <c r="S398" i="2" s="1"/>
  <c r="R399" i="2"/>
  <c r="S399" i="2" s="1"/>
  <c r="R400" i="2"/>
  <c r="S400" i="2" s="1"/>
  <c r="R401" i="2"/>
  <c r="S401" i="2" s="1"/>
  <c r="R402" i="2"/>
  <c r="S402" i="2" s="1"/>
  <c r="R403" i="2"/>
  <c r="S403" i="2" s="1"/>
  <c r="R404" i="2"/>
  <c r="S404" i="2" s="1"/>
  <c r="R405" i="2"/>
  <c r="S405" i="2" s="1"/>
  <c r="R406" i="2"/>
  <c r="S406" i="2" s="1"/>
  <c r="R407" i="2"/>
  <c r="S407" i="2" s="1"/>
  <c r="R408" i="2"/>
  <c r="S408" i="2" s="1"/>
  <c r="R409" i="2"/>
  <c r="S409" i="2" s="1"/>
  <c r="R410" i="2"/>
  <c r="S410" i="2" s="1"/>
  <c r="R411" i="2"/>
  <c r="S411" i="2" s="1"/>
  <c r="R412" i="2"/>
  <c r="S412" i="2" s="1"/>
  <c r="R413" i="2"/>
  <c r="S413" i="2" s="1"/>
  <c r="R414" i="2"/>
  <c r="S414" i="2" s="1"/>
  <c r="R415" i="2"/>
  <c r="S415" i="2" s="1"/>
  <c r="R416" i="2"/>
  <c r="S416" i="2" s="1"/>
  <c r="R417" i="2"/>
  <c r="S417" i="2" s="1"/>
  <c r="R418" i="2"/>
  <c r="S418" i="2" s="1"/>
  <c r="R419" i="2"/>
  <c r="S419" i="2" s="1"/>
  <c r="R420" i="2"/>
  <c r="S420" i="2" s="1"/>
  <c r="R421" i="2"/>
  <c r="S421" i="2" s="1"/>
  <c r="R422" i="2"/>
  <c r="S422" i="2" s="1"/>
  <c r="R423" i="2"/>
  <c r="S423" i="2" s="1"/>
  <c r="R424" i="2"/>
  <c r="S424" i="2" s="1"/>
  <c r="R425" i="2"/>
  <c r="S425" i="2" s="1"/>
  <c r="R426" i="2"/>
  <c r="S426" i="2" s="1"/>
  <c r="R427" i="2"/>
  <c r="S427" i="2" s="1"/>
  <c r="R428" i="2"/>
  <c r="S428" i="2" s="1"/>
  <c r="R429" i="2"/>
  <c r="S429" i="2" s="1"/>
  <c r="R430" i="2"/>
  <c r="S430" i="2" s="1"/>
  <c r="R431" i="2"/>
  <c r="S431" i="2" s="1"/>
  <c r="R432" i="2"/>
  <c r="S432" i="2" s="1"/>
  <c r="R433" i="2"/>
  <c r="S433" i="2" s="1"/>
  <c r="R434" i="2"/>
  <c r="S434" i="2" s="1"/>
  <c r="R435" i="2"/>
  <c r="S435" i="2" s="1"/>
  <c r="R436" i="2"/>
  <c r="S436" i="2" s="1"/>
  <c r="R437" i="2"/>
  <c r="S437" i="2" s="1"/>
  <c r="R438" i="2"/>
  <c r="S438" i="2" s="1"/>
  <c r="R439" i="2"/>
  <c r="S439" i="2" s="1"/>
  <c r="R440" i="2"/>
  <c r="S440" i="2" s="1"/>
  <c r="R441" i="2"/>
  <c r="S441" i="2" s="1"/>
  <c r="R442" i="2"/>
  <c r="S442" i="2" s="1"/>
  <c r="R443" i="2"/>
  <c r="S443" i="2" s="1"/>
  <c r="R444" i="2"/>
  <c r="S444" i="2" s="1"/>
  <c r="R445" i="2"/>
  <c r="S445" i="2" s="1"/>
  <c r="R446" i="2"/>
  <c r="S446" i="2" s="1"/>
  <c r="R447" i="2"/>
  <c r="S447" i="2" s="1"/>
  <c r="R448" i="2"/>
  <c r="S448" i="2" s="1"/>
  <c r="R449" i="2"/>
  <c r="S449" i="2" s="1"/>
  <c r="R450" i="2"/>
  <c r="S450" i="2" s="1"/>
  <c r="R451" i="2"/>
  <c r="S451" i="2" s="1"/>
  <c r="R452" i="2"/>
  <c r="S452" i="2" s="1"/>
  <c r="R453" i="2"/>
  <c r="S453" i="2" s="1"/>
  <c r="R454" i="2"/>
  <c r="S454" i="2" s="1"/>
  <c r="R455" i="2"/>
  <c r="S455" i="2" s="1"/>
  <c r="R456" i="2"/>
  <c r="S456" i="2" s="1"/>
  <c r="R457" i="2"/>
  <c r="S457" i="2" s="1"/>
  <c r="R458" i="2"/>
  <c r="S458" i="2" s="1"/>
  <c r="R459" i="2"/>
  <c r="S459" i="2" s="1"/>
  <c r="R460" i="2"/>
  <c r="S460" i="2" s="1"/>
  <c r="R461" i="2"/>
  <c r="S461" i="2" s="1"/>
  <c r="R462" i="2"/>
  <c r="S462" i="2" s="1"/>
  <c r="R463" i="2"/>
  <c r="S463" i="2" s="1"/>
  <c r="R464" i="2"/>
  <c r="S464" i="2" s="1"/>
  <c r="R465" i="2"/>
  <c r="S465" i="2" s="1"/>
  <c r="R466" i="2"/>
  <c r="S466" i="2" s="1"/>
  <c r="R467" i="2"/>
  <c r="S467" i="2" s="1"/>
  <c r="R468" i="2"/>
  <c r="S468" i="2" s="1"/>
  <c r="R469" i="2"/>
  <c r="S469" i="2" s="1"/>
  <c r="R470" i="2"/>
  <c r="S470" i="2" s="1"/>
  <c r="R471" i="2"/>
  <c r="S471" i="2" s="1"/>
  <c r="R472" i="2"/>
  <c r="S472" i="2" s="1"/>
  <c r="R473" i="2"/>
  <c r="S473" i="2" s="1"/>
  <c r="R474" i="2"/>
  <c r="S474" i="2" s="1"/>
  <c r="R475" i="2"/>
  <c r="S475" i="2" s="1"/>
  <c r="R476" i="2"/>
  <c r="S476" i="2" s="1"/>
  <c r="R477" i="2"/>
  <c r="S477" i="2" s="1"/>
  <c r="R478" i="2"/>
  <c r="S478" i="2" s="1"/>
  <c r="R479" i="2"/>
  <c r="S479" i="2" s="1"/>
  <c r="R480" i="2"/>
  <c r="S480" i="2" s="1"/>
  <c r="R481" i="2"/>
  <c r="S481" i="2" s="1"/>
  <c r="R482" i="2"/>
  <c r="S482" i="2" s="1"/>
  <c r="R483" i="2"/>
  <c r="S483" i="2" s="1"/>
  <c r="R484" i="2"/>
  <c r="S484" i="2" s="1"/>
  <c r="R485" i="2"/>
  <c r="S485" i="2" s="1"/>
  <c r="R486" i="2"/>
  <c r="S486" i="2" s="1"/>
  <c r="R487" i="2"/>
  <c r="S487" i="2" s="1"/>
  <c r="R488" i="2"/>
  <c r="S488" i="2" s="1"/>
  <c r="R489" i="2"/>
  <c r="S489" i="2" s="1"/>
  <c r="R490" i="2"/>
  <c r="S490" i="2" s="1"/>
  <c r="R491" i="2"/>
  <c r="S491" i="2" s="1"/>
  <c r="R492" i="2"/>
  <c r="S492" i="2" s="1"/>
  <c r="R493" i="2"/>
  <c r="S493" i="2" s="1"/>
  <c r="R494" i="2"/>
  <c r="S494" i="2" s="1"/>
  <c r="R495" i="2"/>
  <c r="S495" i="2" s="1"/>
  <c r="R496" i="2"/>
  <c r="S496" i="2" s="1"/>
  <c r="R497" i="2"/>
  <c r="S497" i="2" s="1"/>
  <c r="R498" i="2"/>
  <c r="S498" i="2" s="1"/>
  <c r="R499" i="2"/>
  <c r="S499" i="2" s="1"/>
  <c r="R500" i="2"/>
  <c r="S500" i="2" s="1"/>
  <c r="R501" i="2"/>
  <c r="S501" i="2" s="1"/>
  <c r="R502" i="2"/>
  <c r="S502" i="2" s="1"/>
  <c r="R503" i="2"/>
  <c r="S503" i="2" s="1"/>
  <c r="R504" i="2"/>
  <c r="S504" i="2" s="1"/>
  <c r="R505" i="2"/>
  <c r="S505" i="2" s="1"/>
  <c r="R506" i="2"/>
  <c r="S506" i="2" s="1"/>
  <c r="R507" i="2"/>
  <c r="S507" i="2" s="1"/>
  <c r="R508" i="2"/>
  <c r="S508" i="2" s="1"/>
  <c r="R509" i="2"/>
  <c r="S509" i="2" s="1"/>
  <c r="R510" i="2"/>
  <c r="S510" i="2" s="1"/>
  <c r="R511" i="2"/>
  <c r="S511" i="2" s="1"/>
  <c r="R512" i="2"/>
  <c r="S512" i="2" s="1"/>
  <c r="R513" i="2"/>
  <c r="S513" i="2" s="1"/>
  <c r="R514" i="2"/>
  <c r="S514" i="2" s="1"/>
  <c r="R515" i="2"/>
  <c r="S515" i="2" s="1"/>
  <c r="R516" i="2"/>
  <c r="S516" i="2" s="1"/>
  <c r="R517" i="2"/>
  <c r="S517" i="2" s="1"/>
  <c r="R518" i="2"/>
  <c r="S518" i="2" s="1"/>
  <c r="R519" i="2"/>
  <c r="S519" i="2" s="1"/>
  <c r="R520" i="2"/>
  <c r="S520" i="2" s="1"/>
  <c r="R521" i="2"/>
  <c r="S521" i="2" s="1"/>
  <c r="R522" i="2"/>
  <c r="S522" i="2" s="1"/>
  <c r="R523" i="2"/>
  <c r="S523" i="2" s="1"/>
  <c r="R524" i="2"/>
  <c r="S524" i="2" s="1"/>
  <c r="R525" i="2"/>
  <c r="S525" i="2" s="1"/>
  <c r="R526" i="2"/>
  <c r="S526" i="2" s="1"/>
  <c r="R527" i="2"/>
  <c r="S527" i="2" s="1"/>
  <c r="R528" i="2"/>
  <c r="S528" i="2" s="1"/>
  <c r="R529" i="2"/>
  <c r="S529" i="2" s="1"/>
  <c r="R530" i="2"/>
  <c r="S530" i="2" s="1"/>
  <c r="R531" i="2"/>
  <c r="S531" i="2" s="1"/>
  <c r="R532" i="2"/>
  <c r="S532" i="2" s="1"/>
  <c r="R533" i="2"/>
  <c r="S533" i="2" s="1"/>
  <c r="R534" i="2"/>
  <c r="S534" i="2" s="1"/>
  <c r="R535" i="2"/>
  <c r="S535" i="2" s="1"/>
  <c r="R536" i="2"/>
  <c r="S536" i="2" s="1"/>
  <c r="R537" i="2"/>
  <c r="S537" i="2" s="1"/>
  <c r="R538" i="2"/>
  <c r="S538" i="2" s="1"/>
  <c r="R539" i="2"/>
  <c r="S539" i="2" s="1"/>
  <c r="R540" i="2"/>
  <c r="S540" i="2" s="1"/>
  <c r="R541" i="2"/>
  <c r="S541" i="2" s="1"/>
  <c r="R542" i="2"/>
  <c r="S542" i="2" s="1"/>
  <c r="R543" i="2"/>
  <c r="S543" i="2" s="1"/>
  <c r="R544" i="2"/>
  <c r="S544" i="2" s="1"/>
  <c r="R545" i="2"/>
  <c r="S545" i="2" s="1"/>
  <c r="R546" i="2"/>
  <c r="S546" i="2" s="1"/>
  <c r="R547" i="2"/>
  <c r="S547" i="2" s="1"/>
  <c r="R548" i="2"/>
  <c r="S548" i="2" s="1"/>
  <c r="R549" i="2"/>
  <c r="S549" i="2" s="1"/>
  <c r="R550" i="2"/>
  <c r="S550" i="2" s="1"/>
  <c r="R551" i="2"/>
  <c r="S551" i="2" s="1"/>
  <c r="R552" i="2"/>
  <c r="S552" i="2" s="1"/>
  <c r="R553" i="2"/>
  <c r="S553" i="2" s="1"/>
  <c r="R554" i="2"/>
  <c r="S554" i="2" s="1"/>
  <c r="R555" i="2"/>
  <c r="S555" i="2" s="1"/>
  <c r="R556" i="2"/>
  <c r="S556" i="2" s="1"/>
  <c r="R557" i="2"/>
  <c r="S557" i="2" s="1"/>
  <c r="R558" i="2"/>
  <c r="S558" i="2" s="1"/>
  <c r="R559" i="2"/>
  <c r="S559" i="2" s="1"/>
  <c r="R560" i="2"/>
  <c r="S560" i="2" s="1"/>
  <c r="R561" i="2"/>
  <c r="S561" i="2" s="1"/>
  <c r="R562" i="2"/>
  <c r="S562" i="2" s="1"/>
  <c r="R563" i="2"/>
  <c r="S563" i="2" s="1"/>
  <c r="R564" i="2"/>
  <c r="S564" i="2" s="1"/>
  <c r="R565" i="2"/>
  <c r="S565" i="2" s="1"/>
  <c r="R566" i="2"/>
  <c r="S566" i="2" s="1"/>
  <c r="R567" i="2"/>
  <c r="S567" i="2" s="1"/>
  <c r="R568" i="2"/>
  <c r="S568" i="2" s="1"/>
  <c r="R569" i="2"/>
  <c r="S569" i="2" s="1"/>
  <c r="R570" i="2"/>
  <c r="S570" i="2" s="1"/>
  <c r="R571" i="2"/>
  <c r="S571" i="2" s="1"/>
  <c r="R572" i="2"/>
  <c r="S572" i="2" s="1"/>
  <c r="R573" i="2"/>
  <c r="S573" i="2" s="1"/>
  <c r="R574" i="2"/>
  <c r="S574" i="2" s="1"/>
  <c r="R575" i="2"/>
  <c r="S575" i="2" s="1"/>
  <c r="R576" i="2"/>
  <c r="S576" i="2" s="1"/>
  <c r="R577" i="2"/>
  <c r="S577" i="2" s="1"/>
  <c r="R578" i="2"/>
  <c r="S578" i="2" s="1"/>
  <c r="R579" i="2"/>
  <c r="S579" i="2" s="1"/>
  <c r="R580" i="2"/>
  <c r="S580" i="2" s="1"/>
  <c r="R581" i="2"/>
  <c r="S581" i="2" s="1"/>
  <c r="R582" i="2"/>
  <c r="S582" i="2" s="1"/>
  <c r="R583" i="2"/>
  <c r="S583" i="2" s="1"/>
  <c r="R584" i="2"/>
  <c r="S584" i="2" s="1"/>
  <c r="R585" i="2"/>
  <c r="S585" i="2" s="1"/>
  <c r="R586" i="2"/>
  <c r="S586" i="2" s="1"/>
  <c r="R587" i="2"/>
  <c r="S587" i="2" s="1"/>
  <c r="R588" i="2"/>
  <c r="S588" i="2" s="1"/>
  <c r="R589" i="2"/>
  <c r="S589" i="2" s="1"/>
  <c r="R590" i="2"/>
  <c r="S590" i="2" s="1"/>
  <c r="R591" i="2"/>
  <c r="S591" i="2" s="1"/>
  <c r="R592" i="2"/>
  <c r="S592" i="2" s="1"/>
  <c r="R593" i="2"/>
  <c r="S593" i="2" s="1"/>
  <c r="R594" i="2"/>
  <c r="S594" i="2" s="1"/>
  <c r="R595" i="2"/>
  <c r="S595" i="2" s="1"/>
  <c r="R596" i="2"/>
  <c r="S596" i="2" s="1"/>
  <c r="R597" i="2"/>
  <c r="S597" i="2" s="1"/>
  <c r="R598" i="2"/>
  <c r="S598" i="2" s="1"/>
  <c r="R599" i="2"/>
  <c r="S599" i="2" s="1"/>
  <c r="R600" i="2"/>
  <c r="S600" i="2" s="1"/>
  <c r="R601" i="2"/>
  <c r="S601" i="2" s="1"/>
  <c r="R602" i="2"/>
  <c r="S602" i="2" s="1"/>
  <c r="R603" i="2"/>
  <c r="S603" i="2" s="1"/>
  <c r="R604" i="2"/>
  <c r="S604" i="2" s="1"/>
  <c r="R605" i="2"/>
  <c r="S605" i="2" s="1"/>
  <c r="R606" i="2"/>
  <c r="S606" i="2" s="1"/>
  <c r="R607" i="2"/>
  <c r="S607" i="2" s="1"/>
  <c r="R608" i="2"/>
  <c r="S608" i="2" s="1"/>
  <c r="R609" i="2"/>
  <c r="S609" i="2" s="1"/>
  <c r="R610" i="2"/>
  <c r="S610" i="2" s="1"/>
  <c r="R611" i="2"/>
  <c r="S611" i="2" s="1"/>
  <c r="R612" i="2"/>
  <c r="S612" i="2" s="1"/>
  <c r="R613" i="2"/>
  <c r="S613" i="2" s="1"/>
  <c r="R614" i="2"/>
  <c r="S614" i="2" s="1"/>
  <c r="R615" i="2"/>
  <c r="S615" i="2" s="1"/>
  <c r="R616" i="2"/>
  <c r="S616" i="2" s="1"/>
  <c r="R617" i="2"/>
  <c r="S617" i="2" s="1"/>
  <c r="R618" i="2"/>
  <c r="S618" i="2" s="1"/>
  <c r="R619" i="2"/>
  <c r="S619" i="2" s="1"/>
  <c r="R620" i="2"/>
  <c r="S620" i="2" s="1"/>
  <c r="R621" i="2"/>
  <c r="S621" i="2" s="1"/>
  <c r="R622" i="2"/>
  <c r="S622" i="2" s="1"/>
  <c r="R623" i="2"/>
  <c r="S623" i="2" s="1"/>
  <c r="R624" i="2"/>
  <c r="S624" i="2" s="1"/>
  <c r="R625" i="2"/>
  <c r="S625" i="2" s="1"/>
  <c r="R626" i="2"/>
  <c r="S626" i="2" s="1"/>
  <c r="R627" i="2"/>
  <c r="S627" i="2" s="1"/>
  <c r="R628" i="2"/>
  <c r="S628" i="2" s="1"/>
  <c r="R629" i="2"/>
  <c r="S629" i="2" s="1"/>
  <c r="R630" i="2"/>
  <c r="S630" i="2" s="1"/>
  <c r="R631" i="2"/>
  <c r="S631" i="2" s="1"/>
  <c r="R632" i="2"/>
  <c r="S632" i="2" s="1"/>
  <c r="R633" i="2"/>
  <c r="S633" i="2" s="1"/>
  <c r="R634" i="2"/>
  <c r="S634" i="2" s="1"/>
  <c r="R635" i="2"/>
  <c r="S635" i="2" s="1"/>
  <c r="R636" i="2"/>
  <c r="S636" i="2" s="1"/>
  <c r="R637" i="2"/>
  <c r="S637" i="2" s="1"/>
  <c r="R638" i="2"/>
  <c r="S638" i="2" s="1"/>
  <c r="R639" i="2"/>
  <c r="S639" i="2" s="1"/>
  <c r="R640" i="2"/>
  <c r="S640" i="2" s="1"/>
  <c r="R641" i="2"/>
  <c r="S641" i="2" s="1"/>
  <c r="R642" i="2"/>
  <c r="S642" i="2" s="1"/>
  <c r="R643" i="2"/>
  <c r="S643" i="2" s="1"/>
  <c r="R644" i="2"/>
  <c r="S644" i="2" s="1"/>
  <c r="R645" i="2"/>
  <c r="S645" i="2" s="1"/>
  <c r="R646" i="2"/>
  <c r="S646" i="2" s="1"/>
  <c r="R647" i="2"/>
  <c r="S647" i="2" s="1"/>
  <c r="R648" i="2"/>
  <c r="S648" i="2" s="1"/>
  <c r="R649" i="2"/>
  <c r="S649" i="2" s="1"/>
  <c r="R650" i="2"/>
  <c r="S650" i="2" s="1"/>
  <c r="R651" i="2"/>
  <c r="S651" i="2" s="1"/>
  <c r="R652" i="2"/>
  <c r="S652" i="2" s="1"/>
  <c r="R653" i="2"/>
  <c r="S653" i="2" s="1"/>
  <c r="R654" i="2"/>
  <c r="S654" i="2" s="1"/>
  <c r="R655" i="2"/>
  <c r="S655" i="2" s="1"/>
  <c r="R656" i="2"/>
  <c r="S656" i="2" s="1"/>
  <c r="R657" i="2"/>
  <c r="S657" i="2" s="1"/>
  <c r="R658" i="2"/>
  <c r="S658" i="2" s="1"/>
  <c r="R659" i="2"/>
  <c r="S659" i="2" s="1"/>
  <c r="R660" i="2"/>
  <c r="S660" i="2" s="1"/>
  <c r="R661" i="2"/>
  <c r="S661" i="2" s="1"/>
  <c r="R662" i="2"/>
  <c r="S662" i="2" s="1"/>
  <c r="R663" i="2"/>
  <c r="S663" i="2" s="1"/>
  <c r="R664" i="2"/>
  <c r="S664" i="2" s="1"/>
  <c r="R665" i="2"/>
  <c r="S665" i="2" s="1"/>
  <c r="R666" i="2"/>
  <c r="S666" i="2" s="1"/>
  <c r="R667" i="2"/>
  <c r="S667" i="2" s="1"/>
  <c r="R668" i="2"/>
  <c r="S668" i="2" s="1"/>
  <c r="R669" i="2"/>
  <c r="S669" i="2" s="1"/>
  <c r="R670" i="2"/>
  <c r="S670" i="2" s="1"/>
  <c r="R671" i="2"/>
  <c r="S671" i="2" s="1"/>
  <c r="R672" i="2"/>
  <c r="S672" i="2" s="1"/>
  <c r="R673" i="2"/>
  <c r="S673" i="2" s="1"/>
  <c r="R674" i="2"/>
  <c r="S674" i="2" s="1"/>
  <c r="R675" i="2"/>
  <c r="S675" i="2" s="1"/>
  <c r="R676" i="2"/>
  <c r="S676" i="2" s="1"/>
  <c r="R677" i="2"/>
  <c r="S677" i="2" s="1"/>
  <c r="R678" i="2"/>
  <c r="S678" i="2" s="1"/>
  <c r="R679" i="2"/>
  <c r="S679" i="2" s="1"/>
  <c r="R680" i="2"/>
  <c r="S680" i="2" s="1"/>
  <c r="R681" i="2"/>
  <c r="S681" i="2" s="1"/>
  <c r="R682" i="2"/>
  <c r="S682" i="2" s="1"/>
  <c r="R683" i="2"/>
  <c r="S683" i="2" s="1"/>
  <c r="R684" i="2"/>
  <c r="S684" i="2" s="1"/>
  <c r="R685" i="2"/>
  <c r="S685" i="2" s="1"/>
  <c r="R686" i="2"/>
  <c r="S686" i="2" s="1"/>
  <c r="R687" i="2"/>
  <c r="S687" i="2" s="1"/>
  <c r="R688" i="2"/>
  <c r="S688" i="2" s="1"/>
  <c r="R689" i="2"/>
  <c r="S689" i="2" s="1"/>
  <c r="R690" i="2"/>
  <c r="S690" i="2" s="1"/>
  <c r="R691" i="2"/>
  <c r="S691" i="2" s="1"/>
  <c r="R692" i="2"/>
  <c r="S692" i="2" s="1"/>
  <c r="R693" i="2"/>
  <c r="S693" i="2" s="1"/>
  <c r="R694" i="2"/>
  <c r="S694" i="2" s="1"/>
  <c r="R695" i="2"/>
  <c r="S695" i="2" s="1"/>
  <c r="R696" i="2"/>
  <c r="S696" i="2" s="1"/>
  <c r="R697" i="2"/>
  <c r="S697" i="2" s="1"/>
  <c r="R698" i="2"/>
  <c r="S698" i="2" s="1"/>
  <c r="R699" i="2"/>
  <c r="S699" i="2" s="1"/>
  <c r="R700" i="2"/>
  <c r="S700" i="2" s="1"/>
  <c r="R701" i="2"/>
  <c r="S701" i="2" s="1"/>
  <c r="R702" i="2"/>
  <c r="S702" i="2" s="1"/>
  <c r="R703" i="2"/>
  <c r="S703" i="2" s="1"/>
  <c r="R704" i="2"/>
  <c r="S704" i="2" s="1"/>
  <c r="R705" i="2"/>
  <c r="S705" i="2" s="1"/>
  <c r="R706" i="2"/>
  <c r="S706" i="2" s="1"/>
  <c r="R707" i="2"/>
  <c r="S707" i="2" s="1"/>
  <c r="R708" i="2"/>
  <c r="S708" i="2" s="1"/>
  <c r="R709" i="2"/>
  <c r="S709" i="2" s="1"/>
  <c r="R710" i="2"/>
  <c r="S710" i="2" s="1"/>
  <c r="R711" i="2"/>
  <c r="S711" i="2" s="1"/>
  <c r="R712" i="2"/>
  <c r="S712" i="2" s="1"/>
  <c r="R713" i="2"/>
  <c r="S713" i="2" s="1"/>
  <c r="R714" i="2"/>
  <c r="S714" i="2" s="1"/>
  <c r="R715" i="2"/>
  <c r="S715" i="2" s="1"/>
  <c r="R716" i="2"/>
  <c r="S716" i="2" s="1"/>
  <c r="R717" i="2"/>
  <c r="S717" i="2" s="1"/>
  <c r="R718" i="2"/>
  <c r="S718" i="2" s="1"/>
  <c r="R719" i="2"/>
  <c r="S719" i="2" s="1"/>
  <c r="R720" i="2"/>
  <c r="S720" i="2" s="1"/>
  <c r="R721" i="2"/>
  <c r="S721" i="2" s="1"/>
  <c r="R722" i="2"/>
  <c r="S722" i="2" s="1"/>
  <c r="R723" i="2"/>
  <c r="S723" i="2" s="1"/>
  <c r="R724" i="2"/>
  <c r="S724" i="2" s="1"/>
  <c r="R725" i="2"/>
  <c r="S725" i="2" s="1"/>
  <c r="R726" i="2"/>
  <c r="S726" i="2" s="1"/>
  <c r="R727" i="2"/>
  <c r="S727" i="2" s="1"/>
  <c r="R728" i="2"/>
  <c r="S728" i="2" s="1"/>
  <c r="R729" i="2"/>
  <c r="S729" i="2" s="1"/>
  <c r="R730" i="2"/>
  <c r="S730" i="2" s="1"/>
  <c r="R731" i="2"/>
  <c r="S731" i="2" s="1"/>
  <c r="R732" i="2"/>
  <c r="S732" i="2" s="1"/>
  <c r="R733" i="2"/>
  <c r="S733" i="2" s="1"/>
  <c r="R734" i="2"/>
  <c r="S734" i="2" s="1"/>
  <c r="R735" i="2"/>
  <c r="S735" i="2" s="1"/>
  <c r="R736" i="2"/>
  <c r="S736" i="2" s="1"/>
  <c r="R737" i="2"/>
  <c r="S737" i="2" s="1"/>
  <c r="R738" i="2"/>
  <c r="S738" i="2" s="1"/>
  <c r="R739" i="2"/>
  <c r="S739" i="2" s="1"/>
  <c r="R740" i="2"/>
  <c r="S740" i="2" s="1"/>
  <c r="R741" i="2"/>
  <c r="S741" i="2" s="1"/>
  <c r="R742" i="2"/>
  <c r="S742" i="2" s="1"/>
  <c r="R743" i="2"/>
  <c r="S743" i="2" s="1"/>
  <c r="R744" i="2"/>
  <c r="S744" i="2" s="1"/>
  <c r="R745" i="2"/>
  <c r="S745" i="2" s="1"/>
  <c r="R746" i="2"/>
  <c r="S746" i="2" s="1"/>
  <c r="R747" i="2"/>
  <c r="S747" i="2" s="1"/>
  <c r="R748" i="2"/>
  <c r="S748" i="2" s="1"/>
  <c r="R749" i="2"/>
  <c r="S749" i="2" s="1"/>
  <c r="R750" i="2"/>
  <c r="S750" i="2" s="1"/>
  <c r="R751" i="2"/>
  <c r="S751" i="2" s="1"/>
  <c r="R752" i="2"/>
  <c r="S752" i="2" s="1"/>
  <c r="R753" i="2"/>
  <c r="S753" i="2" s="1"/>
  <c r="R754" i="2"/>
  <c r="S754" i="2" s="1"/>
  <c r="R755" i="2"/>
  <c r="S755" i="2" s="1"/>
  <c r="R756" i="2"/>
  <c r="S756" i="2" s="1"/>
  <c r="R757" i="2"/>
  <c r="S757" i="2" s="1"/>
  <c r="R758" i="2"/>
  <c r="S758" i="2" s="1"/>
  <c r="R759" i="2"/>
  <c r="S759" i="2" s="1"/>
  <c r="R760" i="2"/>
  <c r="S760" i="2" s="1"/>
  <c r="R761" i="2"/>
  <c r="S761" i="2" s="1"/>
  <c r="R762" i="2"/>
  <c r="S762" i="2" s="1"/>
  <c r="R763" i="2"/>
  <c r="S763" i="2" s="1"/>
  <c r="R764" i="2"/>
  <c r="S764" i="2" s="1"/>
  <c r="R765" i="2"/>
  <c r="S765" i="2" s="1"/>
  <c r="R766" i="2"/>
  <c r="S766" i="2" s="1"/>
  <c r="R767" i="2"/>
  <c r="S767" i="2" s="1"/>
  <c r="R768" i="2"/>
  <c r="S768" i="2" s="1"/>
  <c r="R769" i="2"/>
  <c r="S769" i="2" s="1"/>
  <c r="R770" i="2"/>
  <c r="S770" i="2" s="1"/>
  <c r="R771" i="2"/>
  <c r="S771" i="2" s="1"/>
  <c r="R772" i="2"/>
  <c r="S772" i="2" s="1"/>
  <c r="R773" i="2"/>
  <c r="S773" i="2" s="1"/>
  <c r="R774" i="2"/>
  <c r="S774" i="2" s="1"/>
  <c r="R775" i="2"/>
  <c r="S775" i="2" s="1"/>
  <c r="R776" i="2"/>
  <c r="S776" i="2" s="1"/>
  <c r="R777" i="2"/>
  <c r="S777" i="2" s="1"/>
  <c r="R778" i="2"/>
  <c r="S778" i="2" s="1"/>
  <c r="R779" i="2"/>
  <c r="S779" i="2" s="1"/>
  <c r="R780" i="2"/>
  <c r="S780" i="2" s="1"/>
  <c r="R781" i="2"/>
  <c r="S781" i="2" s="1"/>
  <c r="R782" i="2"/>
  <c r="S782" i="2" s="1"/>
  <c r="R783" i="2"/>
  <c r="S783" i="2" s="1"/>
  <c r="R784" i="2"/>
  <c r="S784" i="2" s="1"/>
  <c r="R785" i="2"/>
  <c r="S785" i="2" s="1"/>
  <c r="R786" i="2"/>
  <c r="S786" i="2" s="1"/>
  <c r="R787" i="2"/>
  <c r="S787" i="2" s="1"/>
  <c r="R788" i="2"/>
  <c r="S788" i="2" s="1"/>
  <c r="R789" i="2"/>
  <c r="S789" i="2" s="1"/>
  <c r="R790" i="2"/>
  <c r="S790" i="2" s="1"/>
  <c r="R791" i="2"/>
  <c r="S791" i="2" s="1"/>
  <c r="R792" i="2"/>
  <c r="S792" i="2" s="1"/>
  <c r="R793" i="2"/>
  <c r="S793" i="2" s="1"/>
  <c r="R794" i="2"/>
  <c r="S794" i="2" s="1"/>
  <c r="R795" i="2"/>
  <c r="S795" i="2" s="1"/>
  <c r="R796" i="2"/>
  <c r="S796" i="2" s="1"/>
  <c r="R797" i="2"/>
  <c r="S797" i="2" s="1"/>
  <c r="R798" i="2"/>
  <c r="S798" i="2" s="1"/>
  <c r="R799" i="2"/>
  <c r="S799" i="2" s="1"/>
  <c r="R800" i="2"/>
  <c r="S800" i="2" s="1"/>
  <c r="R801" i="2"/>
  <c r="S801" i="2" s="1"/>
  <c r="R802" i="2"/>
  <c r="S802" i="2" s="1"/>
  <c r="R803" i="2"/>
  <c r="S803" i="2" s="1"/>
  <c r="R804" i="2"/>
  <c r="S804" i="2" s="1"/>
  <c r="R805" i="2"/>
  <c r="S805" i="2" s="1"/>
  <c r="R806" i="2"/>
  <c r="S806" i="2" s="1"/>
  <c r="R807" i="2"/>
  <c r="S807" i="2" s="1"/>
  <c r="R808" i="2"/>
  <c r="S808" i="2" s="1"/>
  <c r="R809" i="2"/>
  <c r="S809" i="2" s="1"/>
  <c r="R810" i="2"/>
  <c r="S810" i="2" s="1"/>
  <c r="R811" i="2"/>
  <c r="S811" i="2" s="1"/>
  <c r="R812" i="2"/>
  <c r="S812" i="2" s="1"/>
  <c r="R813" i="2"/>
  <c r="S813" i="2" s="1"/>
  <c r="R814" i="2"/>
  <c r="S814" i="2" s="1"/>
  <c r="R815" i="2"/>
  <c r="S815" i="2" s="1"/>
  <c r="R816" i="2"/>
  <c r="S816" i="2" s="1"/>
  <c r="R817" i="2"/>
  <c r="S817" i="2" s="1"/>
  <c r="R818" i="2"/>
  <c r="S818" i="2" s="1"/>
  <c r="R819" i="2"/>
  <c r="S819" i="2" s="1"/>
  <c r="R820" i="2"/>
  <c r="S820" i="2" s="1"/>
  <c r="R821" i="2"/>
  <c r="S821" i="2" s="1"/>
  <c r="R822" i="2"/>
  <c r="S822" i="2" s="1"/>
  <c r="R823" i="2"/>
  <c r="S823" i="2" s="1"/>
  <c r="R824" i="2"/>
  <c r="S824" i="2" s="1"/>
  <c r="R825" i="2"/>
  <c r="S825" i="2" s="1"/>
  <c r="R826" i="2"/>
  <c r="S826" i="2" s="1"/>
  <c r="R827" i="2"/>
  <c r="S827" i="2" s="1"/>
  <c r="R828" i="2"/>
  <c r="S828" i="2" s="1"/>
  <c r="R829" i="2"/>
  <c r="S829" i="2" s="1"/>
  <c r="R830" i="2"/>
  <c r="S830" i="2" s="1"/>
  <c r="R831" i="2"/>
  <c r="S831" i="2" s="1"/>
  <c r="R832" i="2"/>
  <c r="S832" i="2" s="1"/>
  <c r="R833" i="2"/>
  <c r="S833" i="2" s="1"/>
  <c r="R834" i="2"/>
  <c r="S834" i="2" s="1"/>
  <c r="R835" i="2"/>
  <c r="S835" i="2" s="1"/>
  <c r="R836" i="2"/>
  <c r="S836" i="2" s="1"/>
  <c r="R837" i="2"/>
  <c r="S837" i="2" s="1"/>
  <c r="R838" i="2"/>
  <c r="S838" i="2" s="1"/>
  <c r="R839" i="2"/>
  <c r="S839" i="2" s="1"/>
  <c r="R840" i="2"/>
  <c r="S840" i="2" s="1"/>
  <c r="R841" i="2"/>
  <c r="S841" i="2" s="1"/>
  <c r="R842" i="2"/>
  <c r="S842" i="2" s="1"/>
  <c r="R843" i="2"/>
  <c r="S843" i="2" s="1"/>
  <c r="R844" i="2"/>
  <c r="S844" i="2" s="1"/>
  <c r="R845" i="2"/>
  <c r="S845" i="2" s="1"/>
  <c r="R846" i="2"/>
  <c r="S846" i="2" s="1"/>
  <c r="R847" i="2"/>
  <c r="S847" i="2" s="1"/>
  <c r="R848" i="2"/>
  <c r="S848" i="2" s="1"/>
  <c r="R849" i="2"/>
  <c r="S849" i="2" s="1"/>
  <c r="R850" i="2"/>
  <c r="S850" i="2" s="1"/>
  <c r="R851" i="2"/>
  <c r="S851" i="2" s="1"/>
  <c r="R852" i="2"/>
  <c r="S852" i="2" s="1"/>
  <c r="R853" i="2"/>
  <c r="S853" i="2" s="1"/>
  <c r="R854" i="2"/>
  <c r="S854" i="2" s="1"/>
  <c r="R855" i="2"/>
  <c r="S855" i="2" s="1"/>
  <c r="R856" i="2"/>
  <c r="S856" i="2" s="1"/>
  <c r="R857" i="2"/>
  <c r="S857" i="2" s="1"/>
  <c r="R858" i="2"/>
  <c r="S858" i="2" s="1"/>
  <c r="R859" i="2"/>
  <c r="S859" i="2" s="1"/>
  <c r="R860" i="2"/>
  <c r="S860" i="2" s="1"/>
  <c r="R861" i="2"/>
  <c r="S861" i="2" s="1"/>
  <c r="R862" i="2"/>
  <c r="S862" i="2" s="1"/>
  <c r="R863" i="2"/>
  <c r="S863" i="2" s="1"/>
  <c r="R864" i="2"/>
  <c r="S864" i="2" s="1"/>
  <c r="R865" i="2"/>
  <c r="S865" i="2" s="1"/>
  <c r="R866" i="2"/>
  <c r="S866" i="2" s="1"/>
  <c r="R867" i="2"/>
  <c r="S867" i="2" s="1"/>
  <c r="R868" i="2"/>
  <c r="S868" i="2" s="1"/>
  <c r="R869" i="2"/>
  <c r="S869" i="2" s="1"/>
  <c r="R870" i="2"/>
  <c r="S870" i="2" s="1"/>
  <c r="R871" i="2"/>
  <c r="S871" i="2" s="1"/>
  <c r="R872" i="2"/>
  <c r="S872" i="2" s="1"/>
  <c r="R873" i="2"/>
  <c r="S873" i="2" s="1"/>
  <c r="R874" i="2"/>
  <c r="S874" i="2" s="1"/>
  <c r="R875" i="2"/>
  <c r="S875" i="2" s="1"/>
  <c r="R876" i="2"/>
  <c r="S876" i="2" s="1"/>
  <c r="R877" i="2"/>
  <c r="S877" i="2" s="1"/>
  <c r="R878" i="2"/>
  <c r="S878" i="2" s="1"/>
  <c r="R879" i="2"/>
  <c r="S879" i="2" s="1"/>
  <c r="R880" i="2"/>
  <c r="S880" i="2" s="1"/>
  <c r="R881" i="2"/>
  <c r="S881" i="2" s="1"/>
  <c r="R882" i="2"/>
  <c r="S882" i="2" s="1"/>
  <c r="R883" i="2"/>
  <c r="S883" i="2" s="1"/>
  <c r="R884" i="2"/>
  <c r="S884" i="2" s="1"/>
  <c r="R885" i="2"/>
  <c r="S885" i="2" s="1"/>
  <c r="R886" i="2"/>
  <c r="S886" i="2" s="1"/>
  <c r="R887" i="2"/>
  <c r="S887" i="2" s="1"/>
  <c r="R888" i="2"/>
  <c r="S888" i="2" s="1"/>
  <c r="R889" i="2"/>
  <c r="S889" i="2" s="1"/>
  <c r="R890" i="2"/>
  <c r="S890" i="2" s="1"/>
  <c r="R891" i="2"/>
  <c r="S891" i="2" s="1"/>
  <c r="R892" i="2"/>
  <c r="S892" i="2" s="1"/>
  <c r="R893" i="2"/>
  <c r="S893" i="2" s="1"/>
  <c r="R894" i="2"/>
  <c r="S894" i="2" s="1"/>
  <c r="R895" i="2"/>
  <c r="S895" i="2" s="1"/>
  <c r="R896" i="2"/>
  <c r="S896" i="2" s="1"/>
  <c r="R897" i="2"/>
  <c r="S897" i="2" s="1"/>
  <c r="R898" i="2"/>
  <c r="S898" i="2" s="1"/>
  <c r="R899" i="2"/>
  <c r="S899" i="2" s="1"/>
  <c r="R900" i="2"/>
  <c r="S900" i="2" s="1"/>
  <c r="R901" i="2"/>
  <c r="S901" i="2" s="1"/>
  <c r="R902" i="2"/>
  <c r="S902" i="2" s="1"/>
  <c r="R903" i="2"/>
  <c r="S903" i="2" s="1"/>
  <c r="R904" i="2"/>
  <c r="S904" i="2" s="1"/>
  <c r="R905" i="2"/>
  <c r="S905" i="2" s="1"/>
  <c r="R906" i="2"/>
  <c r="S906" i="2" s="1"/>
  <c r="R907" i="2"/>
  <c r="S907" i="2" s="1"/>
  <c r="R908" i="2"/>
  <c r="S908" i="2" s="1"/>
  <c r="R909" i="2"/>
  <c r="S909" i="2" s="1"/>
  <c r="R910" i="2"/>
  <c r="S910" i="2" s="1"/>
  <c r="R911" i="2"/>
  <c r="S911" i="2" s="1"/>
  <c r="R912" i="2"/>
  <c r="S912" i="2" s="1"/>
  <c r="R913" i="2"/>
  <c r="S913" i="2" s="1"/>
  <c r="R914" i="2"/>
  <c r="S914" i="2" s="1"/>
  <c r="R915" i="2"/>
  <c r="S915" i="2" s="1"/>
  <c r="R916" i="2"/>
  <c r="S916" i="2" s="1"/>
  <c r="R917" i="2"/>
  <c r="S917" i="2" s="1"/>
  <c r="R918" i="2"/>
  <c r="S918" i="2" s="1"/>
  <c r="R919" i="2"/>
  <c r="S919" i="2" s="1"/>
  <c r="R920" i="2"/>
  <c r="S920" i="2" s="1"/>
  <c r="R921" i="2"/>
  <c r="S921" i="2" s="1"/>
  <c r="R922" i="2"/>
  <c r="S922" i="2" s="1"/>
  <c r="R923" i="2"/>
  <c r="S923" i="2" s="1"/>
  <c r="R924" i="2"/>
  <c r="S924" i="2" s="1"/>
  <c r="R925" i="2"/>
  <c r="S925" i="2" s="1"/>
  <c r="R926" i="2"/>
  <c r="S926" i="2" s="1"/>
  <c r="R927" i="2"/>
  <c r="S927" i="2" s="1"/>
  <c r="R928" i="2"/>
  <c r="S928" i="2" s="1"/>
  <c r="R929" i="2"/>
  <c r="S929" i="2" s="1"/>
  <c r="R930" i="2"/>
  <c r="S930" i="2" s="1"/>
  <c r="R931" i="2"/>
  <c r="S931" i="2" s="1"/>
  <c r="R932" i="2"/>
  <c r="S932" i="2" s="1"/>
  <c r="R933" i="2"/>
  <c r="S933" i="2" s="1"/>
  <c r="R934" i="2"/>
  <c r="S934" i="2" s="1"/>
  <c r="R935" i="2"/>
  <c r="S935" i="2" s="1"/>
  <c r="R936" i="2"/>
  <c r="S936" i="2" s="1"/>
  <c r="R937" i="2"/>
  <c r="S937" i="2" s="1"/>
  <c r="R938" i="2"/>
  <c r="S938" i="2" s="1"/>
  <c r="R939" i="2"/>
  <c r="S939" i="2" s="1"/>
  <c r="R940" i="2"/>
  <c r="S940" i="2" s="1"/>
  <c r="R941" i="2"/>
  <c r="S941" i="2" s="1"/>
  <c r="R942" i="2"/>
  <c r="S942" i="2" s="1"/>
  <c r="R943" i="2"/>
  <c r="S943" i="2" s="1"/>
  <c r="R944" i="2"/>
  <c r="S944" i="2" s="1"/>
  <c r="R945" i="2"/>
  <c r="S945" i="2" s="1"/>
  <c r="R946" i="2"/>
  <c r="S946" i="2" s="1"/>
  <c r="R947" i="2"/>
  <c r="S947" i="2" s="1"/>
  <c r="R948" i="2"/>
  <c r="S948" i="2" s="1"/>
  <c r="R949" i="2"/>
  <c r="S949" i="2" s="1"/>
  <c r="R950" i="2"/>
  <c r="S950" i="2" s="1"/>
  <c r="R951" i="2"/>
  <c r="S951" i="2" s="1"/>
  <c r="R952" i="2"/>
  <c r="S952" i="2" s="1"/>
  <c r="R953" i="2"/>
  <c r="S953" i="2" s="1"/>
  <c r="R954" i="2"/>
  <c r="S954" i="2" s="1"/>
  <c r="R955" i="2"/>
  <c r="S955" i="2" s="1"/>
  <c r="R956" i="2"/>
  <c r="S956" i="2" s="1"/>
  <c r="R957" i="2"/>
  <c r="S957" i="2" s="1"/>
  <c r="R958" i="2"/>
  <c r="S958" i="2" s="1"/>
  <c r="R959" i="2"/>
  <c r="S959" i="2" s="1"/>
  <c r="R960" i="2"/>
  <c r="S960" i="2" s="1"/>
  <c r="R961" i="2"/>
  <c r="S961" i="2" s="1"/>
  <c r="R962" i="2"/>
  <c r="S962" i="2" s="1"/>
  <c r="R963" i="2"/>
  <c r="S963" i="2" s="1"/>
  <c r="R964" i="2"/>
  <c r="S964" i="2" s="1"/>
  <c r="R965" i="2"/>
  <c r="S965" i="2" s="1"/>
  <c r="R966" i="2"/>
  <c r="S966" i="2" s="1"/>
  <c r="R967" i="2"/>
  <c r="S967" i="2" s="1"/>
  <c r="R968" i="2"/>
  <c r="S968" i="2" s="1"/>
  <c r="R969" i="2"/>
  <c r="S969" i="2" s="1"/>
  <c r="R970" i="2"/>
  <c r="S970" i="2" s="1"/>
  <c r="R971" i="2"/>
  <c r="S971" i="2" s="1"/>
  <c r="R972" i="2"/>
  <c r="S972" i="2" s="1"/>
  <c r="R973" i="2"/>
  <c r="S973" i="2" s="1"/>
  <c r="R974" i="2"/>
  <c r="S974" i="2" s="1"/>
  <c r="R975" i="2"/>
  <c r="S975" i="2" s="1"/>
  <c r="R976" i="2"/>
  <c r="S976" i="2" s="1"/>
  <c r="R977" i="2"/>
  <c r="S977" i="2" s="1"/>
  <c r="R978" i="2"/>
  <c r="S978" i="2" s="1"/>
  <c r="R979" i="2"/>
  <c r="S979" i="2" s="1"/>
  <c r="R980" i="2"/>
  <c r="S980" i="2" s="1"/>
  <c r="R981" i="2"/>
  <c r="S981" i="2" s="1"/>
  <c r="R982" i="2"/>
  <c r="S982" i="2" s="1"/>
  <c r="R983" i="2"/>
  <c r="S983" i="2" s="1"/>
  <c r="R984" i="2"/>
  <c r="S984" i="2" s="1"/>
  <c r="R985" i="2"/>
  <c r="S985" i="2" s="1"/>
  <c r="R986" i="2"/>
  <c r="S986" i="2" s="1"/>
  <c r="R987" i="2"/>
  <c r="S987" i="2" s="1"/>
  <c r="R988" i="2"/>
  <c r="S988" i="2" s="1"/>
  <c r="R989" i="2"/>
  <c r="S989" i="2" s="1"/>
  <c r="R990" i="2"/>
  <c r="S990" i="2" s="1"/>
  <c r="R991" i="2"/>
  <c r="S991" i="2" s="1"/>
  <c r="R992" i="2"/>
  <c r="S992" i="2" s="1"/>
  <c r="R993" i="2"/>
  <c r="S993" i="2" s="1"/>
  <c r="R994" i="2"/>
  <c r="S994" i="2" s="1"/>
  <c r="R995" i="2"/>
  <c r="S995" i="2" s="1"/>
  <c r="R996" i="2"/>
  <c r="S996" i="2" s="1"/>
  <c r="R997" i="2"/>
  <c r="S997" i="2" s="1"/>
  <c r="R998" i="2"/>
  <c r="S998" i="2" s="1"/>
  <c r="R999" i="2"/>
  <c r="S999" i="2" s="1"/>
  <c r="R1000" i="2"/>
  <c r="S1000" i="2" s="1"/>
  <c r="R1001" i="2"/>
  <c r="S1001" i="2" s="1"/>
  <c r="R1002" i="2"/>
  <c r="S1002" i="2" s="1"/>
  <c r="R1003" i="2"/>
  <c r="S1003" i="2" s="1"/>
  <c r="R1004" i="2"/>
  <c r="S1004" i="2" s="1"/>
  <c r="R1005" i="2"/>
  <c r="S1005" i="2" s="1"/>
  <c r="R1006" i="2"/>
  <c r="S1006" i="2" s="1"/>
  <c r="R1007" i="2"/>
  <c r="S1007" i="2" s="1"/>
  <c r="R1008" i="2"/>
  <c r="S1008" i="2" s="1"/>
  <c r="R1009" i="2"/>
  <c r="S1009" i="2" s="1"/>
  <c r="R1010" i="2"/>
  <c r="S1010" i="2" s="1"/>
  <c r="R1011" i="2"/>
  <c r="S1011" i="2" s="1"/>
  <c r="R1012" i="2"/>
  <c r="S1012" i="2" s="1"/>
  <c r="R1013" i="2"/>
  <c r="S1013" i="2" s="1"/>
  <c r="R1014" i="2"/>
  <c r="S1014" i="2" s="1"/>
  <c r="R1015" i="2"/>
  <c r="S1015" i="2" s="1"/>
  <c r="R1016" i="2"/>
  <c r="S1016" i="2" s="1"/>
  <c r="R1017" i="2"/>
  <c r="S1017" i="2" s="1"/>
  <c r="R1018" i="2"/>
  <c r="S1018" i="2" s="1"/>
  <c r="R1019" i="2"/>
  <c r="S1019" i="2" s="1"/>
  <c r="R1020" i="2"/>
  <c r="S1020" i="2" s="1"/>
  <c r="R1021" i="2"/>
  <c r="S1021" i="2" s="1"/>
  <c r="R1022" i="2"/>
  <c r="S1022" i="2" s="1"/>
  <c r="R1023" i="2"/>
  <c r="S1023" i="2" s="1"/>
  <c r="R1024" i="2"/>
  <c r="S1024" i="2" s="1"/>
  <c r="R1025" i="2"/>
  <c r="S1025" i="2" s="1"/>
  <c r="R1026" i="2"/>
  <c r="S1026" i="2" s="1"/>
  <c r="R1027" i="2"/>
  <c r="S1027" i="2" s="1"/>
  <c r="R1028" i="2"/>
  <c r="S1028" i="2" s="1"/>
  <c r="R1029" i="2"/>
  <c r="S1029" i="2" s="1"/>
  <c r="R1030" i="2"/>
  <c r="S1030" i="2" s="1"/>
  <c r="R1031" i="2"/>
  <c r="S1031" i="2" s="1"/>
  <c r="R1032" i="2"/>
  <c r="S1032" i="2" s="1"/>
  <c r="R1033" i="2"/>
  <c r="S1033" i="2" s="1"/>
  <c r="R1034" i="2"/>
  <c r="S1034" i="2" s="1"/>
  <c r="R1035" i="2"/>
  <c r="S1035" i="2" s="1"/>
  <c r="R1036" i="2"/>
  <c r="S1036" i="2" s="1"/>
  <c r="R1037" i="2"/>
  <c r="S1037" i="2" s="1"/>
  <c r="R1038" i="2"/>
  <c r="S1038" i="2" s="1"/>
  <c r="R1039" i="2"/>
  <c r="S1039" i="2" s="1"/>
  <c r="R1040" i="2"/>
  <c r="S1040" i="2" s="1"/>
  <c r="R1041" i="2"/>
  <c r="S1041" i="2" s="1"/>
  <c r="R1042" i="2"/>
  <c r="S1042" i="2" s="1"/>
  <c r="R1043" i="2"/>
  <c r="S1043" i="2" s="1"/>
  <c r="R1044" i="2"/>
  <c r="S1044" i="2" s="1"/>
  <c r="R1045" i="2"/>
  <c r="S1045" i="2" s="1"/>
  <c r="R1046" i="2"/>
  <c r="S1046" i="2" s="1"/>
  <c r="R1047" i="2"/>
  <c r="S1047" i="2" s="1"/>
  <c r="R1048" i="2"/>
  <c r="S1048" i="2" s="1"/>
  <c r="R1049" i="2"/>
  <c r="S1049" i="2" s="1"/>
  <c r="R1050" i="2"/>
  <c r="S1050" i="2" s="1"/>
  <c r="R1051" i="2"/>
  <c r="S1051" i="2" s="1"/>
  <c r="R1052" i="2"/>
  <c r="S1052" i="2" s="1"/>
  <c r="R1053" i="2"/>
  <c r="S1053" i="2" s="1"/>
  <c r="R1054" i="2"/>
  <c r="S1054" i="2" s="1"/>
  <c r="R1055" i="2"/>
  <c r="S1055" i="2" s="1"/>
  <c r="R1056" i="2"/>
  <c r="S1056" i="2" s="1"/>
  <c r="R1057" i="2"/>
  <c r="S1057" i="2" s="1"/>
  <c r="R1058" i="2"/>
  <c r="S1058" i="2" s="1"/>
  <c r="R1059" i="2"/>
  <c r="S1059" i="2" s="1"/>
  <c r="R1060" i="2"/>
  <c r="S1060" i="2" s="1"/>
  <c r="R1061" i="2"/>
  <c r="S1061" i="2" s="1"/>
  <c r="R1062" i="2"/>
  <c r="S1062" i="2" s="1"/>
  <c r="R1063" i="2"/>
  <c r="S1063" i="2" s="1"/>
  <c r="R1064" i="2"/>
  <c r="S1064" i="2" s="1"/>
  <c r="R1065" i="2"/>
  <c r="S1065" i="2" s="1"/>
  <c r="R1066" i="2"/>
  <c r="S1066" i="2" s="1"/>
  <c r="R1067" i="2"/>
  <c r="S1067" i="2" s="1"/>
  <c r="R1068" i="2"/>
  <c r="S1068" i="2" s="1"/>
  <c r="R1069" i="2"/>
  <c r="S1069" i="2" s="1"/>
  <c r="R1070" i="2"/>
  <c r="S1070" i="2" s="1"/>
  <c r="R1071" i="2"/>
  <c r="S1071" i="2" s="1"/>
  <c r="R1072" i="2"/>
  <c r="S1072" i="2" s="1"/>
  <c r="R1073" i="2"/>
  <c r="S1073" i="2" s="1"/>
  <c r="R1074" i="2"/>
  <c r="S1074" i="2" s="1"/>
  <c r="R1075" i="2"/>
  <c r="S1075" i="2" s="1"/>
  <c r="R1076" i="2"/>
  <c r="S1076" i="2" s="1"/>
  <c r="R1077" i="2"/>
  <c r="S1077" i="2" s="1"/>
  <c r="R1078" i="2"/>
  <c r="S1078" i="2" s="1"/>
  <c r="R1079" i="2"/>
  <c r="S1079" i="2" s="1"/>
  <c r="R1080" i="2"/>
  <c r="S1080" i="2" s="1"/>
  <c r="R1081" i="2"/>
  <c r="S1081" i="2" s="1"/>
  <c r="R1082" i="2"/>
  <c r="S1082" i="2" s="1"/>
  <c r="R1083" i="2"/>
  <c r="S1083" i="2" s="1"/>
  <c r="R1084" i="2"/>
  <c r="S1084" i="2" s="1"/>
  <c r="R1085" i="2"/>
  <c r="S1085" i="2" s="1"/>
  <c r="R1086" i="2"/>
  <c r="S1086" i="2" s="1"/>
  <c r="R1087" i="2"/>
  <c r="S1087" i="2" s="1"/>
  <c r="R1088" i="2"/>
  <c r="S1088" i="2" s="1"/>
  <c r="R1089" i="2"/>
  <c r="S1089" i="2" s="1"/>
  <c r="R1090" i="2"/>
  <c r="S1090" i="2" s="1"/>
  <c r="R1091" i="2"/>
  <c r="S1091" i="2" s="1"/>
  <c r="R1092" i="2"/>
  <c r="S1092" i="2" s="1"/>
  <c r="R1093" i="2"/>
  <c r="S1093" i="2" s="1"/>
  <c r="R1094" i="2"/>
  <c r="S1094" i="2" s="1"/>
  <c r="R1095" i="2"/>
  <c r="S1095" i="2" s="1"/>
  <c r="R1096" i="2"/>
  <c r="S1096" i="2" s="1"/>
  <c r="R1097" i="2"/>
  <c r="S1097" i="2" s="1"/>
  <c r="R1098" i="2"/>
  <c r="S1098" i="2" s="1"/>
  <c r="R1099" i="2"/>
  <c r="S1099" i="2" s="1"/>
  <c r="R1100" i="2"/>
  <c r="S1100" i="2" s="1"/>
  <c r="R1101" i="2"/>
  <c r="S1101" i="2" s="1"/>
  <c r="R1102" i="2"/>
  <c r="S1102" i="2" s="1"/>
  <c r="R1103" i="2"/>
  <c r="S1103" i="2" s="1"/>
  <c r="R1104" i="2"/>
  <c r="S1104" i="2" s="1"/>
  <c r="R1105" i="2"/>
  <c r="S1105" i="2" s="1"/>
  <c r="R1106" i="2"/>
  <c r="S1106" i="2" s="1"/>
  <c r="R1107" i="2"/>
  <c r="S1107" i="2" s="1"/>
  <c r="R1108" i="2"/>
  <c r="S1108" i="2" s="1"/>
  <c r="R1109" i="2"/>
  <c r="S1109" i="2" s="1"/>
  <c r="R1110" i="2"/>
  <c r="S1110" i="2" s="1"/>
  <c r="R1111" i="2"/>
  <c r="S1111" i="2" s="1"/>
  <c r="R1112" i="2"/>
  <c r="S1112" i="2" s="1"/>
  <c r="R1113" i="2"/>
  <c r="S1113" i="2" s="1"/>
  <c r="R1114" i="2"/>
  <c r="S1114" i="2" s="1"/>
  <c r="R1115" i="2"/>
  <c r="S1115" i="2" s="1"/>
  <c r="R1116" i="2"/>
  <c r="S1116" i="2" s="1"/>
  <c r="R1117" i="2"/>
  <c r="S1117" i="2" s="1"/>
  <c r="R1118" i="2"/>
  <c r="S1118" i="2" s="1"/>
  <c r="R1119" i="2"/>
  <c r="S1119" i="2" s="1"/>
  <c r="R1120" i="2"/>
  <c r="S1120" i="2" s="1"/>
  <c r="R1121" i="2"/>
  <c r="S1121" i="2" s="1"/>
  <c r="R1122" i="2"/>
  <c r="S1122" i="2" s="1"/>
  <c r="R1123" i="2"/>
  <c r="S1123" i="2" s="1"/>
  <c r="R1124" i="2"/>
  <c r="S1124" i="2" s="1"/>
  <c r="R1125" i="2"/>
  <c r="S1125" i="2" s="1"/>
  <c r="R1126" i="2"/>
  <c r="S1126" i="2" s="1"/>
  <c r="R1127" i="2"/>
  <c r="S1127" i="2" s="1"/>
  <c r="R1128" i="2"/>
  <c r="S1128" i="2" s="1"/>
  <c r="R1129" i="2"/>
  <c r="S1129" i="2" s="1"/>
  <c r="R1130" i="2"/>
  <c r="S1130" i="2" s="1"/>
  <c r="R1131" i="2"/>
  <c r="S1131" i="2" s="1"/>
  <c r="R1132" i="2"/>
  <c r="S1132" i="2" s="1"/>
  <c r="R1133" i="2"/>
  <c r="S1133" i="2" s="1"/>
  <c r="R1134" i="2"/>
  <c r="S1134" i="2" s="1"/>
  <c r="R1135" i="2"/>
  <c r="S1135" i="2" s="1"/>
  <c r="R1136" i="2"/>
  <c r="S1136" i="2" s="1"/>
  <c r="R1137" i="2"/>
  <c r="S1137" i="2" s="1"/>
  <c r="R1138" i="2"/>
  <c r="S1138" i="2" s="1"/>
  <c r="R1139" i="2"/>
  <c r="S1139" i="2" s="1"/>
  <c r="R1140" i="2"/>
  <c r="S1140" i="2" s="1"/>
  <c r="R1141" i="2"/>
  <c r="S1141" i="2" s="1"/>
  <c r="R1142" i="2"/>
  <c r="S1142" i="2" s="1"/>
  <c r="R1143" i="2"/>
  <c r="S1143" i="2" s="1"/>
  <c r="R1144" i="2"/>
  <c r="S1144" i="2" s="1"/>
  <c r="R1145" i="2"/>
  <c r="S1145" i="2" s="1"/>
  <c r="R1146" i="2"/>
  <c r="S1146" i="2" s="1"/>
  <c r="R1147" i="2"/>
  <c r="S1147" i="2" s="1"/>
  <c r="R1148" i="2"/>
  <c r="S1148" i="2" s="1"/>
  <c r="R1149" i="2"/>
  <c r="S1149" i="2" s="1"/>
  <c r="R1150" i="2"/>
  <c r="S1150" i="2" s="1"/>
  <c r="R1151" i="2"/>
  <c r="S1151" i="2" s="1"/>
  <c r="R1152" i="2"/>
  <c r="S1152" i="2" s="1"/>
  <c r="R1153" i="2"/>
  <c r="S1153" i="2" s="1"/>
  <c r="R1154" i="2"/>
  <c r="S1154" i="2" s="1"/>
  <c r="R1155" i="2"/>
  <c r="S1155" i="2" s="1"/>
  <c r="R1156" i="2"/>
  <c r="S1156" i="2" s="1"/>
  <c r="R1157" i="2"/>
  <c r="S1157" i="2" s="1"/>
  <c r="R1158" i="2"/>
  <c r="S1158" i="2" s="1"/>
  <c r="R1159" i="2"/>
  <c r="S1159" i="2" s="1"/>
  <c r="R1160" i="2"/>
  <c r="S1160" i="2" s="1"/>
  <c r="R1161" i="2"/>
  <c r="S1161" i="2" s="1"/>
  <c r="R1162" i="2"/>
  <c r="S1162" i="2" s="1"/>
  <c r="R1163" i="2"/>
  <c r="S1163" i="2" s="1"/>
  <c r="R1164" i="2"/>
  <c r="S1164" i="2" s="1"/>
  <c r="R1165" i="2"/>
  <c r="S1165" i="2" s="1"/>
  <c r="R1166" i="2"/>
  <c r="S1166" i="2" s="1"/>
  <c r="R1167" i="2"/>
  <c r="S1167" i="2" s="1"/>
  <c r="R1168" i="2"/>
  <c r="S1168" i="2" s="1"/>
  <c r="R1169" i="2"/>
  <c r="S1169" i="2" s="1"/>
  <c r="R1170" i="2"/>
  <c r="S1170" i="2" s="1"/>
  <c r="R1171" i="2"/>
  <c r="S1171" i="2" s="1"/>
  <c r="R1172" i="2"/>
  <c r="S1172" i="2" s="1"/>
  <c r="R1173" i="2"/>
  <c r="S1173" i="2" s="1"/>
  <c r="R1174" i="2"/>
  <c r="S1174" i="2" s="1"/>
  <c r="R1175" i="2"/>
  <c r="S1175" i="2" s="1"/>
  <c r="R1176" i="2"/>
  <c r="S1176" i="2" s="1"/>
  <c r="R1177" i="2"/>
  <c r="S1177" i="2" s="1"/>
  <c r="R1178" i="2"/>
  <c r="S1178" i="2" s="1"/>
  <c r="R1179" i="2"/>
  <c r="S1179" i="2" s="1"/>
  <c r="R1180" i="2"/>
  <c r="S1180" i="2" s="1"/>
  <c r="R1181" i="2"/>
  <c r="S1181" i="2" s="1"/>
  <c r="R1182" i="2"/>
  <c r="S1182" i="2" s="1"/>
  <c r="R1183" i="2"/>
  <c r="S1183" i="2" s="1"/>
  <c r="R1184" i="2"/>
  <c r="S1184" i="2" s="1"/>
  <c r="R1185" i="2"/>
  <c r="S1185" i="2" s="1"/>
  <c r="R1186" i="2"/>
  <c r="S1186" i="2" s="1"/>
  <c r="R1187" i="2"/>
  <c r="S1187" i="2" s="1"/>
  <c r="R1188" i="2"/>
  <c r="S1188" i="2" s="1"/>
  <c r="R1189" i="2"/>
  <c r="S1189" i="2" s="1"/>
  <c r="R1190" i="2"/>
  <c r="S1190" i="2" s="1"/>
  <c r="R1191" i="2"/>
  <c r="S1191" i="2" s="1"/>
  <c r="R1192" i="2"/>
  <c r="S1192" i="2" s="1"/>
  <c r="R1193" i="2"/>
  <c r="S1193" i="2" s="1"/>
  <c r="R1194" i="2"/>
  <c r="S1194" i="2" s="1"/>
  <c r="R1195" i="2"/>
  <c r="S1195" i="2" s="1"/>
  <c r="R1196" i="2"/>
  <c r="S1196" i="2" s="1"/>
  <c r="R1197" i="2"/>
  <c r="S1197" i="2" s="1"/>
  <c r="R1198" i="2"/>
  <c r="S1198" i="2" s="1"/>
  <c r="R1199" i="2"/>
  <c r="S1199" i="2" s="1"/>
  <c r="R1200" i="2"/>
  <c r="S1200" i="2" s="1"/>
  <c r="R1201" i="2"/>
  <c r="S1201" i="2" s="1"/>
  <c r="R1202" i="2"/>
  <c r="S1202" i="2" s="1"/>
  <c r="R1203" i="2"/>
  <c r="S1203" i="2" s="1"/>
  <c r="R1204" i="2"/>
  <c r="S1204" i="2" s="1"/>
  <c r="R1205" i="2"/>
  <c r="S1205" i="2" s="1"/>
  <c r="R1206" i="2"/>
  <c r="S1206" i="2" s="1"/>
  <c r="R1207" i="2"/>
  <c r="S1207" i="2" s="1"/>
  <c r="R1208" i="2"/>
  <c r="S1208" i="2" s="1"/>
  <c r="R1209" i="2"/>
  <c r="S1209" i="2" s="1"/>
  <c r="R1210" i="2"/>
  <c r="S1210" i="2" s="1"/>
  <c r="R1211" i="2"/>
  <c r="S1211" i="2" s="1"/>
  <c r="R1212" i="2"/>
  <c r="S1212" i="2" s="1"/>
  <c r="R1213" i="2"/>
  <c r="S1213" i="2" s="1"/>
  <c r="R1214" i="2"/>
  <c r="S1214" i="2" s="1"/>
  <c r="R1215" i="2"/>
  <c r="S1215" i="2" s="1"/>
  <c r="R1216" i="2"/>
  <c r="S1216" i="2" s="1"/>
  <c r="R1217" i="2"/>
  <c r="S1217" i="2" s="1"/>
  <c r="R1218" i="2"/>
  <c r="S1218" i="2" s="1"/>
  <c r="R1219" i="2"/>
  <c r="S1219" i="2" s="1"/>
  <c r="R1220" i="2"/>
  <c r="S1220" i="2" s="1"/>
  <c r="R1221" i="2"/>
  <c r="S1221" i="2" s="1"/>
  <c r="R1222" i="2"/>
  <c r="S1222" i="2" s="1"/>
  <c r="R1223" i="2"/>
  <c r="S1223" i="2" s="1"/>
  <c r="R1224" i="2"/>
  <c r="S1224" i="2" s="1"/>
  <c r="R1225" i="2"/>
  <c r="S1225" i="2" s="1"/>
  <c r="R1226" i="2"/>
  <c r="S1226" i="2" s="1"/>
  <c r="R1227" i="2"/>
  <c r="S1227" i="2" s="1"/>
  <c r="R1228" i="2"/>
  <c r="S1228" i="2" s="1"/>
  <c r="R1229" i="2"/>
  <c r="S1229" i="2" s="1"/>
  <c r="R1230" i="2"/>
  <c r="S1230" i="2" s="1"/>
  <c r="R1231" i="2"/>
  <c r="S1231" i="2" s="1"/>
  <c r="R1232" i="2"/>
  <c r="S1232" i="2" s="1"/>
  <c r="R1233" i="2"/>
  <c r="S1233" i="2" s="1"/>
  <c r="R1234" i="2"/>
  <c r="S1234" i="2" s="1"/>
  <c r="R1235" i="2"/>
  <c r="S1235" i="2" s="1"/>
  <c r="R1236" i="2"/>
  <c r="S1236" i="2" s="1"/>
  <c r="R1237" i="2"/>
  <c r="S1237" i="2" s="1"/>
  <c r="R1238" i="2"/>
  <c r="S1238" i="2" s="1"/>
  <c r="R1239" i="2"/>
  <c r="S1239" i="2" s="1"/>
  <c r="R1240" i="2"/>
  <c r="S1240" i="2" s="1"/>
  <c r="R1241" i="2"/>
  <c r="S1241" i="2" s="1"/>
  <c r="R1242" i="2"/>
  <c r="S1242" i="2" s="1"/>
  <c r="R1243" i="2"/>
  <c r="S1243" i="2" s="1"/>
  <c r="R1244" i="2"/>
  <c r="S1244" i="2" s="1"/>
  <c r="R1245" i="2"/>
  <c r="S1245" i="2" s="1"/>
  <c r="R1246" i="2"/>
  <c r="S1246" i="2" s="1"/>
  <c r="R1247" i="2"/>
  <c r="S1247" i="2" s="1"/>
  <c r="R1248" i="2"/>
  <c r="S1248" i="2" s="1"/>
  <c r="R1249" i="2"/>
  <c r="S1249" i="2" s="1"/>
  <c r="R1250" i="2"/>
  <c r="S1250" i="2" s="1"/>
  <c r="R1251" i="2"/>
  <c r="S1251" i="2" s="1"/>
  <c r="R1252" i="2"/>
  <c r="S1252" i="2" s="1"/>
  <c r="R1253" i="2"/>
  <c r="S1253" i="2" s="1"/>
  <c r="R1254" i="2"/>
  <c r="S1254" i="2" s="1"/>
  <c r="R1255" i="2"/>
  <c r="S1255" i="2" s="1"/>
  <c r="R1256" i="2"/>
  <c r="S1256" i="2" s="1"/>
  <c r="R1257" i="2"/>
  <c r="S1257" i="2" s="1"/>
  <c r="R1258" i="2"/>
  <c r="S1258" i="2" s="1"/>
  <c r="R1259" i="2"/>
  <c r="S1259" i="2" s="1"/>
  <c r="R1260" i="2"/>
  <c r="S1260" i="2" s="1"/>
  <c r="R1261" i="2"/>
  <c r="S1261" i="2" s="1"/>
  <c r="R1262" i="2"/>
  <c r="S1262" i="2" s="1"/>
  <c r="R1263" i="2"/>
  <c r="S1263" i="2" s="1"/>
  <c r="R1264" i="2"/>
  <c r="S1264" i="2" s="1"/>
  <c r="R1265" i="2"/>
  <c r="S1265" i="2" s="1"/>
  <c r="R1266" i="2"/>
  <c r="S1266" i="2" s="1"/>
  <c r="R1267" i="2"/>
  <c r="S1267" i="2" s="1"/>
  <c r="R1268" i="2"/>
  <c r="S1268" i="2" s="1"/>
  <c r="R1269" i="2"/>
  <c r="S1269" i="2" s="1"/>
  <c r="R1270" i="2"/>
  <c r="S1270" i="2" s="1"/>
  <c r="R1271" i="2"/>
  <c r="S1271" i="2" s="1"/>
  <c r="R1272" i="2"/>
  <c r="S1272" i="2" s="1"/>
  <c r="R1273" i="2"/>
  <c r="S1273" i="2" s="1"/>
  <c r="R1274" i="2"/>
  <c r="S1274" i="2" s="1"/>
  <c r="R1275" i="2"/>
  <c r="S1275" i="2" s="1"/>
  <c r="R1276" i="2"/>
  <c r="S1276" i="2" s="1"/>
  <c r="R1277" i="2"/>
  <c r="S1277" i="2" s="1"/>
  <c r="R1278" i="2"/>
  <c r="S1278" i="2" s="1"/>
  <c r="R1279" i="2"/>
  <c r="S1279" i="2" s="1"/>
  <c r="R1280" i="2"/>
  <c r="S1280" i="2" s="1"/>
  <c r="R1281" i="2"/>
  <c r="S1281" i="2" s="1"/>
  <c r="R1282" i="2"/>
  <c r="S1282" i="2" s="1"/>
  <c r="R1283" i="2"/>
  <c r="S1283" i="2" s="1"/>
  <c r="R1284" i="2"/>
  <c r="S1284" i="2" s="1"/>
  <c r="R1285" i="2"/>
  <c r="S1285" i="2" s="1"/>
  <c r="R1286" i="2"/>
  <c r="S1286" i="2" s="1"/>
  <c r="R1287" i="2"/>
  <c r="S1287" i="2" s="1"/>
  <c r="R1288" i="2"/>
  <c r="S1288" i="2" s="1"/>
  <c r="R1289" i="2"/>
  <c r="S1289" i="2" s="1"/>
  <c r="R1290" i="2"/>
  <c r="S1290" i="2" s="1"/>
  <c r="R1291" i="2"/>
  <c r="S1291" i="2" s="1"/>
  <c r="R1292" i="2"/>
  <c r="S1292" i="2" s="1"/>
  <c r="R1293" i="2"/>
  <c r="S1293" i="2" s="1"/>
  <c r="R1294" i="2"/>
  <c r="S1294" i="2" s="1"/>
  <c r="R1295" i="2"/>
  <c r="S1295" i="2" s="1"/>
  <c r="R1296" i="2"/>
  <c r="S1296" i="2" s="1"/>
  <c r="R1297" i="2"/>
  <c r="S1297" i="2" s="1"/>
  <c r="R1298" i="2"/>
  <c r="S1298" i="2" s="1"/>
  <c r="R1299" i="2"/>
  <c r="S1299" i="2" s="1"/>
  <c r="R1300" i="2"/>
  <c r="S1300" i="2" s="1"/>
  <c r="R1301" i="2"/>
  <c r="S1301" i="2" s="1"/>
  <c r="R1302" i="2"/>
  <c r="S1302" i="2" s="1"/>
  <c r="R1303" i="2"/>
  <c r="S1303" i="2" s="1"/>
  <c r="R1304" i="2"/>
  <c r="S1304" i="2" s="1"/>
  <c r="R1305" i="2"/>
  <c r="S1305" i="2" s="1"/>
  <c r="R1306" i="2"/>
  <c r="S1306" i="2" s="1"/>
  <c r="R1307" i="2"/>
  <c r="S1307" i="2" s="1"/>
  <c r="R1308" i="2"/>
  <c r="S1308" i="2" s="1"/>
  <c r="R1309" i="2"/>
  <c r="S1309" i="2" s="1"/>
  <c r="R1310" i="2"/>
  <c r="S1310" i="2" s="1"/>
  <c r="R1311" i="2"/>
  <c r="S1311" i="2" s="1"/>
  <c r="R1312" i="2"/>
  <c r="S1312" i="2" s="1"/>
  <c r="R1313" i="2"/>
  <c r="S1313" i="2" s="1"/>
  <c r="R1314" i="2"/>
  <c r="S1314" i="2" s="1"/>
  <c r="R1315" i="2"/>
  <c r="S1315" i="2" s="1"/>
  <c r="R1316" i="2"/>
  <c r="S1316" i="2" s="1"/>
  <c r="R1317" i="2"/>
  <c r="S1317" i="2" s="1"/>
  <c r="R1318" i="2"/>
  <c r="S1318" i="2" s="1"/>
  <c r="R1319" i="2"/>
  <c r="S1319" i="2" s="1"/>
  <c r="R1320" i="2"/>
  <c r="S1320" i="2" s="1"/>
  <c r="R1321" i="2"/>
  <c r="S1321" i="2" s="1"/>
  <c r="R1322" i="2"/>
  <c r="S1322" i="2" s="1"/>
  <c r="R1323" i="2"/>
  <c r="S1323" i="2" s="1"/>
  <c r="R1324" i="2"/>
  <c r="S1324" i="2" s="1"/>
  <c r="R1325" i="2"/>
  <c r="S1325" i="2" s="1"/>
  <c r="R1326" i="2"/>
  <c r="S1326" i="2" s="1"/>
  <c r="R1327" i="2"/>
  <c r="S1327" i="2" s="1"/>
  <c r="R1328" i="2"/>
  <c r="S1328" i="2" s="1"/>
  <c r="R1329" i="2"/>
  <c r="S1329" i="2" s="1"/>
  <c r="R1330" i="2"/>
  <c r="S1330" i="2" s="1"/>
  <c r="R1331" i="2"/>
  <c r="S1331" i="2" s="1"/>
  <c r="R1332" i="2"/>
  <c r="S1332" i="2" s="1"/>
  <c r="R1333" i="2"/>
  <c r="S1333" i="2" s="1"/>
  <c r="R1334" i="2"/>
  <c r="S1334" i="2" s="1"/>
  <c r="R1335" i="2"/>
  <c r="S1335" i="2" s="1"/>
  <c r="R1336" i="2"/>
  <c r="S1336" i="2" s="1"/>
  <c r="R1337" i="2"/>
  <c r="S1337" i="2" s="1"/>
  <c r="R1338" i="2"/>
  <c r="S1338" i="2" s="1"/>
  <c r="R1339" i="2"/>
  <c r="S1339" i="2" s="1"/>
  <c r="R1340" i="2"/>
  <c r="S1340" i="2" s="1"/>
  <c r="R1341" i="2"/>
  <c r="S1341" i="2" s="1"/>
  <c r="R1342" i="2"/>
  <c r="S1342" i="2" s="1"/>
  <c r="R1343" i="2"/>
  <c r="S1343" i="2" s="1"/>
  <c r="R1344" i="2"/>
  <c r="S1344" i="2" s="1"/>
  <c r="R1345" i="2"/>
  <c r="S1345" i="2" s="1"/>
  <c r="R1346" i="2"/>
  <c r="S1346" i="2" s="1"/>
  <c r="R1347" i="2"/>
  <c r="S1347" i="2" s="1"/>
  <c r="R1348" i="2"/>
  <c r="S1348" i="2" s="1"/>
  <c r="R1349" i="2"/>
  <c r="S1349" i="2" s="1"/>
  <c r="R1350" i="2"/>
  <c r="S1350" i="2" s="1"/>
  <c r="R1351" i="2"/>
  <c r="S1351" i="2" s="1"/>
  <c r="R1352" i="2"/>
  <c r="S1352" i="2" s="1"/>
  <c r="R1353" i="2"/>
  <c r="S1353" i="2" s="1"/>
  <c r="R1354" i="2"/>
  <c r="S1354" i="2" s="1"/>
  <c r="R1355" i="2"/>
  <c r="S1355" i="2" s="1"/>
  <c r="R1356" i="2"/>
  <c r="S1356" i="2" s="1"/>
  <c r="R1357" i="2"/>
  <c r="S1357" i="2" s="1"/>
  <c r="R1358" i="2"/>
  <c r="S1358" i="2" s="1"/>
  <c r="R1359" i="2"/>
  <c r="S1359" i="2" s="1"/>
  <c r="R1360" i="2"/>
  <c r="S1360" i="2" s="1"/>
  <c r="R1361" i="2"/>
  <c r="S1361" i="2" s="1"/>
  <c r="R1362" i="2"/>
  <c r="S1362" i="2" s="1"/>
  <c r="R1363" i="2"/>
  <c r="S1363" i="2" s="1"/>
  <c r="R1364" i="2"/>
  <c r="S1364" i="2" s="1"/>
  <c r="R1365" i="2"/>
  <c r="S1365" i="2" s="1"/>
  <c r="R1366" i="2"/>
  <c r="S1366" i="2" s="1"/>
  <c r="R1367" i="2"/>
  <c r="S1367" i="2" s="1"/>
  <c r="R1368" i="2"/>
  <c r="S1368" i="2" s="1"/>
  <c r="R1369" i="2"/>
  <c r="S1369" i="2" s="1"/>
  <c r="R1370" i="2"/>
  <c r="S1370" i="2" s="1"/>
  <c r="R1371" i="2"/>
  <c r="S1371" i="2" s="1"/>
  <c r="R1372" i="2"/>
  <c r="S1372" i="2" s="1"/>
  <c r="R1373" i="2"/>
  <c r="S1373" i="2" s="1"/>
  <c r="R1374" i="2"/>
  <c r="S1374" i="2" s="1"/>
  <c r="R1375" i="2"/>
  <c r="S1375" i="2" s="1"/>
  <c r="R1376" i="2"/>
  <c r="S1376" i="2" s="1"/>
  <c r="R1377" i="2"/>
  <c r="S1377" i="2" s="1"/>
  <c r="R1378" i="2"/>
  <c r="S1378" i="2" s="1"/>
  <c r="R1379" i="2"/>
  <c r="S1379" i="2" s="1"/>
  <c r="R1380" i="2"/>
  <c r="S1380" i="2" s="1"/>
  <c r="R1381" i="2"/>
  <c r="S1381" i="2" s="1"/>
  <c r="R1382" i="2"/>
  <c r="S1382" i="2" s="1"/>
  <c r="R1383" i="2"/>
  <c r="S1383" i="2" s="1"/>
  <c r="R1384" i="2"/>
  <c r="S1384" i="2" s="1"/>
  <c r="R1385" i="2"/>
  <c r="S1385" i="2" s="1"/>
  <c r="R1386" i="2"/>
  <c r="S1386" i="2" s="1"/>
  <c r="R1387" i="2"/>
  <c r="S1387" i="2" s="1"/>
  <c r="R1388" i="2"/>
  <c r="S1388" i="2" s="1"/>
  <c r="R1389" i="2"/>
  <c r="S1389" i="2" s="1"/>
  <c r="R1390" i="2"/>
  <c r="S1390" i="2" s="1"/>
  <c r="R1391" i="2"/>
  <c r="S1391" i="2" s="1"/>
  <c r="R1392" i="2"/>
  <c r="S1392" i="2" s="1"/>
  <c r="R1393" i="2"/>
  <c r="S1393" i="2" s="1"/>
  <c r="R1394" i="2"/>
  <c r="S1394" i="2" s="1"/>
  <c r="R1395" i="2"/>
  <c r="S1395" i="2" s="1"/>
  <c r="R1396" i="2"/>
  <c r="S1396" i="2" s="1"/>
  <c r="R1397" i="2"/>
  <c r="S1397" i="2" s="1"/>
  <c r="R1398" i="2"/>
  <c r="S1398" i="2" s="1"/>
  <c r="R1399" i="2"/>
  <c r="S1399" i="2" s="1"/>
  <c r="R1400" i="2"/>
  <c r="S1400" i="2" s="1"/>
  <c r="R1401" i="2"/>
  <c r="S1401" i="2" s="1"/>
  <c r="R1402" i="2"/>
  <c r="S1402" i="2" s="1"/>
  <c r="R1403" i="2"/>
  <c r="S1403" i="2" s="1"/>
  <c r="R1404" i="2"/>
  <c r="S1404" i="2" s="1"/>
  <c r="R1405" i="2"/>
  <c r="S1405" i="2" s="1"/>
  <c r="R1406" i="2"/>
  <c r="S1406" i="2" s="1"/>
  <c r="R1407" i="2"/>
  <c r="S1407" i="2" s="1"/>
  <c r="R1408" i="2"/>
  <c r="S1408" i="2" s="1"/>
  <c r="R1409" i="2"/>
  <c r="S1409" i="2" s="1"/>
  <c r="R1410" i="2"/>
  <c r="S1410" i="2" s="1"/>
  <c r="R1411" i="2"/>
  <c r="S1411" i="2" s="1"/>
  <c r="R1412" i="2"/>
  <c r="S1412" i="2" s="1"/>
  <c r="R1413" i="2"/>
  <c r="S1413" i="2" s="1"/>
  <c r="R1414" i="2"/>
  <c r="S1414" i="2" s="1"/>
  <c r="R1415" i="2"/>
  <c r="S1415" i="2" s="1"/>
  <c r="R1416" i="2"/>
  <c r="S1416" i="2" s="1"/>
  <c r="R1417" i="2"/>
  <c r="S1417" i="2" s="1"/>
  <c r="R1418" i="2"/>
  <c r="S1418" i="2" s="1"/>
  <c r="R1419" i="2"/>
  <c r="S1419" i="2" s="1"/>
  <c r="R1420" i="2"/>
  <c r="S1420" i="2" s="1"/>
  <c r="R1421" i="2"/>
  <c r="S1421" i="2" s="1"/>
  <c r="R1422" i="2"/>
  <c r="S1422" i="2" s="1"/>
  <c r="R1423" i="2"/>
  <c r="S1423" i="2" s="1"/>
  <c r="R1424" i="2"/>
  <c r="S1424" i="2" s="1"/>
  <c r="R1425" i="2"/>
  <c r="S1425" i="2" s="1"/>
  <c r="R1426" i="2"/>
  <c r="S1426" i="2" s="1"/>
  <c r="R1427" i="2"/>
  <c r="S1427" i="2" s="1"/>
  <c r="R1428" i="2"/>
  <c r="S1428" i="2" s="1"/>
  <c r="R1429" i="2"/>
  <c r="S1429" i="2" s="1"/>
  <c r="R1430" i="2"/>
  <c r="S1430" i="2" s="1"/>
  <c r="R1431" i="2"/>
  <c r="S1431" i="2" s="1"/>
  <c r="R1432" i="2"/>
  <c r="S1432" i="2" s="1"/>
  <c r="R1433" i="2"/>
  <c r="S1433" i="2" s="1"/>
  <c r="R1434" i="2"/>
  <c r="S1434" i="2" s="1"/>
  <c r="R1435" i="2"/>
  <c r="S1435" i="2" s="1"/>
  <c r="R1436" i="2"/>
  <c r="S1436" i="2" s="1"/>
  <c r="R1437" i="2"/>
  <c r="S1437" i="2" s="1"/>
  <c r="R1438" i="2"/>
  <c r="S1438" i="2" s="1"/>
  <c r="R1439" i="2"/>
  <c r="S1439" i="2" s="1"/>
  <c r="R1440" i="2"/>
  <c r="S1440" i="2" s="1"/>
  <c r="R1441" i="2"/>
  <c r="S1441" i="2" s="1"/>
  <c r="R1442" i="2"/>
  <c r="S1442" i="2" s="1"/>
  <c r="R1443" i="2"/>
  <c r="S1443" i="2" s="1"/>
  <c r="R1444" i="2"/>
  <c r="S1444" i="2" s="1"/>
  <c r="R1445" i="2"/>
  <c r="S1445" i="2" s="1"/>
  <c r="R1446" i="2"/>
  <c r="S1446" i="2" s="1"/>
  <c r="R1447" i="2"/>
  <c r="S1447" i="2" s="1"/>
  <c r="R1448" i="2"/>
  <c r="S1448" i="2" s="1"/>
  <c r="R1449" i="2"/>
  <c r="S1449" i="2" s="1"/>
  <c r="R1450" i="2"/>
  <c r="S1450" i="2" s="1"/>
  <c r="R1451" i="2"/>
  <c r="S1451" i="2" s="1"/>
  <c r="R1452" i="2"/>
  <c r="S1452" i="2" s="1"/>
  <c r="R1453" i="2"/>
  <c r="S1453" i="2" s="1"/>
  <c r="R1454" i="2"/>
  <c r="S1454" i="2" s="1"/>
  <c r="R1455" i="2"/>
  <c r="S1455" i="2" s="1"/>
  <c r="R1456" i="2"/>
  <c r="S1456" i="2" s="1"/>
  <c r="R1457" i="2"/>
  <c r="S1457" i="2" s="1"/>
  <c r="R1458" i="2"/>
  <c r="S1458" i="2" s="1"/>
  <c r="R1459" i="2"/>
  <c r="S1459" i="2" s="1"/>
  <c r="R1460" i="2"/>
  <c r="S1460" i="2" s="1"/>
  <c r="R1461" i="2"/>
  <c r="S1461" i="2" s="1"/>
  <c r="R1462" i="2"/>
  <c r="S1462" i="2" s="1"/>
  <c r="R1463" i="2"/>
  <c r="S1463" i="2" s="1"/>
  <c r="R1464" i="2"/>
  <c r="S1464" i="2" s="1"/>
  <c r="R1465" i="2"/>
  <c r="S1465" i="2" s="1"/>
  <c r="R1466" i="2"/>
  <c r="S1466" i="2" s="1"/>
  <c r="R2" i="2"/>
  <c r="S2" i="2" s="1"/>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2" i="2"/>
  <c r="D9" i="7" l="1"/>
  <c r="C22" i="7"/>
  <c r="C488" i="2"/>
  <c r="D488" i="2" s="1"/>
  <c r="E488" i="2"/>
  <c r="C489" i="2"/>
  <c r="D489" i="2" s="1"/>
  <c r="E489" i="2"/>
  <c r="C490" i="2"/>
  <c r="D490" i="2" s="1"/>
  <c r="E490" i="2"/>
  <c r="C491" i="2"/>
  <c r="D491" i="2" s="1"/>
  <c r="E491" i="2"/>
  <c r="C492" i="2"/>
  <c r="D492" i="2" s="1"/>
  <c r="E492" i="2"/>
  <c r="C493" i="2"/>
  <c r="D493" i="2" s="1"/>
  <c r="E493" i="2"/>
  <c r="C494" i="2"/>
  <c r="D494" i="2" s="1"/>
  <c r="E494" i="2"/>
  <c r="C495" i="2"/>
  <c r="D495" i="2" s="1"/>
  <c r="E495" i="2"/>
  <c r="C496" i="2"/>
  <c r="D496" i="2" s="1"/>
  <c r="E496" i="2"/>
  <c r="C497" i="2"/>
  <c r="D497" i="2" s="1"/>
  <c r="E497" i="2"/>
  <c r="C498" i="2"/>
  <c r="D498" i="2" s="1"/>
  <c r="E498" i="2"/>
  <c r="C499" i="2"/>
  <c r="D499" i="2" s="1"/>
  <c r="E499" i="2"/>
  <c r="C500" i="2"/>
  <c r="D500" i="2" s="1"/>
  <c r="E500" i="2"/>
  <c r="C1018" i="2"/>
  <c r="D1018" i="2" s="1"/>
  <c r="E1018" i="2"/>
  <c r="C1196" i="2"/>
  <c r="D1196" i="2" s="1"/>
  <c r="E1196" i="2"/>
  <c r="C1197" i="2"/>
  <c r="D1197" i="2" s="1"/>
  <c r="E1197" i="2"/>
  <c r="C1198" i="2"/>
  <c r="D1198" i="2" s="1"/>
  <c r="E1198" i="2"/>
  <c r="C1199" i="2"/>
  <c r="D1199" i="2" s="1"/>
  <c r="E1199" i="2"/>
  <c r="C1200" i="2"/>
  <c r="D1200" i="2" s="1"/>
  <c r="E1200" i="2"/>
  <c r="C1201" i="2"/>
  <c r="D1201" i="2" s="1"/>
  <c r="E1201" i="2"/>
  <c r="C1202" i="2"/>
  <c r="D1202" i="2" s="1"/>
  <c r="E1202" i="2"/>
  <c r="C1203" i="2"/>
  <c r="D1203" i="2" s="1"/>
  <c r="E1203" i="2"/>
  <c r="C1204" i="2"/>
  <c r="D1204" i="2" s="1"/>
  <c r="E1204" i="2"/>
  <c r="C1205" i="2"/>
  <c r="D1205" i="2" s="1"/>
  <c r="E1205" i="2"/>
  <c r="C1206" i="2"/>
  <c r="D1206" i="2" s="1"/>
  <c r="E1206" i="2"/>
  <c r="C1207" i="2"/>
  <c r="D1207" i="2" s="1"/>
  <c r="E1207" i="2"/>
  <c r="C1208" i="2"/>
  <c r="D1208" i="2" s="1"/>
  <c r="E1208" i="2"/>
  <c r="C1209" i="2"/>
  <c r="D1209" i="2" s="1"/>
  <c r="E1209" i="2"/>
  <c r="C1210" i="2"/>
  <c r="D1210" i="2" s="1"/>
  <c r="E1210" i="2"/>
  <c r="C1211" i="2"/>
  <c r="D1211" i="2" s="1"/>
  <c r="E1211" i="2"/>
  <c r="C1212" i="2"/>
  <c r="D1212" i="2" s="1"/>
  <c r="E1212" i="2"/>
  <c r="C1213" i="2"/>
  <c r="D1213" i="2" s="1"/>
  <c r="E1213" i="2"/>
  <c r="C1214" i="2"/>
  <c r="D1214" i="2" s="1"/>
  <c r="E1214" i="2"/>
  <c r="C1215" i="2"/>
  <c r="D1215" i="2" s="1"/>
  <c r="E1215" i="2"/>
  <c r="C1216" i="2"/>
  <c r="D1216" i="2" s="1"/>
  <c r="E1216" i="2"/>
  <c r="C1217" i="2"/>
  <c r="D1217" i="2" s="1"/>
  <c r="E1217" i="2"/>
  <c r="C1218" i="2"/>
  <c r="D1218" i="2" s="1"/>
  <c r="E1218" i="2"/>
  <c r="C1219" i="2"/>
  <c r="D1219" i="2" s="1"/>
  <c r="E1219" i="2"/>
  <c r="C1220" i="2"/>
  <c r="D1220" i="2" s="1"/>
  <c r="E1220" i="2"/>
  <c r="C1221" i="2"/>
  <c r="D1221" i="2" s="1"/>
  <c r="E1221" i="2"/>
  <c r="C1222" i="2"/>
  <c r="D1222" i="2" s="1"/>
  <c r="E1222" i="2"/>
  <c r="C1223" i="2"/>
  <c r="D1223" i="2" s="1"/>
  <c r="E1223" i="2"/>
  <c r="C1224" i="2"/>
  <c r="D1224" i="2" s="1"/>
  <c r="E1224" i="2"/>
  <c r="C1225" i="2"/>
  <c r="D1225" i="2" s="1"/>
  <c r="E1225" i="2"/>
  <c r="C1226" i="2"/>
  <c r="D1226" i="2" s="1"/>
  <c r="E1226" i="2"/>
  <c r="C1227" i="2"/>
  <c r="D1227" i="2" s="1"/>
  <c r="E1227" i="2"/>
  <c r="C1228" i="2"/>
  <c r="D1228" i="2" s="1"/>
  <c r="E1228" i="2"/>
  <c r="C1229" i="2"/>
  <c r="D1229" i="2" s="1"/>
  <c r="E1229" i="2"/>
  <c r="C1230" i="2"/>
  <c r="D1230" i="2" s="1"/>
  <c r="E1230" i="2"/>
  <c r="C1231" i="2"/>
  <c r="D1231" i="2" s="1"/>
  <c r="E1231" i="2"/>
  <c r="C1232" i="2"/>
  <c r="D1232" i="2" s="1"/>
  <c r="E1232" i="2"/>
  <c r="C1233" i="2"/>
  <c r="D1233" i="2" s="1"/>
  <c r="E1233" i="2"/>
  <c r="C1234" i="2"/>
  <c r="D1234" i="2" s="1"/>
  <c r="E1234" i="2"/>
  <c r="C1235" i="2"/>
  <c r="D1235" i="2" s="1"/>
  <c r="E1235" i="2"/>
  <c r="C1236" i="2"/>
  <c r="D1236" i="2" s="1"/>
  <c r="E1236" i="2"/>
  <c r="C1237" i="2"/>
  <c r="D1237" i="2" s="1"/>
  <c r="E1237" i="2"/>
  <c r="C1238" i="2"/>
  <c r="D1238" i="2" s="1"/>
  <c r="E1238" i="2"/>
  <c r="C1239" i="2"/>
  <c r="D1239" i="2" s="1"/>
  <c r="E1239" i="2"/>
  <c r="C1240" i="2"/>
  <c r="D1240" i="2" s="1"/>
  <c r="E1240" i="2"/>
  <c r="C1241" i="2"/>
  <c r="D1241" i="2" s="1"/>
  <c r="E1241" i="2"/>
  <c r="C1242" i="2"/>
  <c r="D1242" i="2" s="1"/>
  <c r="E1242" i="2"/>
  <c r="C1243" i="2"/>
  <c r="D1243" i="2" s="1"/>
  <c r="E1243" i="2"/>
  <c r="C1244" i="2"/>
  <c r="D1244" i="2" s="1"/>
  <c r="E1244" i="2"/>
  <c r="C1245" i="2"/>
  <c r="D1245" i="2" s="1"/>
  <c r="E1245" i="2"/>
  <c r="C1246" i="2"/>
  <c r="D1246" i="2" s="1"/>
  <c r="E1246" i="2"/>
  <c r="C1247" i="2"/>
  <c r="D1247" i="2" s="1"/>
  <c r="E1247" i="2"/>
  <c r="C1248" i="2"/>
  <c r="D1248" i="2" s="1"/>
  <c r="E1248" i="2"/>
  <c r="C1249" i="2"/>
  <c r="D1249" i="2" s="1"/>
  <c r="E1249" i="2"/>
  <c r="C1250" i="2"/>
  <c r="D1250" i="2" s="1"/>
  <c r="E1250" i="2"/>
  <c r="C1251" i="2"/>
  <c r="D1251" i="2" s="1"/>
  <c r="E1251" i="2"/>
  <c r="C1252" i="2"/>
  <c r="D1252" i="2" s="1"/>
  <c r="E1252" i="2"/>
  <c r="C1253" i="2"/>
  <c r="D1253" i="2" s="1"/>
  <c r="E1253" i="2"/>
  <c r="C1254" i="2"/>
  <c r="D1254" i="2" s="1"/>
  <c r="E1254" i="2"/>
  <c r="C1255" i="2"/>
  <c r="D1255" i="2" s="1"/>
  <c r="E1255" i="2"/>
  <c r="C1256" i="2"/>
  <c r="D1256" i="2" s="1"/>
  <c r="E1256" i="2"/>
  <c r="C1257" i="2"/>
  <c r="D1257" i="2" s="1"/>
  <c r="E1257" i="2"/>
  <c r="C1258" i="2"/>
  <c r="D1258" i="2" s="1"/>
  <c r="E1258" i="2"/>
  <c r="C1259" i="2"/>
  <c r="D1259" i="2" s="1"/>
  <c r="E1259" i="2"/>
  <c r="C1260" i="2"/>
  <c r="D1260" i="2" s="1"/>
  <c r="E1260" i="2"/>
  <c r="C1261" i="2"/>
  <c r="D1261" i="2" s="1"/>
  <c r="E1261" i="2"/>
  <c r="C1262" i="2"/>
  <c r="D1262" i="2" s="1"/>
  <c r="E1262" i="2"/>
  <c r="C1263" i="2"/>
  <c r="D1263" i="2" s="1"/>
  <c r="E1263" i="2"/>
  <c r="C1264" i="2"/>
  <c r="D1264" i="2" s="1"/>
  <c r="E1264" i="2"/>
  <c r="C1265" i="2"/>
  <c r="D1265" i="2" s="1"/>
  <c r="E1265" i="2"/>
  <c r="C1266" i="2"/>
  <c r="D1266" i="2" s="1"/>
  <c r="E1266" i="2"/>
  <c r="C1267" i="2"/>
  <c r="D1267" i="2" s="1"/>
  <c r="E1267" i="2"/>
  <c r="C1268" i="2"/>
  <c r="D1268" i="2" s="1"/>
  <c r="E1268" i="2"/>
  <c r="C1269" i="2"/>
  <c r="D1269" i="2" s="1"/>
  <c r="E1269" i="2"/>
  <c r="C1270" i="2"/>
  <c r="D1270" i="2" s="1"/>
  <c r="E1270" i="2"/>
  <c r="C1271" i="2"/>
  <c r="D1271" i="2" s="1"/>
  <c r="E1271" i="2"/>
  <c r="C1272" i="2"/>
  <c r="D1272" i="2" s="1"/>
  <c r="E1272" i="2"/>
  <c r="C1273" i="2"/>
  <c r="D1273" i="2" s="1"/>
  <c r="E1273" i="2"/>
  <c r="C1274" i="2"/>
  <c r="D1274" i="2" s="1"/>
  <c r="E1274" i="2"/>
  <c r="C1275" i="2"/>
  <c r="D1275" i="2" s="1"/>
  <c r="E1275" i="2"/>
  <c r="C1276" i="2"/>
  <c r="D1276" i="2" s="1"/>
  <c r="E1276" i="2"/>
  <c r="C1277" i="2"/>
  <c r="D1277" i="2" s="1"/>
  <c r="E1277" i="2"/>
  <c r="C1278" i="2"/>
  <c r="D1278" i="2" s="1"/>
  <c r="E1278" i="2"/>
  <c r="C1279" i="2"/>
  <c r="D1279" i="2" s="1"/>
  <c r="E1279" i="2"/>
  <c r="C1280" i="2"/>
  <c r="D1280" i="2" s="1"/>
  <c r="E1280" i="2"/>
  <c r="C1281" i="2"/>
  <c r="D1281" i="2" s="1"/>
  <c r="E1281" i="2"/>
  <c r="C1282" i="2"/>
  <c r="D1282" i="2" s="1"/>
  <c r="E1282" i="2"/>
  <c r="C1283" i="2"/>
  <c r="D1283" i="2" s="1"/>
  <c r="E1283" i="2"/>
  <c r="C1284" i="2"/>
  <c r="D1284" i="2" s="1"/>
  <c r="E1284" i="2"/>
  <c r="C1285" i="2"/>
  <c r="D1285" i="2" s="1"/>
  <c r="E1285" i="2"/>
  <c r="C1286" i="2"/>
  <c r="D1286" i="2" s="1"/>
  <c r="E1286" i="2"/>
  <c r="C1287" i="2"/>
  <c r="D1287" i="2" s="1"/>
  <c r="E1287" i="2"/>
  <c r="C1288" i="2"/>
  <c r="D1288" i="2" s="1"/>
  <c r="E1288" i="2"/>
  <c r="C1289" i="2"/>
  <c r="D1289" i="2" s="1"/>
  <c r="E1289" i="2"/>
  <c r="C1290" i="2"/>
  <c r="D1290" i="2" s="1"/>
  <c r="E1290" i="2"/>
  <c r="C1291" i="2"/>
  <c r="D1291" i="2" s="1"/>
  <c r="E1291" i="2"/>
  <c r="C1292" i="2"/>
  <c r="D1292" i="2" s="1"/>
  <c r="E1292" i="2"/>
  <c r="C1293" i="2"/>
  <c r="D1293" i="2" s="1"/>
  <c r="E1293" i="2"/>
  <c r="C1294" i="2"/>
  <c r="D1294" i="2" s="1"/>
  <c r="E1294" i="2"/>
  <c r="C1295" i="2"/>
  <c r="D1295" i="2" s="1"/>
  <c r="E1295" i="2"/>
  <c r="C1296" i="2"/>
  <c r="D1296" i="2" s="1"/>
  <c r="E1296" i="2"/>
  <c r="C1297" i="2"/>
  <c r="D1297" i="2" s="1"/>
  <c r="E1297" i="2"/>
  <c r="C1298" i="2"/>
  <c r="D1298" i="2" s="1"/>
  <c r="E1298" i="2"/>
  <c r="C1299" i="2"/>
  <c r="D1299" i="2" s="1"/>
  <c r="E1299" i="2"/>
  <c r="C1300" i="2"/>
  <c r="D1300" i="2" s="1"/>
  <c r="E1300" i="2"/>
  <c r="C1301" i="2"/>
  <c r="D1301" i="2" s="1"/>
  <c r="E1301" i="2"/>
  <c r="C1302" i="2"/>
  <c r="D1302" i="2" s="1"/>
  <c r="E1302" i="2"/>
  <c r="C1303" i="2"/>
  <c r="D1303" i="2" s="1"/>
  <c r="E1303" i="2"/>
  <c r="C1304" i="2"/>
  <c r="D1304" i="2" s="1"/>
  <c r="E1304" i="2"/>
  <c r="C1305" i="2"/>
  <c r="D1305" i="2" s="1"/>
  <c r="E1305" i="2"/>
  <c r="C1306" i="2"/>
  <c r="D1306" i="2" s="1"/>
  <c r="E1306" i="2"/>
  <c r="C1307" i="2"/>
  <c r="D1307" i="2" s="1"/>
  <c r="E1307" i="2"/>
  <c r="C1308" i="2"/>
  <c r="D1308" i="2" s="1"/>
  <c r="E1308" i="2"/>
  <c r="C1309" i="2"/>
  <c r="D1309" i="2" s="1"/>
  <c r="E1309" i="2"/>
  <c r="C1310" i="2"/>
  <c r="D1310" i="2" s="1"/>
  <c r="E1310" i="2"/>
  <c r="C1311" i="2"/>
  <c r="D1311" i="2" s="1"/>
  <c r="E1311" i="2"/>
  <c r="C1312" i="2"/>
  <c r="D1312" i="2" s="1"/>
  <c r="E1312" i="2"/>
  <c r="C1313" i="2"/>
  <c r="D1313" i="2" s="1"/>
  <c r="E1313" i="2"/>
  <c r="C1314" i="2"/>
  <c r="D1314" i="2" s="1"/>
  <c r="E1314" i="2"/>
  <c r="C1315" i="2"/>
  <c r="D1315" i="2" s="1"/>
  <c r="E1315" i="2"/>
  <c r="C1316" i="2"/>
  <c r="D1316" i="2" s="1"/>
  <c r="E1316" i="2"/>
  <c r="C1317" i="2"/>
  <c r="D1317" i="2" s="1"/>
  <c r="E1317" i="2"/>
  <c r="C1318" i="2"/>
  <c r="D1318" i="2" s="1"/>
  <c r="E1318" i="2"/>
  <c r="C1319" i="2"/>
  <c r="D1319" i="2" s="1"/>
  <c r="E1319" i="2"/>
  <c r="C1320" i="2"/>
  <c r="D1320" i="2" s="1"/>
  <c r="E1320" i="2"/>
  <c r="C1321" i="2"/>
  <c r="D1321" i="2" s="1"/>
  <c r="E1321" i="2"/>
  <c r="C1322" i="2"/>
  <c r="D1322" i="2" s="1"/>
  <c r="E1322" i="2"/>
  <c r="C1323" i="2"/>
  <c r="D1323" i="2" s="1"/>
  <c r="E1323" i="2"/>
  <c r="C1324" i="2"/>
  <c r="D1324" i="2" s="1"/>
  <c r="E1324" i="2"/>
  <c r="C1325" i="2"/>
  <c r="D1325" i="2" s="1"/>
  <c r="E1325" i="2"/>
  <c r="C1326" i="2"/>
  <c r="D1326" i="2" s="1"/>
  <c r="E1326" i="2"/>
  <c r="C1327" i="2"/>
  <c r="D1327" i="2" s="1"/>
  <c r="E1327" i="2"/>
  <c r="C1328" i="2"/>
  <c r="D1328" i="2" s="1"/>
  <c r="E1328" i="2"/>
  <c r="C1329" i="2"/>
  <c r="D1329" i="2" s="1"/>
  <c r="E1329" i="2"/>
  <c r="C1330" i="2"/>
  <c r="D1330" i="2" s="1"/>
  <c r="E1330" i="2"/>
  <c r="C1331" i="2"/>
  <c r="D1331" i="2" s="1"/>
  <c r="E1331" i="2"/>
  <c r="C1332" i="2"/>
  <c r="D1332" i="2" s="1"/>
  <c r="E1332" i="2"/>
  <c r="C1333" i="2"/>
  <c r="D1333" i="2" s="1"/>
  <c r="E1333" i="2"/>
  <c r="C1334" i="2"/>
  <c r="D1334" i="2" s="1"/>
  <c r="E1334" i="2"/>
  <c r="C1335" i="2"/>
  <c r="D1335" i="2" s="1"/>
  <c r="E1335" i="2"/>
  <c r="C1336" i="2"/>
  <c r="D1336" i="2" s="1"/>
  <c r="E1336" i="2"/>
  <c r="C1337" i="2"/>
  <c r="D1337" i="2" s="1"/>
  <c r="E1337" i="2"/>
  <c r="C1338" i="2"/>
  <c r="D1338" i="2" s="1"/>
  <c r="E1338" i="2"/>
  <c r="C1339" i="2"/>
  <c r="D1339" i="2" s="1"/>
  <c r="E1339" i="2"/>
  <c r="C1340" i="2"/>
  <c r="D1340" i="2" s="1"/>
  <c r="E1340" i="2"/>
  <c r="C1341" i="2"/>
  <c r="D1341" i="2" s="1"/>
  <c r="E1341" i="2"/>
  <c r="C1342" i="2"/>
  <c r="D1342" i="2" s="1"/>
  <c r="E1342" i="2"/>
  <c r="C1343" i="2"/>
  <c r="D1343" i="2" s="1"/>
  <c r="E1343" i="2"/>
  <c r="C1344" i="2"/>
  <c r="D1344" i="2" s="1"/>
  <c r="E1344" i="2"/>
  <c r="C1345" i="2"/>
  <c r="D1345" i="2" s="1"/>
  <c r="E1345" i="2"/>
  <c r="C1346" i="2"/>
  <c r="D1346" i="2" s="1"/>
  <c r="E1346" i="2"/>
  <c r="C1347" i="2"/>
  <c r="D1347" i="2" s="1"/>
  <c r="E1347" i="2"/>
  <c r="C1348" i="2"/>
  <c r="D1348" i="2" s="1"/>
  <c r="E1348" i="2"/>
  <c r="C1349" i="2"/>
  <c r="D1349" i="2" s="1"/>
  <c r="E1349" i="2"/>
  <c r="C1350" i="2"/>
  <c r="D1350" i="2" s="1"/>
  <c r="E1350" i="2"/>
  <c r="C1351" i="2"/>
  <c r="D1351" i="2" s="1"/>
  <c r="E1351" i="2"/>
  <c r="C1352" i="2"/>
  <c r="D1352" i="2" s="1"/>
  <c r="E1352" i="2"/>
  <c r="C1353" i="2"/>
  <c r="D1353" i="2" s="1"/>
  <c r="E1353" i="2"/>
  <c r="C1354" i="2"/>
  <c r="D1354" i="2" s="1"/>
  <c r="E1354" i="2"/>
  <c r="C1355" i="2"/>
  <c r="D1355" i="2" s="1"/>
  <c r="E1355" i="2"/>
  <c r="C1356" i="2"/>
  <c r="D1356" i="2" s="1"/>
  <c r="E1356" i="2"/>
  <c r="C1357" i="2"/>
  <c r="D1357" i="2" s="1"/>
  <c r="E1357" i="2"/>
  <c r="C1358" i="2"/>
  <c r="D1358" i="2" s="1"/>
  <c r="E1358" i="2"/>
  <c r="C1359" i="2"/>
  <c r="D1359" i="2" s="1"/>
  <c r="E1359" i="2"/>
  <c r="C1360" i="2"/>
  <c r="D1360" i="2" s="1"/>
  <c r="E1360" i="2"/>
  <c r="C1361" i="2"/>
  <c r="D1361" i="2" s="1"/>
  <c r="E1361" i="2"/>
  <c r="C1362" i="2"/>
  <c r="D1362" i="2" s="1"/>
  <c r="E1362" i="2"/>
  <c r="C1363" i="2"/>
  <c r="D1363" i="2" s="1"/>
  <c r="E1363" i="2"/>
  <c r="C1364" i="2"/>
  <c r="D1364" i="2" s="1"/>
  <c r="E1364" i="2"/>
  <c r="C1365" i="2"/>
  <c r="D1365" i="2" s="1"/>
  <c r="E1365" i="2"/>
  <c r="C1366" i="2"/>
  <c r="D1366" i="2" s="1"/>
  <c r="E1366" i="2"/>
  <c r="C1367" i="2"/>
  <c r="D1367" i="2" s="1"/>
  <c r="E1367" i="2"/>
  <c r="C1368" i="2"/>
  <c r="D1368" i="2" s="1"/>
  <c r="E1368" i="2"/>
  <c r="C1369" i="2"/>
  <c r="D1369" i="2" s="1"/>
  <c r="E1369" i="2"/>
  <c r="C1370" i="2"/>
  <c r="D1370" i="2" s="1"/>
  <c r="E1370" i="2"/>
  <c r="C1371" i="2"/>
  <c r="D1371" i="2" s="1"/>
  <c r="E1371" i="2"/>
  <c r="C1372" i="2"/>
  <c r="D1372" i="2" s="1"/>
  <c r="E1372" i="2"/>
  <c r="C1373" i="2"/>
  <c r="D1373" i="2" s="1"/>
  <c r="E1373" i="2"/>
  <c r="C1374" i="2"/>
  <c r="D1374" i="2" s="1"/>
  <c r="E1374" i="2"/>
  <c r="C1375" i="2"/>
  <c r="D1375" i="2" s="1"/>
  <c r="E1375" i="2"/>
  <c r="C1376" i="2"/>
  <c r="D1376" i="2" s="1"/>
  <c r="E1376" i="2"/>
  <c r="C1377" i="2"/>
  <c r="D1377" i="2" s="1"/>
  <c r="E1377" i="2"/>
  <c r="C1378" i="2"/>
  <c r="D1378" i="2" s="1"/>
  <c r="E1378" i="2"/>
  <c r="C1379" i="2"/>
  <c r="D1379" i="2" s="1"/>
  <c r="E1379" i="2"/>
  <c r="C1380" i="2"/>
  <c r="D1380" i="2" s="1"/>
  <c r="E1380" i="2"/>
  <c r="C1381" i="2"/>
  <c r="D1381" i="2" s="1"/>
  <c r="E1381" i="2"/>
  <c r="C1382" i="2"/>
  <c r="D1382" i="2" s="1"/>
  <c r="E1382" i="2"/>
  <c r="C1383" i="2"/>
  <c r="D1383" i="2" s="1"/>
  <c r="E1383" i="2"/>
  <c r="C1384" i="2"/>
  <c r="D1384" i="2" s="1"/>
  <c r="E1384" i="2"/>
  <c r="C1385" i="2"/>
  <c r="D1385" i="2" s="1"/>
  <c r="E1385" i="2"/>
  <c r="C1386" i="2"/>
  <c r="D1386" i="2" s="1"/>
  <c r="E1386" i="2"/>
  <c r="C1387" i="2"/>
  <c r="D1387" i="2" s="1"/>
  <c r="E1387" i="2"/>
  <c r="C1388" i="2"/>
  <c r="D1388" i="2" s="1"/>
  <c r="E1388" i="2"/>
  <c r="C1389" i="2"/>
  <c r="D1389" i="2" s="1"/>
  <c r="E1389" i="2"/>
  <c r="C1390" i="2"/>
  <c r="D1390" i="2" s="1"/>
  <c r="E1390" i="2"/>
  <c r="C1391" i="2"/>
  <c r="D1391" i="2" s="1"/>
  <c r="E1391" i="2"/>
  <c r="C1392" i="2"/>
  <c r="D1392" i="2" s="1"/>
  <c r="E1392" i="2"/>
  <c r="C1393" i="2"/>
  <c r="D1393" i="2" s="1"/>
  <c r="E1393" i="2"/>
  <c r="C1394" i="2"/>
  <c r="D1394" i="2" s="1"/>
  <c r="E1394" i="2"/>
  <c r="C1395" i="2"/>
  <c r="D1395" i="2" s="1"/>
  <c r="E1395" i="2"/>
  <c r="C1396" i="2"/>
  <c r="D1396" i="2" s="1"/>
  <c r="E1396" i="2"/>
  <c r="C1397" i="2"/>
  <c r="D1397" i="2" s="1"/>
  <c r="E1397" i="2"/>
  <c r="C1398" i="2"/>
  <c r="D1398" i="2" s="1"/>
  <c r="E1398" i="2"/>
  <c r="C1399" i="2"/>
  <c r="D1399" i="2" s="1"/>
  <c r="E1399" i="2"/>
  <c r="C1400" i="2"/>
  <c r="D1400" i="2" s="1"/>
  <c r="E1400" i="2"/>
  <c r="C1401" i="2"/>
  <c r="D1401" i="2" s="1"/>
  <c r="E1401" i="2"/>
  <c r="C1402" i="2"/>
  <c r="D1402" i="2" s="1"/>
  <c r="E1402" i="2"/>
  <c r="C1403" i="2"/>
  <c r="D1403" i="2" s="1"/>
  <c r="E1403" i="2"/>
  <c r="C1404" i="2"/>
  <c r="D1404" i="2" s="1"/>
  <c r="E1404" i="2"/>
  <c r="C1405" i="2"/>
  <c r="D1405" i="2" s="1"/>
  <c r="E1405" i="2"/>
  <c r="C1406" i="2"/>
  <c r="D1406" i="2" s="1"/>
  <c r="E1406" i="2"/>
  <c r="C1407" i="2"/>
  <c r="D1407" i="2" s="1"/>
  <c r="E1407" i="2"/>
  <c r="C1408" i="2"/>
  <c r="D1408" i="2" s="1"/>
  <c r="E1408" i="2"/>
  <c r="C1409" i="2"/>
  <c r="D1409" i="2" s="1"/>
  <c r="E1409" i="2"/>
  <c r="C1410" i="2"/>
  <c r="D1410" i="2" s="1"/>
  <c r="E1410" i="2"/>
  <c r="C1411" i="2"/>
  <c r="D1411" i="2" s="1"/>
  <c r="E1411" i="2"/>
  <c r="C1412" i="2"/>
  <c r="D1412" i="2" s="1"/>
  <c r="E1412" i="2"/>
  <c r="C1413" i="2"/>
  <c r="D1413" i="2" s="1"/>
  <c r="E1413" i="2"/>
  <c r="C1414" i="2"/>
  <c r="D1414" i="2" s="1"/>
  <c r="E1414" i="2"/>
  <c r="C1415" i="2"/>
  <c r="D1415" i="2" s="1"/>
  <c r="E1415" i="2"/>
  <c r="C1416" i="2"/>
  <c r="D1416" i="2" s="1"/>
  <c r="E1416" i="2"/>
  <c r="C1417" i="2"/>
  <c r="D1417" i="2" s="1"/>
  <c r="E1417" i="2"/>
  <c r="C1418" i="2"/>
  <c r="D1418" i="2" s="1"/>
  <c r="E1418" i="2"/>
  <c r="C1419" i="2"/>
  <c r="D1419" i="2" s="1"/>
  <c r="E1419" i="2"/>
  <c r="C1420" i="2"/>
  <c r="D1420" i="2" s="1"/>
  <c r="E1420" i="2"/>
  <c r="C1421" i="2"/>
  <c r="D1421" i="2" s="1"/>
  <c r="E1421" i="2"/>
  <c r="C1422" i="2"/>
  <c r="D1422" i="2" s="1"/>
  <c r="E1422" i="2"/>
  <c r="C1423" i="2"/>
  <c r="D1423" i="2" s="1"/>
  <c r="E1423" i="2"/>
  <c r="C1424" i="2"/>
  <c r="D1424" i="2" s="1"/>
  <c r="E1424" i="2"/>
  <c r="C1425" i="2"/>
  <c r="D1425" i="2" s="1"/>
  <c r="E1425" i="2"/>
  <c r="C1426" i="2"/>
  <c r="D1426" i="2" s="1"/>
  <c r="E1426" i="2"/>
  <c r="C1427" i="2"/>
  <c r="D1427" i="2" s="1"/>
  <c r="E1427" i="2"/>
  <c r="C1428" i="2"/>
  <c r="D1428" i="2" s="1"/>
  <c r="E1428" i="2"/>
  <c r="C1429" i="2"/>
  <c r="D1429" i="2" s="1"/>
  <c r="E1429" i="2"/>
  <c r="C1430" i="2"/>
  <c r="D1430" i="2" s="1"/>
  <c r="E1430" i="2"/>
  <c r="C1431" i="2"/>
  <c r="D1431" i="2" s="1"/>
  <c r="E1431" i="2"/>
  <c r="C1432" i="2"/>
  <c r="D1432" i="2" s="1"/>
  <c r="E1432" i="2"/>
  <c r="C1433" i="2"/>
  <c r="D1433" i="2" s="1"/>
  <c r="E1433" i="2"/>
  <c r="C1434" i="2"/>
  <c r="D1434" i="2" s="1"/>
  <c r="E1434" i="2"/>
  <c r="C1435" i="2"/>
  <c r="D1435" i="2" s="1"/>
  <c r="E1435" i="2"/>
  <c r="C1436" i="2"/>
  <c r="D1436" i="2" s="1"/>
  <c r="E1436" i="2"/>
  <c r="C1437" i="2"/>
  <c r="D1437" i="2" s="1"/>
  <c r="E1437" i="2"/>
  <c r="C1438" i="2"/>
  <c r="D1438" i="2" s="1"/>
  <c r="E1438" i="2"/>
  <c r="C1439" i="2"/>
  <c r="D1439" i="2" s="1"/>
  <c r="E1439" i="2"/>
  <c r="C1440" i="2"/>
  <c r="D1440" i="2" s="1"/>
  <c r="E1440" i="2"/>
  <c r="C1441" i="2"/>
  <c r="D1441" i="2" s="1"/>
  <c r="E1441" i="2"/>
  <c r="C1442" i="2"/>
  <c r="D1442" i="2" s="1"/>
  <c r="E1442" i="2"/>
  <c r="C1443" i="2"/>
  <c r="D1443" i="2" s="1"/>
  <c r="E1443" i="2"/>
  <c r="C1444" i="2"/>
  <c r="D1444" i="2" s="1"/>
  <c r="E1444" i="2"/>
  <c r="C1445" i="2"/>
  <c r="D1445" i="2" s="1"/>
  <c r="E1445" i="2"/>
  <c r="C1446" i="2"/>
  <c r="D1446" i="2" s="1"/>
  <c r="E1446" i="2"/>
  <c r="C1447" i="2"/>
  <c r="D1447" i="2" s="1"/>
  <c r="E1447" i="2"/>
  <c r="C1448" i="2"/>
  <c r="D1448" i="2" s="1"/>
  <c r="E1448" i="2"/>
  <c r="C1449" i="2"/>
  <c r="D1449" i="2" s="1"/>
  <c r="E1449" i="2"/>
  <c r="C1450" i="2"/>
  <c r="D1450" i="2" s="1"/>
  <c r="E1450" i="2"/>
  <c r="C1451" i="2"/>
  <c r="D1451" i="2" s="1"/>
  <c r="E1451" i="2"/>
  <c r="C1452" i="2"/>
  <c r="D1452" i="2" s="1"/>
  <c r="E1452" i="2"/>
  <c r="C1453" i="2"/>
  <c r="D1453" i="2" s="1"/>
  <c r="E1453" i="2"/>
  <c r="C1454" i="2"/>
  <c r="D1454" i="2" s="1"/>
  <c r="E1454" i="2"/>
  <c r="C1455" i="2"/>
  <c r="D1455" i="2" s="1"/>
  <c r="E1455" i="2"/>
  <c r="C1456" i="2"/>
  <c r="D1456" i="2" s="1"/>
  <c r="E1456" i="2"/>
  <c r="C1457" i="2"/>
  <c r="D1457" i="2" s="1"/>
  <c r="E1457" i="2"/>
  <c r="C1458" i="2"/>
  <c r="D1458" i="2" s="1"/>
  <c r="E1458" i="2"/>
  <c r="C1459" i="2"/>
  <c r="D1459" i="2" s="1"/>
  <c r="E1459" i="2"/>
  <c r="C1460" i="2"/>
  <c r="D1460" i="2" s="1"/>
  <c r="E1460" i="2"/>
  <c r="C1461" i="2"/>
  <c r="D1461" i="2" s="1"/>
  <c r="E1461" i="2"/>
  <c r="C1462" i="2"/>
  <c r="D1462" i="2" s="1"/>
  <c r="E1462" i="2"/>
  <c r="C1463" i="2"/>
  <c r="D1463" i="2" s="1"/>
  <c r="E1463" i="2"/>
  <c r="C1464" i="2"/>
  <c r="D1464" i="2" s="1"/>
  <c r="E1464" i="2"/>
  <c r="C1465" i="2"/>
  <c r="D1465" i="2" s="1"/>
  <c r="E1465" i="2"/>
  <c r="C1466" i="2"/>
  <c r="D1466" i="2" s="1"/>
  <c r="E1466" i="2"/>
  <c r="C25" i="2"/>
  <c r="D25" i="2" s="1"/>
  <c r="E25" i="2"/>
  <c r="C26" i="2"/>
  <c r="D26" i="2" s="1"/>
  <c r="E26" i="2"/>
  <c r="C27" i="2"/>
  <c r="D27" i="2" s="1"/>
  <c r="E27" i="2"/>
  <c r="C28" i="2"/>
  <c r="D28" i="2" s="1"/>
  <c r="E28" i="2"/>
  <c r="C29" i="2"/>
  <c r="D29" i="2" s="1"/>
  <c r="E29" i="2"/>
  <c r="C30" i="2"/>
  <c r="D30" i="2" s="1"/>
  <c r="E30" i="2"/>
  <c r="C31" i="2"/>
  <c r="D31" i="2" s="1"/>
  <c r="E31" i="2"/>
  <c r="C32" i="2"/>
  <c r="D32" i="2" s="1"/>
  <c r="E32" i="2"/>
  <c r="C33" i="2"/>
  <c r="D33" i="2" s="1"/>
  <c r="E33" i="2"/>
  <c r="C34" i="2"/>
  <c r="D34" i="2" s="1"/>
  <c r="E34" i="2"/>
  <c r="C35" i="2"/>
  <c r="D35" i="2" s="1"/>
  <c r="E35" i="2"/>
  <c r="C36" i="2"/>
  <c r="D36" i="2" s="1"/>
  <c r="E36" i="2"/>
  <c r="C37" i="2"/>
  <c r="D37" i="2" s="1"/>
  <c r="E37" i="2"/>
  <c r="C38" i="2"/>
  <c r="D38" i="2" s="1"/>
  <c r="E38" i="2"/>
  <c r="C39" i="2"/>
  <c r="D39" i="2" s="1"/>
  <c r="E39" i="2"/>
  <c r="C40" i="2"/>
  <c r="D40" i="2" s="1"/>
  <c r="E40" i="2"/>
  <c r="C41" i="2"/>
  <c r="D41" i="2" s="1"/>
  <c r="E41" i="2"/>
  <c r="C42" i="2"/>
  <c r="D42" i="2" s="1"/>
  <c r="E42" i="2"/>
  <c r="C43" i="2"/>
  <c r="D43" i="2" s="1"/>
  <c r="E43" i="2"/>
  <c r="C44" i="2"/>
  <c r="D44" i="2" s="1"/>
  <c r="E44" i="2"/>
  <c r="C45" i="2"/>
  <c r="D45" i="2" s="1"/>
  <c r="E45" i="2"/>
  <c r="C46" i="2"/>
  <c r="D46" i="2" s="1"/>
  <c r="E46" i="2"/>
  <c r="C47" i="2"/>
  <c r="D47" i="2" s="1"/>
  <c r="E47" i="2"/>
  <c r="C48" i="2"/>
  <c r="D48" i="2" s="1"/>
  <c r="E48" i="2"/>
  <c r="C49" i="2"/>
  <c r="D49" i="2" s="1"/>
  <c r="E49" i="2"/>
  <c r="C50" i="2"/>
  <c r="D50" i="2" s="1"/>
  <c r="E50" i="2"/>
  <c r="C51" i="2"/>
  <c r="D51" i="2" s="1"/>
  <c r="E51" i="2"/>
  <c r="C52" i="2"/>
  <c r="D52" i="2" s="1"/>
  <c r="E52" i="2"/>
  <c r="C53" i="2"/>
  <c r="D53" i="2" s="1"/>
  <c r="E53" i="2"/>
  <c r="C54" i="2"/>
  <c r="D54" i="2" s="1"/>
  <c r="E54" i="2"/>
  <c r="C55" i="2"/>
  <c r="D55" i="2" s="1"/>
  <c r="E55" i="2"/>
  <c r="C56" i="2"/>
  <c r="D56" i="2" s="1"/>
  <c r="E56" i="2"/>
  <c r="C57" i="2"/>
  <c r="D57" i="2" s="1"/>
  <c r="E57" i="2"/>
  <c r="C58" i="2"/>
  <c r="D58" i="2" s="1"/>
  <c r="E58" i="2"/>
  <c r="C59" i="2"/>
  <c r="D59" i="2" s="1"/>
  <c r="E59" i="2"/>
  <c r="C60" i="2"/>
  <c r="D60" i="2" s="1"/>
  <c r="E60" i="2"/>
  <c r="C61" i="2"/>
  <c r="D61" i="2" s="1"/>
  <c r="E61" i="2"/>
  <c r="C62" i="2"/>
  <c r="D62" i="2" s="1"/>
  <c r="E62" i="2"/>
  <c r="C63" i="2"/>
  <c r="D63" i="2" s="1"/>
  <c r="E63" i="2"/>
  <c r="C64" i="2"/>
  <c r="D64" i="2" s="1"/>
  <c r="E64" i="2"/>
  <c r="C65" i="2"/>
  <c r="D65" i="2" s="1"/>
  <c r="E65" i="2"/>
  <c r="C66" i="2"/>
  <c r="D66" i="2" s="1"/>
  <c r="E66" i="2"/>
  <c r="C67" i="2"/>
  <c r="D67" i="2" s="1"/>
  <c r="E67" i="2"/>
  <c r="C68" i="2"/>
  <c r="D68" i="2" s="1"/>
  <c r="E68" i="2"/>
  <c r="C69" i="2"/>
  <c r="D69" i="2" s="1"/>
  <c r="E69" i="2"/>
  <c r="C70" i="2"/>
  <c r="D70" i="2" s="1"/>
  <c r="E70" i="2"/>
  <c r="C71" i="2"/>
  <c r="D71" i="2" s="1"/>
  <c r="E71" i="2"/>
  <c r="C72" i="2"/>
  <c r="D72" i="2" s="1"/>
  <c r="E72" i="2"/>
  <c r="C73" i="2"/>
  <c r="D73" i="2" s="1"/>
  <c r="E73" i="2"/>
  <c r="C74" i="2"/>
  <c r="D74" i="2" s="1"/>
  <c r="E74" i="2"/>
  <c r="C75" i="2"/>
  <c r="D75" i="2" s="1"/>
  <c r="E75" i="2"/>
  <c r="C76" i="2"/>
  <c r="D76" i="2" s="1"/>
  <c r="E76" i="2"/>
  <c r="C77" i="2"/>
  <c r="D77" i="2" s="1"/>
  <c r="E77" i="2"/>
  <c r="C78" i="2"/>
  <c r="D78" i="2" s="1"/>
  <c r="E78" i="2"/>
  <c r="C79" i="2"/>
  <c r="D79" i="2" s="1"/>
  <c r="E79" i="2"/>
  <c r="C80" i="2"/>
  <c r="D80" i="2" s="1"/>
  <c r="E80" i="2"/>
  <c r="C81" i="2"/>
  <c r="D81" i="2" s="1"/>
  <c r="E81" i="2"/>
  <c r="C82" i="2"/>
  <c r="D82" i="2" s="1"/>
  <c r="E82" i="2"/>
  <c r="C83" i="2"/>
  <c r="D83" i="2" s="1"/>
  <c r="E83" i="2"/>
  <c r="C84" i="2"/>
  <c r="D84" i="2" s="1"/>
  <c r="E84" i="2"/>
  <c r="C85" i="2"/>
  <c r="D85" i="2" s="1"/>
  <c r="E85" i="2"/>
  <c r="C86" i="2"/>
  <c r="D86" i="2" s="1"/>
  <c r="E86" i="2"/>
  <c r="C87" i="2"/>
  <c r="D87" i="2" s="1"/>
  <c r="E87" i="2"/>
  <c r="C88" i="2"/>
  <c r="D88" i="2" s="1"/>
  <c r="E88" i="2"/>
  <c r="C89" i="2"/>
  <c r="D89" i="2" s="1"/>
  <c r="E89" i="2"/>
  <c r="C90" i="2"/>
  <c r="D90" i="2" s="1"/>
  <c r="E90" i="2"/>
  <c r="C91" i="2"/>
  <c r="D91" i="2" s="1"/>
  <c r="E91" i="2"/>
  <c r="C92" i="2"/>
  <c r="D92" i="2" s="1"/>
  <c r="E92" i="2"/>
  <c r="C93" i="2"/>
  <c r="D93" i="2" s="1"/>
  <c r="E93" i="2"/>
  <c r="C94" i="2"/>
  <c r="D94" i="2" s="1"/>
  <c r="E94" i="2"/>
  <c r="C95" i="2"/>
  <c r="D95" i="2" s="1"/>
  <c r="E95" i="2"/>
  <c r="C96" i="2"/>
  <c r="D96" i="2" s="1"/>
  <c r="E96" i="2"/>
  <c r="C97" i="2"/>
  <c r="D97" i="2" s="1"/>
  <c r="E97" i="2"/>
  <c r="C98" i="2"/>
  <c r="D98" i="2" s="1"/>
  <c r="E98" i="2"/>
  <c r="C99" i="2"/>
  <c r="D99" i="2" s="1"/>
  <c r="E99" i="2"/>
  <c r="C100" i="2"/>
  <c r="D100" i="2" s="1"/>
  <c r="E100" i="2"/>
  <c r="C101" i="2"/>
  <c r="D101" i="2" s="1"/>
  <c r="E101" i="2"/>
  <c r="C102" i="2"/>
  <c r="D102" i="2" s="1"/>
  <c r="E102" i="2"/>
  <c r="C103" i="2"/>
  <c r="D103" i="2" s="1"/>
  <c r="E103" i="2"/>
  <c r="C104" i="2"/>
  <c r="D104" i="2" s="1"/>
  <c r="E104" i="2"/>
  <c r="C105" i="2"/>
  <c r="D105" i="2" s="1"/>
  <c r="E105" i="2"/>
  <c r="C106" i="2"/>
  <c r="D106" i="2" s="1"/>
  <c r="E106" i="2"/>
  <c r="C107" i="2"/>
  <c r="D107" i="2" s="1"/>
  <c r="E107" i="2"/>
  <c r="C108" i="2"/>
  <c r="D108" i="2" s="1"/>
  <c r="E108" i="2"/>
  <c r="C109" i="2"/>
  <c r="D109" i="2" s="1"/>
  <c r="E109" i="2"/>
  <c r="C110" i="2"/>
  <c r="D110" i="2" s="1"/>
  <c r="E110" i="2"/>
  <c r="C111" i="2"/>
  <c r="D111" i="2" s="1"/>
  <c r="E111" i="2"/>
  <c r="C112" i="2"/>
  <c r="D112" i="2" s="1"/>
  <c r="E112" i="2"/>
  <c r="C113" i="2"/>
  <c r="D113" i="2" s="1"/>
  <c r="E113" i="2"/>
  <c r="C114" i="2"/>
  <c r="D114" i="2" s="1"/>
  <c r="E114" i="2"/>
  <c r="C115" i="2"/>
  <c r="D115" i="2" s="1"/>
  <c r="E115" i="2"/>
  <c r="C116" i="2"/>
  <c r="D116" i="2" s="1"/>
  <c r="E116" i="2"/>
  <c r="C117" i="2"/>
  <c r="D117" i="2" s="1"/>
  <c r="E117" i="2"/>
  <c r="C118" i="2"/>
  <c r="D118" i="2" s="1"/>
  <c r="E118" i="2"/>
  <c r="C119" i="2"/>
  <c r="D119" i="2" s="1"/>
  <c r="E119" i="2"/>
  <c r="C120" i="2"/>
  <c r="D120" i="2" s="1"/>
  <c r="E120" i="2"/>
  <c r="C121" i="2"/>
  <c r="D121" i="2" s="1"/>
  <c r="E121" i="2"/>
  <c r="C122" i="2"/>
  <c r="D122" i="2" s="1"/>
  <c r="E122" i="2"/>
  <c r="C123" i="2"/>
  <c r="D123" i="2" s="1"/>
  <c r="E123" i="2"/>
  <c r="C124" i="2"/>
  <c r="D124" i="2" s="1"/>
  <c r="E124" i="2"/>
  <c r="C125" i="2"/>
  <c r="D125" i="2" s="1"/>
  <c r="E125" i="2"/>
  <c r="C126" i="2"/>
  <c r="D126" i="2" s="1"/>
  <c r="E126" i="2"/>
  <c r="C127" i="2"/>
  <c r="D127" i="2" s="1"/>
  <c r="E127" i="2"/>
  <c r="C128" i="2"/>
  <c r="D128" i="2" s="1"/>
  <c r="E128" i="2"/>
  <c r="C129" i="2"/>
  <c r="D129" i="2" s="1"/>
  <c r="E129" i="2"/>
  <c r="C130" i="2"/>
  <c r="D130" i="2" s="1"/>
  <c r="E130" i="2"/>
  <c r="C131" i="2"/>
  <c r="D131" i="2" s="1"/>
  <c r="E131" i="2"/>
  <c r="C132" i="2"/>
  <c r="D132" i="2" s="1"/>
  <c r="E132" i="2"/>
  <c r="C133" i="2"/>
  <c r="D133" i="2" s="1"/>
  <c r="E133" i="2"/>
  <c r="C134" i="2"/>
  <c r="D134" i="2" s="1"/>
  <c r="E134" i="2"/>
  <c r="C135" i="2"/>
  <c r="D135" i="2" s="1"/>
  <c r="E135" i="2"/>
  <c r="C136" i="2"/>
  <c r="D136" i="2" s="1"/>
  <c r="E136" i="2"/>
  <c r="C137" i="2"/>
  <c r="D137" i="2" s="1"/>
  <c r="E137" i="2"/>
  <c r="C138" i="2"/>
  <c r="D138" i="2" s="1"/>
  <c r="E138" i="2"/>
  <c r="C139" i="2"/>
  <c r="D139" i="2" s="1"/>
  <c r="E139" i="2"/>
  <c r="C140" i="2"/>
  <c r="D140" i="2" s="1"/>
  <c r="E140" i="2"/>
  <c r="C141" i="2"/>
  <c r="D141" i="2" s="1"/>
  <c r="E141" i="2"/>
  <c r="C142" i="2"/>
  <c r="D142" i="2" s="1"/>
  <c r="E142" i="2"/>
  <c r="C143" i="2"/>
  <c r="D143" i="2" s="1"/>
  <c r="E143" i="2"/>
  <c r="C144" i="2"/>
  <c r="D144" i="2" s="1"/>
  <c r="E144" i="2"/>
  <c r="C145" i="2"/>
  <c r="D145" i="2" s="1"/>
  <c r="E145" i="2"/>
  <c r="C146" i="2"/>
  <c r="D146" i="2" s="1"/>
  <c r="E146" i="2"/>
  <c r="C147" i="2"/>
  <c r="D147" i="2" s="1"/>
  <c r="E147" i="2"/>
  <c r="C148" i="2"/>
  <c r="D148" i="2" s="1"/>
  <c r="E148" i="2"/>
  <c r="C149" i="2"/>
  <c r="D149" i="2" s="1"/>
  <c r="E149" i="2"/>
  <c r="C150" i="2"/>
  <c r="D150" i="2" s="1"/>
  <c r="E150" i="2"/>
  <c r="C151" i="2"/>
  <c r="D151" i="2" s="1"/>
  <c r="E151" i="2"/>
  <c r="C152" i="2"/>
  <c r="D152" i="2" s="1"/>
  <c r="E152" i="2"/>
  <c r="C153" i="2"/>
  <c r="D153" i="2" s="1"/>
  <c r="E153" i="2"/>
  <c r="C154" i="2"/>
  <c r="D154" i="2" s="1"/>
  <c r="E154" i="2"/>
  <c r="C155" i="2"/>
  <c r="D155" i="2" s="1"/>
  <c r="E155" i="2"/>
  <c r="C156" i="2"/>
  <c r="D156" i="2" s="1"/>
  <c r="E156" i="2"/>
  <c r="C157" i="2"/>
  <c r="D157" i="2" s="1"/>
  <c r="E157" i="2"/>
  <c r="C158" i="2"/>
  <c r="D158" i="2" s="1"/>
  <c r="E158" i="2"/>
  <c r="C159" i="2"/>
  <c r="D159" i="2" s="1"/>
  <c r="E159" i="2"/>
  <c r="C160" i="2"/>
  <c r="D160" i="2" s="1"/>
  <c r="E160" i="2"/>
  <c r="C161" i="2"/>
  <c r="D161" i="2" s="1"/>
  <c r="E161" i="2"/>
  <c r="C162" i="2"/>
  <c r="D162" i="2" s="1"/>
  <c r="E162" i="2"/>
  <c r="C163" i="2"/>
  <c r="D163" i="2" s="1"/>
  <c r="E163" i="2"/>
  <c r="C164" i="2"/>
  <c r="D164" i="2" s="1"/>
  <c r="E164" i="2"/>
  <c r="C165" i="2"/>
  <c r="D165" i="2" s="1"/>
  <c r="E165" i="2"/>
  <c r="C166" i="2"/>
  <c r="D166" i="2" s="1"/>
  <c r="E166" i="2"/>
  <c r="C167" i="2"/>
  <c r="D167" i="2" s="1"/>
  <c r="E167" i="2"/>
  <c r="C168" i="2"/>
  <c r="D168" i="2" s="1"/>
  <c r="E168" i="2"/>
  <c r="C169" i="2"/>
  <c r="D169" i="2" s="1"/>
  <c r="E169" i="2"/>
  <c r="C170" i="2"/>
  <c r="D170" i="2" s="1"/>
  <c r="E170" i="2"/>
  <c r="C171" i="2"/>
  <c r="D171" i="2" s="1"/>
  <c r="E171" i="2"/>
  <c r="C172" i="2"/>
  <c r="D172" i="2" s="1"/>
  <c r="E172" i="2"/>
  <c r="C173" i="2"/>
  <c r="D173" i="2" s="1"/>
  <c r="E173" i="2"/>
  <c r="C174" i="2"/>
  <c r="D174" i="2" s="1"/>
  <c r="E174" i="2"/>
  <c r="C175" i="2"/>
  <c r="D175" i="2" s="1"/>
  <c r="E175" i="2"/>
  <c r="C176" i="2"/>
  <c r="D176" i="2" s="1"/>
  <c r="E176" i="2"/>
  <c r="C177" i="2"/>
  <c r="D177" i="2" s="1"/>
  <c r="E177" i="2"/>
  <c r="C178" i="2"/>
  <c r="D178" i="2" s="1"/>
  <c r="E178" i="2"/>
  <c r="C179" i="2"/>
  <c r="D179" i="2" s="1"/>
  <c r="E179" i="2"/>
  <c r="C180" i="2"/>
  <c r="D180" i="2" s="1"/>
  <c r="E180" i="2"/>
  <c r="C181" i="2"/>
  <c r="D181" i="2" s="1"/>
  <c r="E181" i="2"/>
  <c r="C182" i="2"/>
  <c r="D182" i="2" s="1"/>
  <c r="E182" i="2"/>
  <c r="C183" i="2"/>
  <c r="D183" i="2" s="1"/>
  <c r="E183" i="2"/>
  <c r="C184" i="2"/>
  <c r="D184" i="2" s="1"/>
  <c r="E184" i="2"/>
  <c r="C185" i="2"/>
  <c r="D185" i="2" s="1"/>
  <c r="E185" i="2"/>
  <c r="C186" i="2"/>
  <c r="D186" i="2" s="1"/>
  <c r="E186" i="2"/>
  <c r="C187" i="2"/>
  <c r="D187" i="2" s="1"/>
  <c r="E187" i="2"/>
  <c r="C188" i="2"/>
  <c r="D188" i="2" s="1"/>
  <c r="E188" i="2"/>
  <c r="C189" i="2"/>
  <c r="D189" i="2" s="1"/>
  <c r="E189" i="2"/>
  <c r="C190" i="2"/>
  <c r="D190" i="2" s="1"/>
  <c r="E190" i="2"/>
  <c r="C191" i="2"/>
  <c r="D191" i="2" s="1"/>
  <c r="E191" i="2"/>
  <c r="C192" i="2"/>
  <c r="D192" i="2" s="1"/>
  <c r="E192" i="2"/>
  <c r="C193" i="2"/>
  <c r="D193" i="2" s="1"/>
  <c r="E193" i="2"/>
  <c r="C194" i="2"/>
  <c r="D194" i="2" s="1"/>
  <c r="E194" i="2"/>
  <c r="C195" i="2"/>
  <c r="D195" i="2" s="1"/>
  <c r="E195" i="2"/>
  <c r="C196" i="2"/>
  <c r="D196" i="2" s="1"/>
  <c r="E196" i="2"/>
  <c r="C197" i="2"/>
  <c r="D197" i="2" s="1"/>
  <c r="E197" i="2"/>
  <c r="C198" i="2"/>
  <c r="D198" i="2" s="1"/>
  <c r="E198" i="2"/>
  <c r="C199" i="2"/>
  <c r="D199" i="2" s="1"/>
  <c r="E199" i="2"/>
  <c r="C200" i="2"/>
  <c r="D200" i="2" s="1"/>
  <c r="E200" i="2"/>
  <c r="C201" i="2"/>
  <c r="D201" i="2" s="1"/>
  <c r="E201" i="2"/>
  <c r="C202" i="2"/>
  <c r="D202" i="2" s="1"/>
  <c r="E202" i="2"/>
  <c r="C203" i="2"/>
  <c r="D203" i="2" s="1"/>
  <c r="E203" i="2"/>
  <c r="C204" i="2"/>
  <c r="D204" i="2" s="1"/>
  <c r="E204" i="2"/>
  <c r="C205" i="2"/>
  <c r="D205" i="2" s="1"/>
  <c r="E205" i="2"/>
  <c r="C206" i="2"/>
  <c r="D206" i="2" s="1"/>
  <c r="E206" i="2"/>
  <c r="C207" i="2"/>
  <c r="D207" i="2" s="1"/>
  <c r="E207" i="2"/>
  <c r="C208" i="2"/>
  <c r="D208" i="2" s="1"/>
  <c r="E208" i="2"/>
  <c r="C209" i="2"/>
  <c r="D209" i="2" s="1"/>
  <c r="E209" i="2"/>
  <c r="C210" i="2"/>
  <c r="D210" i="2" s="1"/>
  <c r="E210" i="2"/>
  <c r="C211" i="2"/>
  <c r="D211" i="2" s="1"/>
  <c r="E211" i="2"/>
  <c r="C212" i="2"/>
  <c r="D212" i="2" s="1"/>
  <c r="E212" i="2"/>
  <c r="C213" i="2"/>
  <c r="D213" i="2" s="1"/>
  <c r="E213" i="2"/>
  <c r="C214" i="2"/>
  <c r="D214" i="2" s="1"/>
  <c r="E214" i="2"/>
  <c r="C215" i="2"/>
  <c r="D215" i="2" s="1"/>
  <c r="E215" i="2"/>
  <c r="C216" i="2"/>
  <c r="D216" i="2" s="1"/>
  <c r="E216" i="2"/>
  <c r="C217" i="2"/>
  <c r="D217" i="2" s="1"/>
  <c r="E217" i="2"/>
  <c r="C218" i="2"/>
  <c r="D218" i="2" s="1"/>
  <c r="E218" i="2"/>
  <c r="C219" i="2"/>
  <c r="D219" i="2" s="1"/>
  <c r="E219" i="2"/>
  <c r="C220" i="2"/>
  <c r="D220" i="2" s="1"/>
  <c r="E220" i="2"/>
  <c r="C221" i="2"/>
  <c r="D221" i="2" s="1"/>
  <c r="E221" i="2"/>
  <c r="C222" i="2"/>
  <c r="D222" i="2" s="1"/>
  <c r="E222" i="2"/>
  <c r="C223" i="2"/>
  <c r="D223" i="2" s="1"/>
  <c r="E223" i="2"/>
  <c r="C224" i="2"/>
  <c r="D224" i="2" s="1"/>
  <c r="E224" i="2"/>
  <c r="C225" i="2"/>
  <c r="D225" i="2" s="1"/>
  <c r="E225" i="2"/>
  <c r="C226" i="2"/>
  <c r="D226" i="2" s="1"/>
  <c r="E226" i="2"/>
  <c r="C227" i="2"/>
  <c r="D227" i="2" s="1"/>
  <c r="E227" i="2"/>
  <c r="C228" i="2"/>
  <c r="D228" i="2" s="1"/>
  <c r="E228" i="2"/>
  <c r="C229" i="2"/>
  <c r="D229" i="2" s="1"/>
  <c r="E229" i="2"/>
  <c r="C230" i="2"/>
  <c r="D230" i="2" s="1"/>
  <c r="E230" i="2"/>
  <c r="C231" i="2"/>
  <c r="D231" i="2" s="1"/>
  <c r="E231" i="2"/>
  <c r="C232" i="2"/>
  <c r="D232" i="2" s="1"/>
  <c r="E232" i="2"/>
  <c r="C233" i="2"/>
  <c r="D233" i="2" s="1"/>
  <c r="E233" i="2"/>
  <c r="C234" i="2"/>
  <c r="D234" i="2" s="1"/>
  <c r="E234" i="2"/>
  <c r="C235" i="2"/>
  <c r="D235" i="2" s="1"/>
  <c r="E235" i="2"/>
  <c r="C236" i="2"/>
  <c r="D236" i="2" s="1"/>
  <c r="E236" i="2"/>
  <c r="C237" i="2"/>
  <c r="D237" i="2" s="1"/>
  <c r="E237" i="2"/>
  <c r="C238" i="2"/>
  <c r="D238" i="2" s="1"/>
  <c r="E238" i="2"/>
  <c r="C239" i="2"/>
  <c r="D239" i="2" s="1"/>
  <c r="E239" i="2"/>
  <c r="C240" i="2"/>
  <c r="D240" i="2" s="1"/>
  <c r="E240" i="2"/>
  <c r="C241" i="2"/>
  <c r="D241" i="2" s="1"/>
  <c r="E241" i="2"/>
  <c r="C242" i="2"/>
  <c r="D242" i="2" s="1"/>
  <c r="E242" i="2"/>
  <c r="C243" i="2"/>
  <c r="D243" i="2" s="1"/>
  <c r="E243" i="2"/>
  <c r="C244" i="2"/>
  <c r="D244" i="2" s="1"/>
  <c r="E244" i="2"/>
  <c r="C245" i="2"/>
  <c r="D245" i="2" s="1"/>
  <c r="E245" i="2"/>
  <c r="C246" i="2"/>
  <c r="D246" i="2" s="1"/>
  <c r="E246" i="2"/>
  <c r="C247" i="2"/>
  <c r="D247" i="2" s="1"/>
  <c r="E247" i="2"/>
  <c r="C248" i="2"/>
  <c r="D248" i="2" s="1"/>
  <c r="E248" i="2"/>
  <c r="C249" i="2"/>
  <c r="D249" i="2" s="1"/>
  <c r="E249" i="2"/>
  <c r="C250" i="2"/>
  <c r="D250" i="2" s="1"/>
  <c r="E250" i="2"/>
  <c r="C251" i="2"/>
  <c r="D251" i="2" s="1"/>
  <c r="E251" i="2"/>
  <c r="C252" i="2"/>
  <c r="D252" i="2" s="1"/>
  <c r="E252" i="2"/>
  <c r="C253" i="2"/>
  <c r="D253" i="2" s="1"/>
  <c r="E253" i="2"/>
  <c r="C254" i="2"/>
  <c r="D254" i="2" s="1"/>
  <c r="E254" i="2"/>
  <c r="C255" i="2"/>
  <c r="D255" i="2" s="1"/>
  <c r="E255" i="2"/>
  <c r="C256" i="2"/>
  <c r="D256" i="2" s="1"/>
  <c r="E256" i="2"/>
  <c r="C257" i="2"/>
  <c r="D257" i="2" s="1"/>
  <c r="E257" i="2"/>
  <c r="C258" i="2"/>
  <c r="D258" i="2" s="1"/>
  <c r="E258" i="2"/>
  <c r="C259" i="2"/>
  <c r="D259" i="2" s="1"/>
  <c r="E259" i="2"/>
  <c r="C260" i="2"/>
  <c r="D260" i="2" s="1"/>
  <c r="E260" i="2"/>
  <c r="C261" i="2"/>
  <c r="D261" i="2" s="1"/>
  <c r="E261" i="2"/>
  <c r="C262" i="2"/>
  <c r="D262" i="2" s="1"/>
  <c r="E262" i="2"/>
  <c r="C263" i="2"/>
  <c r="D263" i="2" s="1"/>
  <c r="E263" i="2"/>
  <c r="C264" i="2"/>
  <c r="D264" i="2" s="1"/>
  <c r="E264" i="2"/>
  <c r="C265" i="2"/>
  <c r="D265" i="2" s="1"/>
  <c r="E265" i="2"/>
  <c r="C266" i="2"/>
  <c r="D266" i="2" s="1"/>
  <c r="E266" i="2"/>
  <c r="C267" i="2"/>
  <c r="D267" i="2" s="1"/>
  <c r="E267" i="2"/>
  <c r="C268" i="2"/>
  <c r="D268" i="2" s="1"/>
  <c r="E268" i="2"/>
  <c r="C269" i="2"/>
  <c r="D269" i="2" s="1"/>
  <c r="E269" i="2"/>
  <c r="C270" i="2"/>
  <c r="D270" i="2" s="1"/>
  <c r="E270" i="2"/>
  <c r="C271" i="2"/>
  <c r="D271" i="2" s="1"/>
  <c r="E271" i="2"/>
  <c r="C272" i="2"/>
  <c r="D272" i="2" s="1"/>
  <c r="E272" i="2"/>
  <c r="C273" i="2"/>
  <c r="D273" i="2" s="1"/>
  <c r="E273" i="2"/>
  <c r="C274" i="2"/>
  <c r="D274" i="2" s="1"/>
  <c r="E274" i="2"/>
  <c r="C275" i="2"/>
  <c r="D275" i="2" s="1"/>
  <c r="E275" i="2"/>
  <c r="C276" i="2"/>
  <c r="D276" i="2" s="1"/>
  <c r="E276" i="2"/>
  <c r="C277" i="2"/>
  <c r="D277" i="2" s="1"/>
  <c r="E277" i="2"/>
  <c r="C278" i="2"/>
  <c r="D278" i="2" s="1"/>
  <c r="E278" i="2"/>
  <c r="C279" i="2"/>
  <c r="D279" i="2" s="1"/>
  <c r="E279" i="2"/>
  <c r="C280" i="2"/>
  <c r="D280" i="2" s="1"/>
  <c r="E280" i="2"/>
  <c r="C281" i="2"/>
  <c r="D281" i="2" s="1"/>
  <c r="E281" i="2"/>
  <c r="C282" i="2"/>
  <c r="D282" i="2" s="1"/>
  <c r="E282" i="2"/>
  <c r="C283" i="2"/>
  <c r="D283" i="2" s="1"/>
  <c r="E283" i="2"/>
  <c r="C284" i="2"/>
  <c r="D284" i="2" s="1"/>
  <c r="E284" i="2"/>
  <c r="C285" i="2"/>
  <c r="D285" i="2" s="1"/>
  <c r="E285" i="2"/>
  <c r="C286" i="2"/>
  <c r="D286" i="2" s="1"/>
  <c r="E286" i="2"/>
  <c r="C287" i="2"/>
  <c r="D287" i="2" s="1"/>
  <c r="E287" i="2"/>
  <c r="C288" i="2"/>
  <c r="D288" i="2" s="1"/>
  <c r="E288" i="2"/>
  <c r="C289" i="2"/>
  <c r="D289" i="2" s="1"/>
  <c r="E289" i="2"/>
  <c r="C290" i="2"/>
  <c r="D290" i="2" s="1"/>
  <c r="E290" i="2"/>
  <c r="C291" i="2"/>
  <c r="D291" i="2" s="1"/>
  <c r="E291" i="2"/>
  <c r="C292" i="2"/>
  <c r="D292" i="2" s="1"/>
  <c r="E292" i="2"/>
  <c r="C293" i="2"/>
  <c r="D293" i="2" s="1"/>
  <c r="E293" i="2"/>
  <c r="C294" i="2"/>
  <c r="D294" i="2" s="1"/>
  <c r="E294" i="2"/>
  <c r="C295" i="2"/>
  <c r="D295" i="2" s="1"/>
  <c r="E295" i="2"/>
  <c r="C296" i="2"/>
  <c r="D296" i="2" s="1"/>
  <c r="E296" i="2"/>
  <c r="C297" i="2"/>
  <c r="D297" i="2" s="1"/>
  <c r="E297" i="2"/>
  <c r="C298" i="2"/>
  <c r="D298" i="2" s="1"/>
  <c r="E298" i="2"/>
  <c r="C299" i="2"/>
  <c r="D299" i="2" s="1"/>
  <c r="E299" i="2"/>
  <c r="C300" i="2"/>
  <c r="D300" i="2" s="1"/>
  <c r="E300" i="2"/>
  <c r="C301" i="2"/>
  <c r="D301" i="2" s="1"/>
  <c r="E301" i="2"/>
  <c r="C302" i="2"/>
  <c r="D302" i="2" s="1"/>
  <c r="E302" i="2"/>
  <c r="C303" i="2"/>
  <c r="D303" i="2" s="1"/>
  <c r="E303" i="2"/>
  <c r="C304" i="2"/>
  <c r="D304" i="2" s="1"/>
  <c r="E304" i="2"/>
  <c r="C305" i="2"/>
  <c r="D305" i="2" s="1"/>
  <c r="E305" i="2"/>
  <c r="C306" i="2"/>
  <c r="D306" i="2" s="1"/>
  <c r="E306" i="2"/>
  <c r="C307" i="2"/>
  <c r="D307" i="2" s="1"/>
  <c r="E307" i="2"/>
  <c r="C308" i="2"/>
  <c r="D308" i="2" s="1"/>
  <c r="E308" i="2"/>
  <c r="C309" i="2"/>
  <c r="D309" i="2" s="1"/>
  <c r="E309" i="2"/>
  <c r="C310" i="2"/>
  <c r="D310" i="2" s="1"/>
  <c r="E310" i="2"/>
  <c r="C311" i="2"/>
  <c r="D311" i="2" s="1"/>
  <c r="E311" i="2"/>
  <c r="C312" i="2"/>
  <c r="D312" i="2" s="1"/>
  <c r="E312" i="2"/>
  <c r="C313" i="2"/>
  <c r="D313" i="2" s="1"/>
  <c r="E313" i="2"/>
  <c r="C314" i="2"/>
  <c r="D314" i="2" s="1"/>
  <c r="E314" i="2"/>
  <c r="C315" i="2"/>
  <c r="D315" i="2" s="1"/>
  <c r="E315" i="2"/>
  <c r="C316" i="2"/>
  <c r="D316" i="2" s="1"/>
  <c r="E316" i="2"/>
  <c r="C317" i="2"/>
  <c r="D317" i="2" s="1"/>
  <c r="E317" i="2"/>
  <c r="C318" i="2"/>
  <c r="D318" i="2" s="1"/>
  <c r="E318" i="2"/>
  <c r="C319" i="2"/>
  <c r="D319" i="2" s="1"/>
  <c r="E319" i="2"/>
  <c r="C320" i="2"/>
  <c r="D320" i="2" s="1"/>
  <c r="E320" i="2"/>
  <c r="C321" i="2"/>
  <c r="D321" i="2" s="1"/>
  <c r="E321" i="2"/>
  <c r="C322" i="2"/>
  <c r="D322" i="2" s="1"/>
  <c r="E322" i="2"/>
  <c r="C323" i="2"/>
  <c r="D323" i="2" s="1"/>
  <c r="E323" i="2"/>
  <c r="C324" i="2"/>
  <c r="D324" i="2" s="1"/>
  <c r="E324" i="2"/>
  <c r="C325" i="2"/>
  <c r="D325" i="2" s="1"/>
  <c r="E325" i="2"/>
  <c r="C326" i="2"/>
  <c r="D326" i="2" s="1"/>
  <c r="E326" i="2"/>
  <c r="C327" i="2"/>
  <c r="D327" i="2" s="1"/>
  <c r="E327" i="2"/>
  <c r="C328" i="2"/>
  <c r="D328" i="2" s="1"/>
  <c r="E328" i="2"/>
  <c r="C329" i="2"/>
  <c r="D329" i="2" s="1"/>
  <c r="E329" i="2"/>
  <c r="C330" i="2"/>
  <c r="D330" i="2" s="1"/>
  <c r="E330" i="2"/>
  <c r="C331" i="2"/>
  <c r="D331" i="2" s="1"/>
  <c r="E331" i="2"/>
  <c r="C332" i="2"/>
  <c r="D332" i="2" s="1"/>
  <c r="E332" i="2"/>
  <c r="C333" i="2"/>
  <c r="D333" i="2" s="1"/>
  <c r="E333" i="2"/>
  <c r="C334" i="2"/>
  <c r="D334" i="2" s="1"/>
  <c r="E334" i="2"/>
  <c r="C335" i="2"/>
  <c r="D335" i="2" s="1"/>
  <c r="E335" i="2"/>
  <c r="C336" i="2"/>
  <c r="D336" i="2" s="1"/>
  <c r="E336" i="2"/>
  <c r="C337" i="2"/>
  <c r="D337" i="2" s="1"/>
  <c r="E337" i="2"/>
  <c r="C338" i="2"/>
  <c r="D338" i="2" s="1"/>
  <c r="E338" i="2"/>
  <c r="C339" i="2"/>
  <c r="D339" i="2" s="1"/>
  <c r="E339" i="2"/>
  <c r="C340" i="2"/>
  <c r="D340" i="2" s="1"/>
  <c r="E340" i="2"/>
  <c r="C341" i="2"/>
  <c r="D341" i="2" s="1"/>
  <c r="E341" i="2"/>
  <c r="C342" i="2"/>
  <c r="D342" i="2" s="1"/>
  <c r="E342" i="2"/>
  <c r="C343" i="2"/>
  <c r="D343" i="2" s="1"/>
  <c r="E343" i="2"/>
  <c r="C344" i="2"/>
  <c r="D344" i="2" s="1"/>
  <c r="E344" i="2"/>
  <c r="C345" i="2"/>
  <c r="D345" i="2" s="1"/>
  <c r="E345" i="2"/>
  <c r="C346" i="2"/>
  <c r="D346" i="2" s="1"/>
  <c r="E346" i="2"/>
  <c r="C347" i="2"/>
  <c r="D347" i="2" s="1"/>
  <c r="E347" i="2"/>
  <c r="C348" i="2"/>
  <c r="D348" i="2" s="1"/>
  <c r="E348" i="2"/>
  <c r="C349" i="2"/>
  <c r="D349" i="2" s="1"/>
  <c r="E349" i="2"/>
  <c r="C350" i="2"/>
  <c r="D350" i="2" s="1"/>
  <c r="E350" i="2"/>
  <c r="C351" i="2"/>
  <c r="D351" i="2" s="1"/>
  <c r="E351" i="2"/>
  <c r="C352" i="2"/>
  <c r="D352" i="2" s="1"/>
  <c r="E352" i="2"/>
  <c r="C353" i="2"/>
  <c r="D353" i="2" s="1"/>
  <c r="E353" i="2"/>
  <c r="C354" i="2"/>
  <c r="D354" i="2" s="1"/>
  <c r="E354" i="2"/>
  <c r="C355" i="2"/>
  <c r="D355" i="2" s="1"/>
  <c r="E355" i="2"/>
  <c r="C356" i="2"/>
  <c r="D356" i="2" s="1"/>
  <c r="E356" i="2"/>
  <c r="C357" i="2"/>
  <c r="D357" i="2" s="1"/>
  <c r="E357" i="2"/>
  <c r="C358" i="2"/>
  <c r="D358" i="2" s="1"/>
  <c r="E358" i="2"/>
  <c r="C359" i="2"/>
  <c r="D359" i="2" s="1"/>
  <c r="E359" i="2"/>
  <c r="C360" i="2"/>
  <c r="D360" i="2" s="1"/>
  <c r="E360" i="2"/>
  <c r="C361" i="2"/>
  <c r="D361" i="2" s="1"/>
  <c r="E361" i="2"/>
  <c r="C362" i="2"/>
  <c r="D362" i="2" s="1"/>
  <c r="E362" i="2"/>
  <c r="C363" i="2"/>
  <c r="D363" i="2" s="1"/>
  <c r="E363" i="2"/>
  <c r="C364" i="2"/>
  <c r="D364" i="2" s="1"/>
  <c r="E364" i="2"/>
  <c r="C365" i="2"/>
  <c r="D365" i="2" s="1"/>
  <c r="E365" i="2"/>
  <c r="C366" i="2"/>
  <c r="D366" i="2" s="1"/>
  <c r="E366" i="2"/>
  <c r="C367" i="2"/>
  <c r="D367" i="2" s="1"/>
  <c r="E367" i="2"/>
  <c r="C368" i="2"/>
  <c r="D368" i="2" s="1"/>
  <c r="E368" i="2"/>
  <c r="C369" i="2"/>
  <c r="D369" i="2" s="1"/>
  <c r="E369" i="2"/>
  <c r="C370" i="2"/>
  <c r="D370" i="2" s="1"/>
  <c r="E370" i="2"/>
  <c r="C371" i="2"/>
  <c r="D371" i="2" s="1"/>
  <c r="E371" i="2"/>
  <c r="C372" i="2"/>
  <c r="D372" i="2" s="1"/>
  <c r="E372" i="2"/>
  <c r="C373" i="2"/>
  <c r="D373" i="2" s="1"/>
  <c r="E373" i="2"/>
  <c r="C374" i="2"/>
  <c r="D374" i="2" s="1"/>
  <c r="E374" i="2"/>
  <c r="C375" i="2"/>
  <c r="D375" i="2" s="1"/>
  <c r="E375" i="2"/>
  <c r="C376" i="2"/>
  <c r="D376" i="2" s="1"/>
  <c r="E376" i="2"/>
  <c r="C377" i="2"/>
  <c r="D377" i="2" s="1"/>
  <c r="E377" i="2"/>
  <c r="C378" i="2"/>
  <c r="D378" i="2" s="1"/>
  <c r="E378" i="2"/>
  <c r="C379" i="2"/>
  <c r="D379" i="2" s="1"/>
  <c r="E379" i="2"/>
  <c r="C380" i="2"/>
  <c r="D380" i="2" s="1"/>
  <c r="E380" i="2"/>
  <c r="C381" i="2"/>
  <c r="D381" i="2" s="1"/>
  <c r="E381" i="2"/>
  <c r="C382" i="2"/>
  <c r="D382" i="2" s="1"/>
  <c r="E382" i="2"/>
  <c r="C383" i="2"/>
  <c r="D383" i="2" s="1"/>
  <c r="E383" i="2"/>
  <c r="C384" i="2"/>
  <c r="D384" i="2" s="1"/>
  <c r="E384" i="2"/>
  <c r="C385" i="2"/>
  <c r="D385" i="2" s="1"/>
  <c r="E385" i="2"/>
  <c r="C386" i="2"/>
  <c r="D386" i="2" s="1"/>
  <c r="E386" i="2"/>
  <c r="C387" i="2"/>
  <c r="D387" i="2" s="1"/>
  <c r="E387" i="2"/>
  <c r="C388" i="2"/>
  <c r="D388" i="2" s="1"/>
  <c r="E388" i="2"/>
  <c r="C389" i="2"/>
  <c r="D389" i="2" s="1"/>
  <c r="E389" i="2"/>
  <c r="C390" i="2"/>
  <c r="D390" i="2" s="1"/>
  <c r="E390" i="2"/>
  <c r="C391" i="2"/>
  <c r="D391" i="2" s="1"/>
  <c r="E391" i="2"/>
  <c r="C392" i="2"/>
  <c r="D392" i="2" s="1"/>
  <c r="E392" i="2"/>
  <c r="C393" i="2"/>
  <c r="D393" i="2" s="1"/>
  <c r="E393" i="2"/>
  <c r="C394" i="2"/>
  <c r="D394" i="2" s="1"/>
  <c r="E394" i="2"/>
  <c r="C395" i="2"/>
  <c r="D395" i="2" s="1"/>
  <c r="E395" i="2"/>
  <c r="C396" i="2"/>
  <c r="D396" i="2" s="1"/>
  <c r="E396" i="2"/>
  <c r="C397" i="2"/>
  <c r="D397" i="2" s="1"/>
  <c r="E397" i="2"/>
  <c r="C398" i="2"/>
  <c r="D398" i="2" s="1"/>
  <c r="E398" i="2"/>
  <c r="C399" i="2"/>
  <c r="D399" i="2" s="1"/>
  <c r="E399" i="2"/>
  <c r="C400" i="2"/>
  <c r="D400" i="2" s="1"/>
  <c r="E400" i="2"/>
  <c r="C401" i="2"/>
  <c r="D401" i="2" s="1"/>
  <c r="E401" i="2"/>
  <c r="C402" i="2"/>
  <c r="D402" i="2" s="1"/>
  <c r="E402" i="2"/>
  <c r="C403" i="2"/>
  <c r="D403" i="2" s="1"/>
  <c r="E403" i="2"/>
  <c r="C404" i="2"/>
  <c r="D404" i="2" s="1"/>
  <c r="E404" i="2"/>
  <c r="C405" i="2"/>
  <c r="D405" i="2" s="1"/>
  <c r="E405" i="2"/>
  <c r="C406" i="2"/>
  <c r="D406" i="2" s="1"/>
  <c r="E406" i="2"/>
  <c r="C407" i="2"/>
  <c r="D407" i="2" s="1"/>
  <c r="E407" i="2"/>
  <c r="C408" i="2"/>
  <c r="D408" i="2" s="1"/>
  <c r="E408" i="2"/>
  <c r="C409" i="2"/>
  <c r="D409" i="2" s="1"/>
  <c r="E409" i="2"/>
  <c r="C410" i="2"/>
  <c r="D410" i="2" s="1"/>
  <c r="E410" i="2"/>
  <c r="C411" i="2"/>
  <c r="D411" i="2" s="1"/>
  <c r="E411" i="2"/>
  <c r="C412" i="2"/>
  <c r="D412" i="2" s="1"/>
  <c r="E412" i="2"/>
  <c r="C413" i="2"/>
  <c r="D413" i="2" s="1"/>
  <c r="E413" i="2"/>
  <c r="C414" i="2"/>
  <c r="D414" i="2" s="1"/>
  <c r="E414" i="2"/>
  <c r="C415" i="2"/>
  <c r="D415" i="2" s="1"/>
  <c r="E415" i="2"/>
  <c r="C416" i="2"/>
  <c r="D416" i="2" s="1"/>
  <c r="E416" i="2"/>
  <c r="C417" i="2"/>
  <c r="D417" i="2" s="1"/>
  <c r="E417" i="2"/>
  <c r="C418" i="2"/>
  <c r="D418" i="2" s="1"/>
  <c r="E418" i="2"/>
  <c r="C419" i="2"/>
  <c r="D419" i="2" s="1"/>
  <c r="E419" i="2"/>
  <c r="C420" i="2"/>
  <c r="D420" i="2" s="1"/>
  <c r="E420" i="2"/>
  <c r="C421" i="2"/>
  <c r="D421" i="2" s="1"/>
  <c r="E421" i="2"/>
  <c r="C422" i="2"/>
  <c r="D422" i="2" s="1"/>
  <c r="E422" i="2"/>
  <c r="C423" i="2"/>
  <c r="D423" i="2" s="1"/>
  <c r="E423" i="2"/>
  <c r="C424" i="2"/>
  <c r="D424" i="2" s="1"/>
  <c r="E424" i="2"/>
  <c r="C425" i="2"/>
  <c r="D425" i="2" s="1"/>
  <c r="E425" i="2"/>
  <c r="C426" i="2"/>
  <c r="D426" i="2" s="1"/>
  <c r="E426" i="2"/>
  <c r="C427" i="2"/>
  <c r="D427" i="2" s="1"/>
  <c r="E427" i="2"/>
  <c r="C428" i="2"/>
  <c r="D428" i="2" s="1"/>
  <c r="E428" i="2"/>
  <c r="C429" i="2"/>
  <c r="D429" i="2" s="1"/>
  <c r="E429" i="2"/>
  <c r="C430" i="2"/>
  <c r="D430" i="2" s="1"/>
  <c r="E430" i="2"/>
  <c r="C431" i="2"/>
  <c r="D431" i="2" s="1"/>
  <c r="E431" i="2"/>
  <c r="C432" i="2"/>
  <c r="D432" i="2" s="1"/>
  <c r="E432" i="2"/>
  <c r="C433" i="2"/>
  <c r="D433" i="2" s="1"/>
  <c r="E433" i="2"/>
  <c r="C434" i="2"/>
  <c r="D434" i="2" s="1"/>
  <c r="E434" i="2"/>
  <c r="C435" i="2"/>
  <c r="D435" i="2" s="1"/>
  <c r="E435" i="2"/>
  <c r="C436" i="2"/>
  <c r="D436" i="2" s="1"/>
  <c r="E436" i="2"/>
  <c r="C437" i="2"/>
  <c r="D437" i="2" s="1"/>
  <c r="E437" i="2"/>
  <c r="C438" i="2"/>
  <c r="D438" i="2" s="1"/>
  <c r="E438" i="2"/>
  <c r="C439" i="2"/>
  <c r="D439" i="2" s="1"/>
  <c r="E439" i="2"/>
  <c r="C440" i="2"/>
  <c r="D440" i="2" s="1"/>
  <c r="E440" i="2"/>
  <c r="C441" i="2"/>
  <c r="D441" i="2" s="1"/>
  <c r="E441" i="2"/>
  <c r="C442" i="2"/>
  <c r="D442" i="2" s="1"/>
  <c r="E442" i="2"/>
  <c r="C443" i="2"/>
  <c r="D443" i="2" s="1"/>
  <c r="E443" i="2"/>
  <c r="C444" i="2"/>
  <c r="D444" i="2" s="1"/>
  <c r="E444" i="2"/>
  <c r="C445" i="2"/>
  <c r="D445" i="2" s="1"/>
  <c r="E445" i="2"/>
  <c r="C446" i="2"/>
  <c r="D446" i="2" s="1"/>
  <c r="E446" i="2"/>
  <c r="C447" i="2"/>
  <c r="D447" i="2" s="1"/>
  <c r="E447" i="2"/>
  <c r="C448" i="2"/>
  <c r="D448" i="2" s="1"/>
  <c r="E448" i="2"/>
  <c r="C449" i="2"/>
  <c r="D449" i="2" s="1"/>
  <c r="E449" i="2"/>
  <c r="C450" i="2"/>
  <c r="D450" i="2" s="1"/>
  <c r="E450" i="2"/>
  <c r="C451" i="2"/>
  <c r="D451" i="2" s="1"/>
  <c r="E451" i="2"/>
  <c r="C452" i="2"/>
  <c r="D452" i="2" s="1"/>
  <c r="E452" i="2"/>
  <c r="C453" i="2"/>
  <c r="D453" i="2" s="1"/>
  <c r="E453" i="2"/>
  <c r="C454" i="2"/>
  <c r="D454" i="2" s="1"/>
  <c r="E454" i="2"/>
  <c r="C455" i="2"/>
  <c r="D455" i="2" s="1"/>
  <c r="E455" i="2"/>
  <c r="C456" i="2"/>
  <c r="D456" i="2" s="1"/>
  <c r="E456" i="2"/>
  <c r="C457" i="2"/>
  <c r="D457" i="2" s="1"/>
  <c r="E457" i="2"/>
  <c r="C458" i="2"/>
  <c r="D458" i="2" s="1"/>
  <c r="E458" i="2"/>
  <c r="C459" i="2"/>
  <c r="D459" i="2" s="1"/>
  <c r="E459" i="2"/>
  <c r="C460" i="2"/>
  <c r="D460" i="2" s="1"/>
  <c r="E460" i="2"/>
  <c r="C461" i="2"/>
  <c r="D461" i="2" s="1"/>
  <c r="E461" i="2"/>
  <c r="C462" i="2"/>
  <c r="D462" i="2" s="1"/>
  <c r="E462" i="2"/>
  <c r="C463" i="2"/>
  <c r="D463" i="2" s="1"/>
  <c r="E463" i="2"/>
  <c r="C464" i="2"/>
  <c r="D464" i="2" s="1"/>
  <c r="E464" i="2"/>
  <c r="C465" i="2"/>
  <c r="D465" i="2" s="1"/>
  <c r="E465" i="2"/>
  <c r="C466" i="2"/>
  <c r="D466" i="2" s="1"/>
  <c r="E466" i="2"/>
  <c r="C467" i="2"/>
  <c r="D467" i="2" s="1"/>
  <c r="E467" i="2"/>
  <c r="C468" i="2"/>
  <c r="D468" i="2" s="1"/>
  <c r="E468" i="2"/>
  <c r="C469" i="2"/>
  <c r="D469" i="2" s="1"/>
  <c r="E469" i="2"/>
  <c r="C470" i="2"/>
  <c r="D470" i="2" s="1"/>
  <c r="E470" i="2"/>
  <c r="C471" i="2"/>
  <c r="D471" i="2" s="1"/>
  <c r="E471" i="2"/>
  <c r="C472" i="2"/>
  <c r="D472" i="2" s="1"/>
  <c r="E472" i="2"/>
  <c r="C473" i="2"/>
  <c r="D473" i="2" s="1"/>
  <c r="E473" i="2"/>
  <c r="C474" i="2"/>
  <c r="D474" i="2" s="1"/>
  <c r="E474" i="2"/>
  <c r="C475" i="2"/>
  <c r="D475" i="2" s="1"/>
  <c r="E475" i="2"/>
  <c r="C476" i="2"/>
  <c r="D476" i="2" s="1"/>
  <c r="E476" i="2"/>
  <c r="C477" i="2"/>
  <c r="D477" i="2" s="1"/>
  <c r="E477" i="2"/>
  <c r="C478" i="2"/>
  <c r="D478" i="2" s="1"/>
  <c r="E478" i="2"/>
  <c r="C479" i="2"/>
  <c r="D479" i="2" s="1"/>
  <c r="E479" i="2"/>
  <c r="C480" i="2"/>
  <c r="D480" i="2" s="1"/>
  <c r="E480" i="2"/>
  <c r="C481" i="2"/>
  <c r="D481" i="2" s="1"/>
  <c r="E481" i="2"/>
  <c r="C482" i="2"/>
  <c r="D482" i="2" s="1"/>
  <c r="E482" i="2"/>
  <c r="C483" i="2"/>
  <c r="D483" i="2" s="1"/>
  <c r="E483" i="2"/>
  <c r="C484" i="2"/>
  <c r="D484" i="2" s="1"/>
  <c r="E484" i="2"/>
  <c r="C485" i="2"/>
  <c r="D485" i="2" s="1"/>
  <c r="E485" i="2"/>
  <c r="C486" i="2"/>
  <c r="D486" i="2" s="1"/>
  <c r="E486" i="2"/>
  <c r="C487" i="2"/>
  <c r="D487" i="2" s="1"/>
  <c r="E487" i="2"/>
  <c r="C501" i="2"/>
  <c r="D501" i="2" s="1"/>
  <c r="E501" i="2"/>
  <c r="C502" i="2"/>
  <c r="D502" i="2" s="1"/>
  <c r="E502" i="2"/>
  <c r="C503" i="2"/>
  <c r="D503" i="2" s="1"/>
  <c r="E503" i="2"/>
  <c r="C504" i="2"/>
  <c r="D504" i="2" s="1"/>
  <c r="E504" i="2"/>
  <c r="C505" i="2"/>
  <c r="D505" i="2" s="1"/>
  <c r="E505" i="2"/>
  <c r="C506" i="2"/>
  <c r="D506" i="2" s="1"/>
  <c r="E506" i="2"/>
  <c r="C507" i="2"/>
  <c r="D507" i="2" s="1"/>
  <c r="E507" i="2"/>
  <c r="C508" i="2"/>
  <c r="D508" i="2" s="1"/>
  <c r="E508" i="2"/>
  <c r="C509" i="2"/>
  <c r="D509" i="2" s="1"/>
  <c r="E509" i="2"/>
  <c r="C510" i="2"/>
  <c r="D510" i="2" s="1"/>
  <c r="E510" i="2"/>
  <c r="C511" i="2"/>
  <c r="D511" i="2" s="1"/>
  <c r="E511" i="2"/>
  <c r="C512" i="2"/>
  <c r="D512" i="2" s="1"/>
  <c r="E512" i="2"/>
  <c r="C513" i="2"/>
  <c r="D513" i="2" s="1"/>
  <c r="E513" i="2"/>
  <c r="C514" i="2"/>
  <c r="D514" i="2" s="1"/>
  <c r="E514" i="2"/>
  <c r="C515" i="2"/>
  <c r="D515" i="2" s="1"/>
  <c r="E515" i="2"/>
  <c r="C516" i="2"/>
  <c r="D516" i="2" s="1"/>
  <c r="E516" i="2"/>
  <c r="C517" i="2"/>
  <c r="D517" i="2" s="1"/>
  <c r="E517" i="2"/>
  <c r="C518" i="2"/>
  <c r="D518" i="2" s="1"/>
  <c r="E518" i="2"/>
  <c r="C519" i="2"/>
  <c r="D519" i="2" s="1"/>
  <c r="E519" i="2"/>
  <c r="C520" i="2"/>
  <c r="D520" i="2" s="1"/>
  <c r="E520" i="2"/>
  <c r="C521" i="2"/>
  <c r="D521" i="2" s="1"/>
  <c r="E521" i="2"/>
  <c r="C522" i="2"/>
  <c r="D522" i="2" s="1"/>
  <c r="E522" i="2"/>
  <c r="C523" i="2"/>
  <c r="D523" i="2" s="1"/>
  <c r="E523" i="2"/>
  <c r="C524" i="2"/>
  <c r="D524" i="2" s="1"/>
  <c r="E524" i="2"/>
  <c r="C525" i="2"/>
  <c r="D525" i="2" s="1"/>
  <c r="E525" i="2"/>
  <c r="C526" i="2"/>
  <c r="D526" i="2" s="1"/>
  <c r="E526" i="2"/>
  <c r="C527" i="2"/>
  <c r="D527" i="2" s="1"/>
  <c r="E527" i="2"/>
  <c r="C528" i="2"/>
  <c r="D528" i="2" s="1"/>
  <c r="E528" i="2"/>
  <c r="C529" i="2"/>
  <c r="D529" i="2" s="1"/>
  <c r="E529" i="2"/>
  <c r="C530" i="2"/>
  <c r="D530" i="2" s="1"/>
  <c r="E530" i="2"/>
  <c r="C531" i="2"/>
  <c r="D531" i="2" s="1"/>
  <c r="E531" i="2"/>
  <c r="C532" i="2"/>
  <c r="D532" i="2" s="1"/>
  <c r="E532" i="2"/>
  <c r="C533" i="2"/>
  <c r="D533" i="2" s="1"/>
  <c r="E533" i="2"/>
  <c r="C534" i="2"/>
  <c r="D534" i="2" s="1"/>
  <c r="E534" i="2"/>
  <c r="C535" i="2"/>
  <c r="D535" i="2" s="1"/>
  <c r="E535" i="2"/>
  <c r="C536" i="2"/>
  <c r="D536" i="2" s="1"/>
  <c r="E536" i="2"/>
  <c r="C537" i="2"/>
  <c r="D537" i="2" s="1"/>
  <c r="E537" i="2"/>
  <c r="C538" i="2"/>
  <c r="D538" i="2" s="1"/>
  <c r="E538" i="2"/>
  <c r="C539" i="2"/>
  <c r="D539" i="2" s="1"/>
  <c r="E539" i="2"/>
  <c r="C540" i="2"/>
  <c r="D540" i="2" s="1"/>
  <c r="E540" i="2"/>
  <c r="C541" i="2"/>
  <c r="D541" i="2" s="1"/>
  <c r="E541" i="2"/>
  <c r="C542" i="2"/>
  <c r="D542" i="2" s="1"/>
  <c r="E542" i="2"/>
  <c r="C543" i="2"/>
  <c r="D543" i="2" s="1"/>
  <c r="E543" i="2"/>
  <c r="C544" i="2"/>
  <c r="D544" i="2" s="1"/>
  <c r="E544" i="2"/>
  <c r="C545" i="2"/>
  <c r="D545" i="2" s="1"/>
  <c r="E545" i="2"/>
  <c r="C546" i="2"/>
  <c r="D546" i="2" s="1"/>
  <c r="E546" i="2"/>
  <c r="C547" i="2"/>
  <c r="D547" i="2" s="1"/>
  <c r="E547" i="2"/>
  <c r="C548" i="2"/>
  <c r="D548" i="2" s="1"/>
  <c r="E548" i="2"/>
  <c r="C549" i="2"/>
  <c r="D549" i="2" s="1"/>
  <c r="E549" i="2"/>
  <c r="C550" i="2"/>
  <c r="D550" i="2" s="1"/>
  <c r="E550" i="2"/>
  <c r="C551" i="2"/>
  <c r="D551" i="2" s="1"/>
  <c r="E551" i="2"/>
  <c r="C552" i="2"/>
  <c r="D552" i="2" s="1"/>
  <c r="E552" i="2"/>
  <c r="C553" i="2"/>
  <c r="D553" i="2" s="1"/>
  <c r="E553" i="2"/>
  <c r="C554" i="2"/>
  <c r="D554" i="2" s="1"/>
  <c r="E554" i="2"/>
  <c r="C555" i="2"/>
  <c r="D555" i="2" s="1"/>
  <c r="E555" i="2"/>
  <c r="C556" i="2"/>
  <c r="D556" i="2" s="1"/>
  <c r="E556" i="2"/>
  <c r="C557" i="2"/>
  <c r="D557" i="2" s="1"/>
  <c r="E557" i="2"/>
  <c r="C558" i="2"/>
  <c r="D558" i="2" s="1"/>
  <c r="E558" i="2"/>
  <c r="C559" i="2"/>
  <c r="D559" i="2" s="1"/>
  <c r="E559" i="2"/>
  <c r="C560" i="2"/>
  <c r="D560" i="2" s="1"/>
  <c r="E560" i="2"/>
  <c r="C561" i="2"/>
  <c r="D561" i="2" s="1"/>
  <c r="E561" i="2"/>
  <c r="C562" i="2"/>
  <c r="D562" i="2" s="1"/>
  <c r="E562" i="2"/>
  <c r="C563" i="2"/>
  <c r="D563" i="2" s="1"/>
  <c r="E563" i="2"/>
  <c r="C564" i="2"/>
  <c r="D564" i="2" s="1"/>
  <c r="E564" i="2"/>
  <c r="C565" i="2"/>
  <c r="D565" i="2" s="1"/>
  <c r="E565" i="2"/>
  <c r="C566" i="2"/>
  <c r="D566" i="2" s="1"/>
  <c r="E566" i="2"/>
  <c r="C567" i="2"/>
  <c r="D567" i="2" s="1"/>
  <c r="E567" i="2"/>
  <c r="C568" i="2"/>
  <c r="D568" i="2" s="1"/>
  <c r="E568" i="2"/>
  <c r="C569" i="2"/>
  <c r="D569" i="2" s="1"/>
  <c r="E569" i="2"/>
  <c r="C570" i="2"/>
  <c r="D570" i="2" s="1"/>
  <c r="E570" i="2"/>
  <c r="C571" i="2"/>
  <c r="D571" i="2" s="1"/>
  <c r="E571" i="2"/>
  <c r="C572" i="2"/>
  <c r="D572" i="2" s="1"/>
  <c r="E572" i="2"/>
  <c r="C573" i="2"/>
  <c r="D573" i="2" s="1"/>
  <c r="E573" i="2"/>
  <c r="C574" i="2"/>
  <c r="D574" i="2" s="1"/>
  <c r="E574" i="2"/>
  <c r="C575" i="2"/>
  <c r="D575" i="2" s="1"/>
  <c r="E575" i="2"/>
  <c r="C576" i="2"/>
  <c r="D576" i="2" s="1"/>
  <c r="E576" i="2"/>
  <c r="C577" i="2"/>
  <c r="D577" i="2" s="1"/>
  <c r="E577" i="2"/>
  <c r="C578" i="2"/>
  <c r="D578" i="2" s="1"/>
  <c r="E578" i="2"/>
  <c r="C579" i="2"/>
  <c r="D579" i="2" s="1"/>
  <c r="E579" i="2"/>
  <c r="C580" i="2"/>
  <c r="D580" i="2" s="1"/>
  <c r="E580" i="2"/>
  <c r="C581" i="2"/>
  <c r="D581" i="2" s="1"/>
  <c r="E581" i="2"/>
  <c r="C582" i="2"/>
  <c r="D582" i="2" s="1"/>
  <c r="E582" i="2"/>
  <c r="C583" i="2"/>
  <c r="D583" i="2" s="1"/>
  <c r="E583" i="2"/>
  <c r="C584" i="2"/>
  <c r="D584" i="2" s="1"/>
  <c r="E584" i="2"/>
  <c r="C585" i="2"/>
  <c r="D585" i="2" s="1"/>
  <c r="E585" i="2"/>
  <c r="C586" i="2"/>
  <c r="D586" i="2" s="1"/>
  <c r="E586" i="2"/>
  <c r="C587" i="2"/>
  <c r="D587" i="2" s="1"/>
  <c r="E587" i="2"/>
  <c r="C588" i="2"/>
  <c r="D588" i="2" s="1"/>
  <c r="E588" i="2"/>
  <c r="C589" i="2"/>
  <c r="D589" i="2" s="1"/>
  <c r="E589" i="2"/>
  <c r="C590" i="2"/>
  <c r="D590" i="2" s="1"/>
  <c r="E590" i="2"/>
  <c r="C591" i="2"/>
  <c r="D591" i="2" s="1"/>
  <c r="E591" i="2"/>
  <c r="C592" i="2"/>
  <c r="D592" i="2" s="1"/>
  <c r="E592" i="2"/>
  <c r="C593" i="2"/>
  <c r="D593" i="2" s="1"/>
  <c r="E593" i="2"/>
  <c r="C594" i="2"/>
  <c r="D594" i="2" s="1"/>
  <c r="E594" i="2"/>
  <c r="C595" i="2"/>
  <c r="D595" i="2" s="1"/>
  <c r="E595" i="2"/>
  <c r="C596" i="2"/>
  <c r="D596" i="2" s="1"/>
  <c r="E596" i="2"/>
  <c r="C597" i="2"/>
  <c r="D597" i="2" s="1"/>
  <c r="E597" i="2"/>
  <c r="C598" i="2"/>
  <c r="D598" i="2" s="1"/>
  <c r="E598" i="2"/>
  <c r="C599" i="2"/>
  <c r="D599" i="2" s="1"/>
  <c r="E599" i="2"/>
  <c r="C600" i="2"/>
  <c r="D600" i="2" s="1"/>
  <c r="E600" i="2"/>
  <c r="C601" i="2"/>
  <c r="D601" i="2" s="1"/>
  <c r="E601" i="2"/>
  <c r="C602" i="2"/>
  <c r="D602" i="2" s="1"/>
  <c r="E602" i="2"/>
  <c r="C603" i="2"/>
  <c r="D603" i="2" s="1"/>
  <c r="E603" i="2"/>
  <c r="C604" i="2"/>
  <c r="D604" i="2" s="1"/>
  <c r="E604" i="2"/>
  <c r="C605" i="2"/>
  <c r="D605" i="2" s="1"/>
  <c r="E605" i="2"/>
  <c r="C606" i="2"/>
  <c r="D606" i="2" s="1"/>
  <c r="E606" i="2"/>
  <c r="C607" i="2"/>
  <c r="D607" i="2" s="1"/>
  <c r="E607" i="2"/>
  <c r="C608" i="2"/>
  <c r="D608" i="2" s="1"/>
  <c r="E608" i="2"/>
  <c r="C609" i="2"/>
  <c r="D609" i="2" s="1"/>
  <c r="E609" i="2"/>
  <c r="C610" i="2"/>
  <c r="D610" i="2" s="1"/>
  <c r="E610" i="2"/>
  <c r="C611" i="2"/>
  <c r="D611" i="2" s="1"/>
  <c r="E611" i="2"/>
  <c r="C612" i="2"/>
  <c r="D612" i="2" s="1"/>
  <c r="E612" i="2"/>
  <c r="C613" i="2"/>
  <c r="D613" i="2" s="1"/>
  <c r="E613" i="2"/>
  <c r="C614" i="2"/>
  <c r="D614" i="2" s="1"/>
  <c r="E614" i="2"/>
  <c r="C615" i="2"/>
  <c r="D615" i="2" s="1"/>
  <c r="E615" i="2"/>
  <c r="C616" i="2"/>
  <c r="D616" i="2" s="1"/>
  <c r="E616" i="2"/>
  <c r="C617" i="2"/>
  <c r="D617" i="2" s="1"/>
  <c r="E617" i="2"/>
  <c r="C618" i="2"/>
  <c r="D618" i="2" s="1"/>
  <c r="E618" i="2"/>
  <c r="C619" i="2"/>
  <c r="D619" i="2" s="1"/>
  <c r="E619" i="2"/>
  <c r="C620" i="2"/>
  <c r="D620" i="2" s="1"/>
  <c r="E620" i="2"/>
  <c r="C621" i="2"/>
  <c r="D621" i="2" s="1"/>
  <c r="E621" i="2"/>
  <c r="C622" i="2"/>
  <c r="D622" i="2" s="1"/>
  <c r="E622" i="2"/>
  <c r="C623" i="2"/>
  <c r="D623" i="2" s="1"/>
  <c r="E623" i="2"/>
  <c r="C624" i="2"/>
  <c r="D624" i="2" s="1"/>
  <c r="E624" i="2"/>
  <c r="C625" i="2"/>
  <c r="D625" i="2" s="1"/>
  <c r="E625" i="2"/>
  <c r="C626" i="2"/>
  <c r="D626" i="2" s="1"/>
  <c r="E626" i="2"/>
  <c r="C627" i="2"/>
  <c r="D627" i="2" s="1"/>
  <c r="E627" i="2"/>
  <c r="C628" i="2"/>
  <c r="D628" i="2" s="1"/>
  <c r="E628" i="2"/>
  <c r="C629" i="2"/>
  <c r="D629" i="2" s="1"/>
  <c r="E629" i="2"/>
  <c r="C630" i="2"/>
  <c r="D630" i="2" s="1"/>
  <c r="E630" i="2"/>
  <c r="C631" i="2"/>
  <c r="D631" i="2" s="1"/>
  <c r="E631" i="2"/>
  <c r="C632" i="2"/>
  <c r="D632" i="2" s="1"/>
  <c r="E632" i="2"/>
  <c r="C633" i="2"/>
  <c r="D633" i="2" s="1"/>
  <c r="E633" i="2"/>
  <c r="C634" i="2"/>
  <c r="D634" i="2" s="1"/>
  <c r="E634" i="2"/>
  <c r="C635" i="2"/>
  <c r="D635" i="2" s="1"/>
  <c r="E635" i="2"/>
  <c r="C636" i="2"/>
  <c r="D636" i="2" s="1"/>
  <c r="E636" i="2"/>
  <c r="C637" i="2"/>
  <c r="D637" i="2" s="1"/>
  <c r="E637" i="2"/>
  <c r="C638" i="2"/>
  <c r="D638" i="2" s="1"/>
  <c r="E638" i="2"/>
  <c r="C639" i="2"/>
  <c r="D639" i="2" s="1"/>
  <c r="E639" i="2"/>
  <c r="C640" i="2"/>
  <c r="D640" i="2" s="1"/>
  <c r="E640" i="2"/>
  <c r="C641" i="2"/>
  <c r="D641" i="2" s="1"/>
  <c r="E641" i="2"/>
  <c r="C642" i="2"/>
  <c r="D642" i="2" s="1"/>
  <c r="E642" i="2"/>
  <c r="C643" i="2"/>
  <c r="D643" i="2" s="1"/>
  <c r="E643" i="2"/>
  <c r="C644" i="2"/>
  <c r="D644" i="2" s="1"/>
  <c r="E644" i="2"/>
  <c r="C645" i="2"/>
  <c r="D645" i="2" s="1"/>
  <c r="E645" i="2"/>
  <c r="C646" i="2"/>
  <c r="D646" i="2" s="1"/>
  <c r="E646" i="2"/>
  <c r="C647" i="2"/>
  <c r="D647" i="2" s="1"/>
  <c r="E647" i="2"/>
  <c r="C648" i="2"/>
  <c r="D648" i="2" s="1"/>
  <c r="E648" i="2"/>
  <c r="C649" i="2"/>
  <c r="D649" i="2" s="1"/>
  <c r="E649" i="2"/>
  <c r="C650" i="2"/>
  <c r="D650" i="2" s="1"/>
  <c r="E650" i="2"/>
  <c r="C651" i="2"/>
  <c r="D651" i="2" s="1"/>
  <c r="E651" i="2"/>
  <c r="C652" i="2"/>
  <c r="D652" i="2" s="1"/>
  <c r="E652" i="2"/>
  <c r="C653" i="2"/>
  <c r="D653" i="2" s="1"/>
  <c r="E653" i="2"/>
  <c r="C654" i="2"/>
  <c r="D654" i="2" s="1"/>
  <c r="E654" i="2"/>
  <c r="C655" i="2"/>
  <c r="D655" i="2" s="1"/>
  <c r="E655" i="2"/>
  <c r="C656" i="2"/>
  <c r="D656" i="2" s="1"/>
  <c r="E656" i="2"/>
  <c r="C657" i="2"/>
  <c r="D657" i="2" s="1"/>
  <c r="E657" i="2"/>
  <c r="C658" i="2"/>
  <c r="D658" i="2" s="1"/>
  <c r="E658" i="2"/>
  <c r="C659" i="2"/>
  <c r="D659" i="2" s="1"/>
  <c r="E659" i="2"/>
  <c r="C660" i="2"/>
  <c r="D660" i="2" s="1"/>
  <c r="E660" i="2"/>
  <c r="C661" i="2"/>
  <c r="D661" i="2" s="1"/>
  <c r="E661" i="2"/>
  <c r="C662" i="2"/>
  <c r="D662" i="2" s="1"/>
  <c r="E662" i="2"/>
  <c r="C663" i="2"/>
  <c r="D663" i="2" s="1"/>
  <c r="E663" i="2"/>
  <c r="C664" i="2"/>
  <c r="D664" i="2" s="1"/>
  <c r="E664" i="2"/>
  <c r="C665" i="2"/>
  <c r="D665" i="2" s="1"/>
  <c r="E665" i="2"/>
  <c r="C666" i="2"/>
  <c r="D666" i="2" s="1"/>
  <c r="E666" i="2"/>
  <c r="C667" i="2"/>
  <c r="D667" i="2" s="1"/>
  <c r="E667" i="2"/>
  <c r="C668" i="2"/>
  <c r="D668" i="2" s="1"/>
  <c r="E668" i="2"/>
  <c r="C669" i="2"/>
  <c r="D669" i="2" s="1"/>
  <c r="E669" i="2"/>
  <c r="C670" i="2"/>
  <c r="D670" i="2" s="1"/>
  <c r="E670" i="2"/>
  <c r="C671" i="2"/>
  <c r="D671" i="2" s="1"/>
  <c r="E671" i="2"/>
  <c r="C672" i="2"/>
  <c r="D672" i="2" s="1"/>
  <c r="E672" i="2"/>
  <c r="C673" i="2"/>
  <c r="D673" i="2" s="1"/>
  <c r="E673" i="2"/>
  <c r="C674" i="2"/>
  <c r="D674" i="2" s="1"/>
  <c r="E674" i="2"/>
  <c r="C675" i="2"/>
  <c r="D675" i="2" s="1"/>
  <c r="E675" i="2"/>
  <c r="C676" i="2"/>
  <c r="D676" i="2" s="1"/>
  <c r="E676" i="2"/>
  <c r="C677" i="2"/>
  <c r="D677" i="2" s="1"/>
  <c r="E677" i="2"/>
  <c r="C678" i="2"/>
  <c r="D678" i="2" s="1"/>
  <c r="E678" i="2"/>
  <c r="C679" i="2"/>
  <c r="D679" i="2" s="1"/>
  <c r="E679" i="2"/>
  <c r="C680" i="2"/>
  <c r="D680" i="2" s="1"/>
  <c r="E680" i="2"/>
  <c r="C681" i="2"/>
  <c r="D681" i="2" s="1"/>
  <c r="E681" i="2"/>
  <c r="C682" i="2"/>
  <c r="D682" i="2" s="1"/>
  <c r="E682" i="2"/>
  <c r="C683" i="2"/>
  <c r="D683" i="2" s="1"/>
  <c r="E683" i="2"/>
  <c r="C684" i="2"/>
  <c r="D684" i="2" s="1"/>
  <c r="E684" i="2"/>
  <c r="C685" i="2"/>
  <c r="D685" i="2" s="1"/>
  <c r="E685" i="2"/>
  <c r="C686" i="2"/>
  <c r="D686" i="2" s="1"/>
  <c r="E686" i="2"/>
  <c r="C687" i="2"/>
  <c r="D687" i="2" s="1"/>
  <c r="E687" i="2"/>
  <c r="C688" i="2"/>
  <c r="D688" i="2" s="1"/>
  <c r="E688" i="2"/>
  <c r="C689" i="2"/>
  <c r="D689" i="2" s="1"/>
  <c r="E689" i="2"/>
  <c r="C690" i="2"/>
  <c r="D690" i="2" s="1"/>
  <c r="E690" i="2"/>
  <c r="C691" i="2"/>
  <c r="D691" i="2" s="1"/>
  <c r="E691" i="2"/>
  <c r="C692" i="2"/>
  <c r="D692" i="2" s="1"/>
  <c r="E692" i="2"/>
  <c r="C693" i="2"/>
  <c r="D693" i="2" s="1"/>
  <c r="E693" i="2"/>
  <c r="C694" i="2"/>
  <c r="D694" i="2" s="1"/>
  <c r="E694" i="2"/>
  <c r="C695" i="2"/>
  <c r="D695" i="2" s="1"/>
  <c r="E695" i="2"/>
  <c r="C696" i="2"/>
  <c r="D696" i="2" s="1"/>
  <c r="E696" i="2"/>
  <c r="C697" i="2"/>
  <c r="D697" i="2" s="1"/>
  <c r="E697" i="2"/>
  <c r="C698" i="2"/>
  <c r="D698" i="2" s="1"/>
  <c r="E698" i="2"/>
  <c r="C699" i="2"/>
  <c r="D699" i="2" s="1"/>
  <c r="E699" i="2"/>
  <c r="C700" i="2"/>
  <c r="D700" i="2" s="1"/>
  <c r="E700" i="2"/>
  <c r="C701" i="2"/>
  <c r="D701" i="2" s="1"/>
  <c r="E701" i="2"/>
  <c r="C702" i="2"/>
  <c r="D702" i="2" s="1"/>
  <c r="E702" i="2"/>
  <c r="C703" i="2"/>
  <c r="D703" i="2" s="1"/>
  <c r="E703" i="2"/>
  <c r="C704" i="2"/>
  <c r="D704" i="2" s="1"/>
  <c r="E704" i="2"/>
  <c r="C705" i="2"/>
  <c r="D705" i="2" s="1"/>
  <c r="E705" i="2"/>
  <c r="C706" i="2"/>
  <c r="D706" i="2" s="1"/>
  <c r="E706" i="2"/>
  <c r="C707" i="2"/>
  <c r="D707" i="2" s="1"/>
  <c r="E707" i="2"/>
  <c r="C708" i="2"/>
  <c r="D708" i="2" s="1"/>
  <c r="E708" i="2"/>
  <c r="C709" i="2"/>
  <c r="D709" i="2" s="1"/>
  <c r="E709" i="2"/>
  <c r="C710" i="2"/>
  <c r="D710" i="2" s="1"/>
  <c r="E710" i="2"/>
  <c r="C711" i="2"/>
  <c r="D711" i="2" s="1"/>
  <c r="E711" i="2"/>
  <c r="C712" i="2"/>
  <c r="D712" i="2" s="1"/>
  <c r="E712" i="2"/>
  <c r="C713" i="2"/>
  <c r="D713" i="2" s="1"/>
  <c r="E713" i="2"/>
  <c r="C714" i="2"/>
  <c r="D714" i="2" s="1"/>
  <c r="E714" i="2"/>
  <c r="C715" i="2"/>
  <c r="D715" i="2" s="1"/>
  <c r="E715" i="2"/>
  <c r="C716" i="2"/>
  <c r="D716" i="2" s="1"/>
  <c r="E716" i="2"/>
  <c r="C717" i="2"/>
  <c r="D717" i="2" s="1"/>
  <c r="E717" i="2"/>
  <c r="C718" i="2"/>
  <c r="D718" i="2" s="1"/>
  <c r="E718" i="2"/>
  <c r="C719" i="2"/>
  <c r="D719" i="2" s="1"/>
  <c r="E719" i="2"/>
  <c r="C720" i="2"/>
  <c r="D720" i="2" s="1"/>
  <c r="E720" i="2"/>
  <c r="C721" i="2"/>
  <c r="D721" i="2" s="1"/>
  <c r="E721" i="2"/>
  <c r="C722" i="2"/>
  <c r="D722" i="2" s="1"/>
  <c r="E722" i="2"/>
  <c r="C723" i="2"/>
  <c r="D723" i="2" s="1"/>
  <c r="E723" i="2"/>
  <c r="C724" i="2"/>
  <c r="D724" i="2" s="1"/>
  <c r="E724" i="2"/>
  <c r="C725" i="2"/>
  <c r="D725" i="2" s="1"/>
  <c r="E725" i="2"/>
  <c r="C726" i="2"/>
  <c r="D726" i="2" s="1"/>
  <c r="E726" i="2"/>
  <c r="C727" i="2"/>
  <c r="D727" i="2" s="1"/>
  <c r="E727" i="2"/>
  <c r="C728" i="2"/>
  <c r="D728" i="2" s="1"/>
  <c r="E728" i="2"/>
  <c r="C729" i="2"/>
  <c r="D729" i="2" s="1"/>
  <c r="E729" i="2"/>
  <c r="C730" i="2"/>
  <c r="D730" i="2" s="1"/>
  <c r="E730" i="2"/>
  <c r="C731" i="2"/>
  <c r="D731" i="2" s="1"/>
  <c r="E731" i="2"/>
  <c r="C732" i="2"/>
  <c r="D732" i="2" s="1"/>
  <c r="E732" i="2"/>
  <c r="C733" i="2"/>
  <c r="D733" i="2" s="1"/>
  <c r="E733" i="2"/>
  <c r="C734" i="2"/>
  <c r="D734" i="2" s="1"/>
  <c r="E734" i="2"/>
  <c r="C735" i="2"/>
  <c r="D735" i="2" s="1"/>
  <c r="E735" i="2"/>
  <c r="C736" i="2"/>
  <c r="D736" i="2" s="1"/>
  <c r="E736" i="2"/>
  <c r="C737" i="2"/>
  <c r="D737" i="2" s="1"/>
  <c r="E737" i="2"/>
  <c r="C738" i="2"/>
  <c r="D738" i="2" s="1"/>
  <c r="E738" i="2"/>
  <c r="C739" i="2"/>
  <c r="D739" i="2" s="1"/>
  <c r="E739" i="2"/>
  <c r="C740" i="2"/>
  <c r="D740" i="2" s="1"/>
  <c r="E740" i="2"/>
  <c r="C741" i="2"/>
  <c r="D741" i="2" s="1"/>
  <c r="E741" i="2"/>
  <c r="C742" i="2"/>
  <c r="D742" i="2" s="1"/>
  <c r="E742" i="2"/>
  <c r="C743" i="2"/>
  <c r="D743" i="2" s="1"/>
  <c r="E743" i="2"/>
  <c r="C744" i="2"/>
  <c r="D744" i="2" s="1"/>
  <c r="E744" i="2"/>
  <c r="C745" i="2"/>
  <c r="D745" i="2" s="1"/>
  <c r="E745" i="2"/>
  <c r="C746" i="2"/>
  <c r="D746" i="2" s="1"/>
  <c r="E746" i="2"/>
  <c r="C747" i="2"/>
  <c r="D747" i="2" s="1"/>
  <c r="E747" i="2"/>
  <c r="C748" i="2"/>
  <c r="D748" i="2" s="1"/>
  <c r="E748" i="2"/>
  <c r="C749" i="2"/>
  <c r="D749" i="2" s="1"/>
  <c r="E749" i="2"/>
  <c r="C750" i="2"/>
  <c r="D750" i="2" s="1"/>
  <c r="E750" i="2"/>
  <c r="C751" i="2"/>
  <c r="D751" i="2" s="1"/>
  <c r="E751" i="2"/>
  <c r="C752" i="2"/>
  <c r="D752" i="2" s="1"/>
  <c r="E752" i="2"/>
  <c r="C753" i="2"/>
  <c r="D753" i="2" s="1"/>
  <c r="E753" i="2"/>
  <c r="C754" i="2"/>
  <c r="D754" i="2" s="1"/>
  <c r="E754" i="2"/>
  <c r="C755" i="2"/>
  <c r="D755" i="2" s="1"/>
  <c r="E755" i="2"/>
  <c r="C756" i="2"/>
  <c r="D756" i="2" s="1"/>
  <c r="E756" i="2"/>
  <c r="C757" i="2"/>
  <c r="D757" i="2" s="1"/>
  <c r="E757" i="2"/>
  <c r="C758" i="2"/>
  <c r="D758" i="2" s="1"/>
  <c r="E758" i="2"/>
  <c r="C759" i="2"/>
  <c r="D759" i="2" s="1"/>
  <c r="E759" i="2"/>
  <c r="C760" i="2"/>
  <c r="D760" i="2" s="1"/>
  <c r="E760" i="2"/>
  <c r="C761" i="2"/>
  <c r="D761" i="2" s="1"/>
  <c r="E761" i="2"/>
  <c r="C762" i="2"/>
  <c r="D762" i="2" s="1"/>
  <c r="E762" i="2"/>
  <c r="C763" i="2"/>
  <c r="D763" i="2" s="1"/>
  <c r="E763" i="2"/>
  <c r="C764" i="2"/>
  <c r="D764" i="2" s="1"/>
  <c r="E764" i="2"/>
  <c r="C765" i="2"/>
  <c r="D765" i="2" s="1"/>
  <c r="E765" i="2"/>
  <c r="C766" i="2"/>
  <c r="D766" i="2" s="1"/>
  <c r="E766" i="2"/>
  <c r="C767" i="2"/>
  <c r="D767" i="2" s="1"/>
  <c r="E767" i="2"/>
  <c r="C768" i="2"/>
  <c r="D768" i="2" s="1"/>
  <c r="E768" i="2"/>
  <c r="C769" i="2"/>
  <c r="D769" i="2" s="1"/>
  <c r="E769" i="2"/>
  <c r="C770" i="2"/>
  <c r="D770" i="2" s="1"/>
  <c r="E770" i="2"/>
  <c r="C771" i="2"/>
  <c r="D771" i="2" s="1"/>
  <c r="E771" i="2"/>
  <c r="C772" i="2"/>
  <c r="D772" i="2" s="1"/>
  <c r="E772" i="2"/>
  <c r="C773" i="2"/>
  <c r="D773" i="2" s="1"/>
  <c r="E773" i="2"/>
  <c r="C774" i="2"/>
  <c r="D774" i="2" s="1"/>
  <c r="E774" i="2"/>
  <c r="C775" i="2"/>
  <c r="D775" i="2" s="1"/>
  <c r="E775" i="2"/>
  <c r="C776" i="2"/>
  <c r="D776" i="2" s="1"/>
  <c r="E776" i="2"/>
  <c r="C777" i="2"/>
  <c r="D777" i="2" s="1"/>
  <c r="E777" i="2"/>
  <c r="C778" i="2"/>
  <c r="D778" i="2" s="1"/>
  <c r="E778" i="2"/>
  <c r="C779" i="2"/>
  <c r="D779" i="2" s="1"/>
  <c r="E779" i="2"/>
  <c r="C780" i="2"/>
  <c r="D780" i="2" s="1"/>
  <c r="E780" i="2"/>
  <c r="C781" i="2"/>
  <c r="D781" i="2" s="1"/>
  <c r="E781" i="2"/>
  <c r="C782" i="2"/>
  <c r="D782" i="2" s="1"/>
  <c r="E782" i="2"/>
  <c r="C783" i="2"/>
  <c r="D783" i="2" s="1"/>
  <c r="E783" i="2"/>
  <c r="C784" i="2"/>
  <c r="D784" i="2" s="1"/>
  <c r="E784" i="2"/>
  <c r="C785" i="2"/>
  <c r="D785" i="2" s="1"/>
  <c r="E785" i="2"/>
  <c r="C786" i="2"/>
  <c r="D786" i="2" s="1"/>
  <c r="E786" i="2"/>
  <c r="C787" i="2"/>
  <c r="D787" i="2" s="1"/>
  <c r="E787" i="2"/>
  <c r="C788" i="2"/>
  <c r="D788" i="2" s="1"/>
  <c r="E788" i="2"/>
  <c r="C789" i="2"/>
  <c r="D789" i="2" s="1"/>
  <c r="E789" i="2"/>
  <c r="C790" i="2"/>
  <c r="D790" i="2" s="1"/>
  <c r="E790" i="2"/>
  <c r="C791" i="2"/>
  <c r="D791" i="2" s="1"/>
  <c r="E791" i="2"/>
  <c r="C792" i="2"/>
  <c r="D792" i="2" s="1"/>
  <c r="E792" i="2"/>
  <c r="C793" i="2"/>
  <c r="D793" i="2" s="1"/>
  <c r="E793" i="2"/>
  <c r="C794" i="2"/>
  <c r="D794" i="2" s="1"/>
  <c r="E794" i="2"/>
  <c r="C795" i="2"/>
  <c r="D795" i="2" s="1"/>
  <c r="E795" i="2"/>
  <c r="C796" i="2"/>
  <c r="D796" i="2" s="1"/>
  <c r="E796" i="2"/>
  <c r="C797" i="2"/>
  <c r="D797" i="2" s="1"/>
  <c r="E797" i="2"/>
  <c r="C798" i="2"/>
  <c r="D798" i="2" s="1"/>
  <c r="E798" i="2"/>
  <c r="C799" i="2"/>
  <c r="D799" i="2" s="1"/>
  <c r="E799" i="2"/>
  <c r="C800" i="2"/>
  <c r="D800" i="2" s="1"/>
  <c r="E800" i="2"/>
  <c r="C801" i="2"/>
  <c r="D801" i="2" s="1"/>
  <c r="E801" i="2"/>
  <c r="C802" i="2"/>
  <c r="D802" i="2" s="1"/>
  <c r="E802" i="2"/>
  <c r="C803" i="2"/>
  <c r="D803" i="2" s="1"/>
  <c r="E803" i="2"/>
  <c r="C804" i="2"/>
  <c r="D804" i="2" s="1"/>
  <c r="E804" i="2"/>
  <c r="C805" i="2"/>
  <c r="D805" i="2" s="1"/>
  <c r="E805" i="2"/>
  <c r="C806" i="2"/>
  <c r="D806" i="2" s="1"/>
  <c r="E806" i="2"/>
  <c r="C807" i="2"/>
  <c r="D807" i="2" s="1"/>
  <c r="E807" i="2"/>
  <c r="C808" i="2"/>
  <c r="D808" i="2" s="1"/>
  <c r="E808" i="2"/>
  <c r="C809" i="2"/>
  <c r="D809" i="2" s="1"/>
  <c r="E809" i="2"/>
  <c r="C810" i="2"/>
  <c r="D810" i="2" s="1"/>
  <c r="E810" i="2"/>
  <c r="C811" i="2"/>
  <c r="D811" i="2" s="1"/>
  <c r="E811" i="2"/>
  <c r="C812" i="2"/>
  <c r="D812" i="2" s="1"/>
  <c r="E812" i="2"/>
  <c r="C813" i="2"/>
  <c r="D813" i="2" s="1"/>
  <c r="E813" i="2"/>
  <c r="C814" i="2"/>
  <c r="D814" i="2" s="1"/>
  <c r="E814" i="2"/>
  <c r="C815" i="2"/>
  <c r="D815" i="2" s="1"/>
  <c r="E815" i="2"/>
  <c r="C816" i="2"/>
  <c r="D816" i="2" s="1"/>
  <c r="E816" i="2"/>
  <c r="C817" i="2"/>
  <c r="D817" i="2" s="1"/>
  <c r="E817" i="2"/>
  <c r="C818" i="2"/>
  <c r="D818" i="2" s="1"/>
  <c r="E818" i="2"/>
  <c r="C819" i="2"/>
  <c r="D819" i="2" s="1"/>
  <c r="E819" i="2"/>
  <c r="C820" i="2"/>
  <c r="D820" i="2" s="1"/>
  <c r="E820" i="2"/>
  <c r="C821" i="2"/>
  <c r="D821" i="2" s="1"/>
  <c r="E821" i="2"/>
  <c r="C822" i="2"/>
  <c r="D822" i="2" s="1"/>
  <c r="E822" i="2"/>
  <c r="C823" i="2"/>
  <c r="D823" i="2" s="1"/>
  <c r="E823" i="2"/>
  <c r="C824" i="2"/>
  <c r="D824" i="2" s="1"/>
  <c r="E824" i="2"/>
  <c r="C825" i="2"/>
  <c r="D825" i="2" s="1"/>
  <c r="E825" i="2"/>
  <c r="C826" i="2"/>
  <c r="D826" i="2" s="1"/>
  <c r="E826" i="2"/>
  <c r="C827" i="2"/>
  <c r="D827" i="2" s="1"/>
  <c r="E827" i="2"/>
  <c r="C828" i="2"/>
  <c r="D828" i="2" s="1"/>
  <c r="E828" i="2"/>
  <c r="C829" i="2"/>
  <c r="D829" i="2" s="1"/>
  <c r="E829" i="2"/>
  <c r="C830" i="2"/>
  <c r="D830" i="2" s="1"/>
  <c r="E830" i="2"/>
  <c r="C831" i="2"/>
  <c r="D831" i="2" s="1"/>
  <c r="E831" i="2"/>
  <c r="C832" i="2"/>
  <c r="D832" i="2" s="1"/>
  <c r="E832" i="2"/>
  <c r="C833" i="2"/>
  <c r="D833" i="2" s="1"/>
  <c r="E833" i="2"/>
  <c r="C834" i="2"/>
  <c r="D834" i="2" s="1"/>
  <c r="E834" i="2"/>
  <c r="C835" i="2"/>
  <c r="D835" i="2" s="1"/>
  <c r="E835" i="2"/>
  <c r="C836" i="2"/>
  <c r="D836" i="2" s="1"/>
  <c r="E836" i="2"/>
  <c r="C837" i="2"/>
  <c r="D837" i="2" s="1"/>
  <c r="E837" i="2"/>
  <c r="C838" i="2"/>
  <c r="D838" i="2" s="1"/>
  <c r="E838" i="2"/>
  <c r="C839" i="2"/>
  <c r="D839" i="2" s="1"/>
  <c r="E839" i="2"/>
  <c r="C840" i="2"/>
  <c r="D840" i="2" s="1"/>
  <c r="E840" i="2"/>
  <c r="C841" i="2"/>
  <c r="D841" i="2" s="1"/>
  <c r="E841" i="2"/>
  <c r="C842" i="2"/>
  <c r="D842" i="2" s="1"/>
  <c r="E842" i="2"/>
  <c r="C843" i="2"/>
  <c r="D843" i="2" s="1"/>
  <c r="E843" i="2"/>
  <c r="C844" i="2"/>
  <c r="D844" i="2" s="1"/>
  <c r="E844" i="2"/>
  <c r="C845" i="2"/>
  <c r="D845" i="2" s="1"/>
  <c r="E845" i="2"/>
  <c r="C846" i="2"/>
  <c r="D846" i="2" s="1"/>
  <c r="E846" i="2"/>
  <c r="C847" i="2"/>
  <c r="D847" i="2" s="1"/>
  <c r="E847" i="2"/>
  <c r="C848" i="2"/>
  <c r="D848" i="2" s="1"/>
  <c r="E848" i="2"/>
  <c r="C849" i="2"/>
  <c r="D849" i="2" s="1"/>
  <c r="E849" i="2"/>
  <c r="C850" i="2"/>
  <c r="D850" i="2" s="1"/>
  <c r="E850" i="2"/>
  <c r="C851" i="2"/>
  <c r="D851" i="2" s="1"/>
  <c r="E851" i="2"/>
  <c r="C852" i="2"/>
  <c r="D852" i="2" s="1"/>
  <c r="E852" i="2"/>
  <c r="C853" i="2"/>
  <c r="D853" i="2" s="1"/>
  <c r="E853" i="2"/>
  <c r="C854" i="2"/>
  <c r="D854" i="2" s="1"/>
  <c r="E854" i="2"/>
  <c r="C855" i="2"/>
  <c r="D855" i="2" s="1"/>
  <c r="E855" i="2"/>
  <c r="C856" i="2"/>
  <c r="D856" i="2" s="1"/>
  <c r="E856" i="2"/>
  <c r="C857" i="2"/>
  <c r="D857" i="2" s="1"/>
  <c r="E857" i="2"/>
  <c r="C858" i="2"/>
  <c r="D858" i="2" s="1"/>
  <c r="E858" i="2"/>
  <c r="C859" i="2"/>
  <c r="D859" i="2" s="1"/>
  <c r="E859" i="2"/>
  <c r="C860" i="2"/>
  <c r="D860" i="2" s="1"/>
  <c r="E860" i="2"/>
  <c r="C861" i="2"/>
  <c r="D861" i="2" s="1"/>
  <c r="E861" i="2"/>
  <c r="C862" i="2"/>
  <c r="D862" i="2" s="1"/>
  <c r="E862" i="2"/>
  <c r="C863" i="2"/>
  <c r="D863" i="2" s="1"/>
  <c r="E863" i="2"/>
  <c r="C864" i="2"/>
  <c r="D864" i="2" s="1"/>
  <c r="E864" i="2"/>
  <c r="C865" i="2"/>
  <c r="D865" i="2" s="1"/>
  <c r="E865" i="2"/>
  <c r="C866" i="2"/>
  <c r="D866" i="2" s="1"/>
  <c r="E866" i="2"/>
  <c r="C867" i="2"/>
  <c r="D867" i="2" s="1"/>
  <c r="E867" i="2"/>
  <c r="C868" i="2"/>
  <c r="D868" i="2" s="1"/>
  <c r="E868" i="2"/>
  <c r="C869" i="2"/>
  <c r="D869" i="2" s="1"/>
  <c r="E869" i="2"/>
  <c r="C870" i="2"/>
  <c r="D870" i="2" s="1"/>
  <c r="E870" i="2"/>
  <c r="C871" i="2"/>
  <c r="D871" i="2" s="1"/>
  <c r="E871" i="2"/>
  <c r="C872" i="2"/>
  <c r="D872" i="2" s="1"/>
  <c r="E872" i="2"/>
  <c r="C873" i="2"/>
  <c r="D873" i="2" s="1"/>
  <c r="E873" i="2"/>
  <c r="C874" i="2"/>
  <c r="D874" i="2" s="1"/>
  <c r="E874" i="2"/>
  <c r="C875" i="2"/>
  <c r="D875" i="2" s="1"/>
  <c r="E875" i="2"/>
  <c r="C876" i="2"/>
  <c r="D876" i="2" s="1"/>
  <c r="E876" i="2"/>
  <c r="C877" i="2"/>
  <c r="D877" i="2" s="1"/>
  <c r="E877" i="2"/>
  <c r="C878" i="2"/>
  <c r="D878" i="2" s="1"/>
  <c r="E878" i="2"/>
  <c r="C879" i="2"/>
  <c r="D879" i="2" s="1"/>
  <c r="E879" i="2"/>
  <c r="C880" i="2"/>
  <c r="D880" i="2" s="1"/>
  <c r="E880" i="2"/>
  <c r="C881" i="2"/>
  <c r="D881" i="2" s="1"/>
  <c r="E881" i="2"/>
  <c r="C882" i="2"/>
  <c r="D882" i="2" s="1"/>
  <c r="E882" i="2"/>
  <c r="C883" i="2"/>
  <c r="D883" i="2" s="1"/>
  <c r="E883" i="2"/>
  <c r="C884" i="2"/>
  <c r="D884" i="2" s="1"/>
  <c r="E884" i="2"/>
  <c r="C885" i="2"/>
  <c r="D885" i="2" s="1"/>
  <c r="E885" i="2"/>
  <c r="C886" i="2"/>
  <c r="D886" i="2" s="1"/>
  <c r="E886" i="2"/>
  <c r="C887" i="2"/>
  <c r="D887" i="2" s="1"/>
  <c r="E887" i="2"/>
  <c r="C888" i="2"/>
  <c r="D888" i="2" s="1"/>
  <c r="E888" i="2"/>
  <c r="C889" i="2"/>
  <c r="D889" i="2" s="1"/>
  <c r="E889" i="2"/>
  <c r="C890" i="2"/>
  <c r="D890" i="2" s="1"/>
  <c r="E890" i="2"/>
  <c r="C891" i="2"/>
  <c r="D891" i="2" s="1"/>
  <c r="E891" i="2"/>
  <c r="C892" i="2"/>
  <c r="D892" i="2" s="1"/>
  <c r="E892" i="2"/>
  <c r="C893" i="2"/>
  <c r="D893" i="2" s="1"/>
  <c r="E893" i="2"/>
  <c r="C894" i="2"/>
  <c r="D894" i="2" s="1"/>
  <c r="E894" i="2"/>
  <c r="C895" i="2"/>
  <c r="D895" i="2" s="1"/>
  <c r="E895" i="2"/>
  <c r="C896" i="2"/>
  <c r="D896" i="2" s="1"/>
  <c r="E896" i="2"/>
  <c r="C897" i="2"/>
  <c r="D897" i="2" s="1"/>
  <c r="E897" i="2"/>
  <c r="C898" i="2"/>
  <c r="D898" i="2" s="1"/>
  <c r="E898" i="2"/>
  <c r="C899" i="2"/>
  <c r="D899" i="2" s="1"/>
  <c r="E899" i="2"/>
  <c r="C900" i="2"/>
  <c r="D900" i="2" s="1"/>
  <c r="E900" i="2"/>
  <c r="C901" i="2"/>
  <c r="D901" i="2" s="1"/>
  <c r="E901" i="2"/>
  <c r="C902" i="2"/>
  <c r="D902" i="2" s="1"/>
  <c r="E902" i="2"/>
  <c r="C903" i="2"/>
  <c r="D903" i="2" s="1"/>
  <c r="E903" i="2"/>
  <c r="C904" i="2"/>
  <c r="D904" i="2" s="1"/>
  <c r="E904" i="2"/>
  <c r="C905" i="2"/>
  <c r="D905" i="2" s="1"/>
  <c r="E905" i="2"/>
  <c r="C906" i="2"/>
  <c r="D906" i="2" s="1"/>
  <c r="E906" i="2"/>
  <c r="C907" i="2"/>
  <c r="D907" i="2" s="1"/>
  <c r="E907" i="2"/>
  <c r="C908" i="2"/>
  <c r="D908" i="2" s="1"/>
  <c r="E908" i="2"/>
  <c r="C909" i="2"/>
  <c r="D909" i="2" s="1"/>
  <c r="E909" i="2"/>
  <c r="C910" i="2"/>
  <c r="D910" i="2" s="1"/>
  <c r="E910" i="2"/>
  <c r="C911" i="2"/>
  <c r="D911" i="2" s="1"/>
  <c r="E911" i="2"/>
  <c r="C912" i="2"/>
  <c r="D912" i="2" s="1"/>
  <c r="E912" i="2"/>
  <c r="C913" i="2"/>
  <c r="D913" i="2" s="1"/>
  <c r="E913" i="2"/>
  <c r="C914" i="2"/>
  <c r="D914" i="2" s="1"/>
  <c r="E914" i="2"/>
  <c r="C915" i="2"/>
  <c r="D915" i="2" s="1"/>
  <c r="E915" i="2"/>
  <c r="C916" i="2"/>
  <c r="D916" i="2" s="1"/>
  <c r="E916" i="2"/>
  <c r="C917" i="2"/>
  <c r="D917" i="2" s="1"/>
  <c r="E917" i="2"/>
  <c r="C918" i="2"/>
  <c r="D918" i="2" s="1"/>
  <c r="E918" i="2"/>
  <c r="C919" i="2"/>
  <c r="D919" i="2" s="1"/>
  <c r="E919" i="2"/>
  <c r="C920" i="2"/>
  <c r="D920" i="2" s="1"/>
  <c r="E920" i="2"/>
  <c r="C921" i="2"/>
  <c r="D921" i="2" s="1"/>
  <c r="E921" i="2"/>
  <c r="C922" i="2"/>
  <c r="D922" i="2" s="1"/>
  <c r="E922" i="2"/>
  <c r="C923" i="2"/>
  <c r="D923" i="2" s="1"/>
  <c r="E923" i="2"/>
  <c r="C924" i="2"/>
  <c r="D924" i="2" s="1"/>
  <c r="E924" i="2"/>
  <c r="C925" i="2"/>
  <c r="D925" i="2" s="1"/>
  <c r="E925" i="2"/>
  <c r="C926" i="2"/>
  <c r="D926" i="2" s="1"/>
  <c r="E926" i="2"/>
  <c r="C927" i="2"/>
  <c r="D927" i="2" s="1"/>
  <c r="E927" i="2"/>
  <c r="C928" i="2"/>
  <c r="D928" i="2" s="1"/>
  <c r="E928" i="2"/>
  <c r="C929" i="2"/>
  <c r="D929" i="2" s="1"/>
  <c r="E929" i="2"/>
  <c r="C930" i="2"/>
  <c r="D930" i="2" s="1"/>
  <c r="E930" i="2"/>
  <c r="C931" i="2"/>
  <c r="D931" i="2" s="1"/>
  <c r="E931" i="2"/>
  <c r="C932" i="2"/>
  <c r="D932" i="2" s="1"/>
  <c r="E932" i="2"/>
  <c r="C933" i="2"/>
  <c r="D933" i="2" s="1"/>
  <c r="E933" i="2"/>
  <c r="C934" i="2"/>
  <c r="D934" i="2" s="1"/>
  <c r="E934" i="2"/>
  <c r="C935" i="2"/>
  <c r="D935" i="2" s="1"/>
  <c r="E935" i="2"/>
  <c r="C936" i="2"/>
  <c r="D936" i="2" s="1"/>
  <c r="E936" i="2"/>
  <c r="C937" i="2"/>
  <c r="D937" i="2" s="1"/>
  <c r="E937" i="2"/>
  <c r="C938" i="2"/>
  <c r="D938" i="2" s="1"/>
  <c r="E938" i="2"/>
  <c r="C939" i="2"/>
  <c r="D939" i="2" s="1"/>
  <c r="E939" i="2"/>
  <c r="C940" i="2"/>
  <c r="D940" i="2" s="1"/>
  <c r="E940" i="2"/>
  <c r="C941" i="2"/>
  <c r="D941" i="2" s="1"/>
  <c r="E941" i="2"/>
  <c r="C942" i="2"/>
  <c r="D942" i="2" s="1"/>
  <c r="E942" i="2"/>
  <c r="C943" i="2"/>
  <c r="D943" i="2" s="1"/>
  <c r="E943" i="2"/>
  <c r="C944" i="2"/>
  <c r="D944" i="2" s="1"/>
  <c r="E944" i="2"/>
  <c r="C945" i="2"/>
  <c r="D945" i="2" s="1"/>
  <c r="E945" i="2"/>
  <c r="C946" i="2"/>
  <c r="D946" i="2" s="1"/>
  <c r="E946" i="2"/>
  <c r="C947" i="2"/>
  <c r="D947" i="2" s="1"/>
  <c r="E947" i="2"/>
  <c r="C948" i="2"/>
  <c r="D948" i="2" s="1"/>
  <c r="E948" i="2"/>
  <c r="C949" i="2"/>
  <c r="D949" i="2" s="1"/>
  <c r="E949" i="2"/>
  <c r="C950" i="2"/>
  <c r="D950" i="2" s="1"/>
  <c r="E950" i="2"/>
  <c r="C951" i="2"/>
  <c r="D951" i="2" s="1"/>
  <c r="E951" i="2"/>
  <c r="C952" i="2"/>
  <c r="D952" i="2" s="1"/>
  <c r="E952" i="2"/>
  <c r="C953" i="2"/>
  <c r="D953" i="2" s="1"/>
  <c r="E953" i="2"/>
  <c r="C954" i="2"/>
  <c r="D954" i="2" s="1"/>
  <c r="E954" i="2"/>
  <c r="C955" i="2"/>
  <c r="D955" i="2" s="1"/>
  <c r="E955" i="2"/>
  <c r="C956" i="2"/>
  <c r="D956" i="2" s="1"/>
  <c r="E956" i="2"/>
  <c r="C957" i="2"/>
  <c r="D957" i="2" s="1"/>
  <c r="E957" i="2"/>
  <c r="C958" i="2"/>
  <c r="D958" i="2" s="1"/>
  <c r="E958" i="2"/>
  <c r="C959" i="2"/>
  <c r="D959" i="2" s="1"/>
  <c r="E959" i="2"/>
  <c r="C960" i="2"/>
  <c r="D960" i="2" s="1"/>
  <c r="E960" i="2"/>
  <c r="C961" i="2"/>
  <c r="D961" i="2" s="1"/>
  <c r="E961" i="2"/>
  <c r="C962" i="2"/>
  <c r="D962" i="2" s="1"/>
  <c r="E962" i="2"/>
  <c r="C963" i="2"/>
  <c r="D963" i="2" s="1"/>
  <c r="E963" i="2"/>
  <c r="C964" i="2"/>
  <c r="D964" i="2" s="1"/>
  <c r="E964" i="2"/>
  <c r="C965" i="2"/>
  <c r="D965" i="2" s="1"/>
  <c r="E965" i="2"/>
  <c r="C966" i="2"/>
  <c r="D966" i="2" s="1"/>
  <c r="E966" i="2"/>
  <c r="C967" i="2"/>
  <c r="D967" i="2" s="1"/>
  <c r="E967" i="2"/>
  <c r="C968" i="2"/>
  <c r="D968" i="2" s="1"/>
  <c r="E968" i="2"/>
  <c r="C969" i="2"/>
  <c r="D969" i="2" s="1"/>
  <c r="E969" i="2"/>
  <c r="C970" i="2"/>
  <c r="D970" i="2" s="1"/>
  <c r="E970" i="2"/>
  <c r="C971" i="2"/>
  <c r="D971" i="2" s="1"/>
  <c r="E971" i="2"/>
  <c r="C972" i="2"/>
  <c r="D972" i="2" s="1"/>
  <c r="E972" i="2"/>
  <c r="C973" i="2"/>
  <c r="D973" i="2" s="1"/>
  <c r="E973" i="2"/>
  <c r="C974" i="2"/>
  <c r="D974" i="2" s="1"/>
  <c r="E974" i="2"/>
  <c r="C975" i="2"/>
  <c r="D975" i="2" s="1"/>
  <c r="E975" i="2"/>
  <c r="C976" i="2"/>
  <c r="D976" i="2" s="1"/>
  <c r="E976" i="2"/>
  <c r="C977" i="2"/>
  <c r="D977" i="2" s="1"/>
  <c r="E977" i="2"/>
  <c r="C978" i="2"/>
  <c r="D978" i="2" s="1"/>
  <c r="E978" i="2"/>
  <c r="C979" i="2"/>
  <c r="D979" i="2" s="1"/>
  <c r="E979" i="2"/>
  <c r="C980" i="2"/>
  <c r="D980" i="2" s="1"/>
  <c r="E980" i="2"/>
  <c r="C981" i="2"/>
  <c r="D981" i="2" s="1"/>
  <c r="E981" i="2"/>
  <c r="C982" i="2"/>
  <c r="D982" i="2" s="1"/>
  <c r="E982" i="2"/>
  <c r="C983" i="2"/>
  <c r="D983" i="2" s="1"/>
  <c r="E983" i="2"/>
  <c r="C984" i="2"/>
  <c r="D984" i="2" s="1"/>
  <c r="E984" i="2"/>
  <c r="C985" i="2"/>
  <c r="D985" i="2" s="1"/>
  <c r="E985" i="2"/>
  <c r="C986" i="2"/>
  <c r="D986" i="2" s="1"/>
  <c r="E986" i="2"/>
  <c r="C987" i="2"/>
  <c r="D987" i="2" s="1"/>
  <c r="E987" i="2"/>
  <c r="C988" i="2"/>
  <c r="D988" i="2" s="1"/>
  <c r="E988" i="2"/>
  <c r="C989" i="2"/>
  <c r="D989" i="2" s="1"/>
  <c r="E989" i="2"/>
  <c r="C990" i="2"/>
  <c r="D990" i="2" s="1"/>
  <c r="E990" i="2"/>
  <c r="C991" i="2"/>
  <c r="D991" i="2" s="1"/>
  <c r="E991" i="2"/>
  <c r="C992" i="2"/>
  <c r="D992" i="2" s="1"/>
  <c r="E992" i="2"/>
  <c r="C993" i="2"/>
  <c r="D993" i="2" s="1"/>
  <c r="E993" i="2"/>
  <c r="C994" i="2"/>
  <c r="D994" i="2" s="1"/>
  <c r="E994" i="2"/>
  <c r="C995" i="2"/>
  <c r="D995" i="2" s="1"/>
  <c r="E995" i="2"/>
  <c r="C996" i="2"/>
  <c r="D996" i="2" s="1"/>
  <c r="E996" i="2"/>
  <c r="C997" i="2"/>
  <c r="D997" i="2" s="1"/>
  <c r="E997" i="2"/>
  <c r="C998" i="2"/>
  <c r="D998" i="2" s="1"/>
  <c r="E998" i="2"/>
  <c r="C999" i="2"/>
  <c r="D999" i="2" s="1"/>
  <c r="E999" i="2"/>
  <c r="C1000" i="2"/>
  <c r="D1000" i="2" s="1"/>
  <c r="E1000" i="2"/>
  <c r="C1001" i="2"/>
  <c r="D1001" i="2" s="1"/>
  <c r="E1001" i="2"/>
  <c r="C1002" i="2"/>
  <c r="D1002" i="2" s="1"/>
  <c r="E1002" i="2"/>
  <c r="C1003" i="2"/>
  <c r="D1003" i="2" s="1"/>
  <c r="E1003" i="2"/>
  <c r="C1004" i="2"/>
  <c r="D1004" i="2" s="1"/>
  <c r="E1004" i="2"/>
  <c r="C1005" i="2"/>
  <c r="D1005" i="2" s="1"/>
  <c r="E1005" i="2"/>
  <c r="C1006" i="2"/>
  <c r="D1006" i="2" s="1"/>
  <c r="E1006" i="2"/>
  <c r="C1007" i="2"/>
  <c r="D1007" i="2" s="1"/>
  <c r="E1007" i="2"/>
  <c r="C1008" i="2"/>
  <c r="D1008" i="2" s="1"/>
  <c r="E1008" i="2"/>
  <c r="C1009" i="2"/>
  <c r="D1009" i="2" s="1"/>
  <c r="E1009" i="2"/>
  <c r="C1010" i="2"/>
  <c r="D1010" i="2" s="1"/>
  <c r="E1010" i="2"/>
  <c r="C1011" i="2"/>
  <c r="D1011" i="2" s="1"/>
  <c r="E1011" i="2"/>
  <c r="C1012" i="2"/>
  <c r="D1012" i="2" s="1"/>
  <c r="E1012" i="2"/>
  <c r="C1013" i="2"/>
  <c r="D1013" i="2" s="1"/>
  <c r="E1013" i="2"/>
  <c r="C1014" i="2"/>
  <c r="D1014" i="2" s="1"/>
  <c r="E1014" i="2"/>
  <c r="C1015" i="2"/>
  <c r="D1015" i="2" s="1"/>
  <c r="E1015" i="2"/>
  <c r="C1016" i="2"/>
  <c r="D1016" i="2" s="1"/>
  <c r="E1016" i="2"/>
  <c r="C1017" i="2"/>
  <c r="D1017" i="2" s="1"/>
  <c r="E1017" i="2"/>
  <c r="C1019" i="2"/>
  <c r="D1019" i="2" s="1"/>
  <c r="E1019" i="2"/>
  <c r="C1020" i="2"/>
  <c r="D1020" i="2" s="1"/>
  <c r="E1020" i="2"/>
  <c r="C1021" i="2"/>
  <c r="D1021" i="2" s="1"/>
  <c r="E1021" i="2"/>
  <c r="C1022" i="2"/>
  <c r="D1022" i="2" s="1"/>
  <c r="E1022" i="2"/>
  <c r="C1023" i="2"/>
  <c r="D1023" i="2" s="1"/>
  <c r="E1023" i="2"/>
  <c r="C1024" i="2"/>
  <c r="D1024" i="2" s="1"/>
  <c r="E1024" i="2"/>
  <c r="C1025" i="2"/>
  <c r="D1025" i="2" s="1"/>
  <c r="E1025" i="2"/>
  <c r="C1026" i="2"/>
  <c r="D1026" i="2" s="1"/>
  <c r="E1026" i="2"/>
  <c r="C1027" i="2"/>
  <c r="D1027" i="2" s="1"/>
  <c r="E1027" i="2"/>
  <c r="C1028" i="2"/>
  <c r="D1028" i="2" s="1"/>
  <c r="E1028" i="2"/>
  <c r="C1029" i="2"/>
  <c r="D1029" i="2" s="1"/>
  <c r="E1029" i="2"/>
  <c r="C1030" i="2"/>
  <c r="D1030" i="2" s="1"/>
  <c r="E1030" i="2"/>
  <c r="C1031" i="2"/>
  <c r="D1031" i="2" s="1"/>
  <c r="E1031" i="2"/>
  <c r="C1032" i="2"/>
  <c r="D1032" i="2" s="1"/>
  <c r="E1032" i="2"/>
  <c r="C1033" i="2"/>
  <c r="D1033" i="2" s="1"/>
  <c r="E1033" i="2"/>
  <c r="C1034" i="2"/>
  <c r="D1034" i="2" s="1"/>
  <c r="E1034" i="2"/>
  <c r="C1035" i="2"/>
  <c r="D1035" i="2" s="1"/>
  <c r="E1035" i="2"/>
  <c r="C1036" i="2"/>
  <c r="D1036" i="2" s="1"/>
  <c r="E1036" i="2"/>
  <c r="C1037" i="2"/>
  <c r="D1037" i="2" s="1"/>
  <c r="E1037" i="2"/>
  <c r="C1038" i="2"/>
  <c r="D1038" i="2" s="1"/>
  <c r="E1038" i="2"/>
  <c r="C1039" i="2"/>
  <c r="D1039" i="2" s="1"/>
  <c r="E1039" i="2"/>
  <c r="C1040" i="2"/>
  <c r="D1040" i="2" s="1"/>
  <c r="E1040" i="2"/>
  <c r="C1041" i="2"/>
  <c r="D1041" i="2" s="1"/>
  <c r="E1041" i="2"/>
  <c r="C1042" i="2"/>
  <c r="D1042" i="2" s="1"/>
  <c r="E1042" i="2"/>
  <c r="C1043" i="2"/>
  <c r="D1043" i="2" s="1"/>
  <c r="E1043" i="2"/>
  <c r="C1044" i="2"/>
  <c r="D1044" i="2" s="1"/>
  <c r="E1044" i="2"/>
  <c r="C1045" i="2"/>
  <c r="D1045" i="2" s="1"/>
  <c r="E1045" i="2"/>
  <c r="C1046" i="2"/>
  <c r="D1046" i="2" s="1"/>
  <c r="E1046" i="2"/>
  <c r="C1047" i="2"/>
  <c r="D1047" i="2" s="1"/>
  <c r="E1047" i="2"/>
  <c r="C1048" i="2"/>
  <c r="D1048" i="2" s="1"/>
  <c r="E1048" i="2"/>
  <c r="C1049" i="2"/>
  <c r="D1049" i="2" s="1"/>
  <c r="E1049" i="2"/>
  <c r="C1050" i="2"/>
  <c r="D1050" i="2" s="1"/>
  <c r="E1050" i="2"/>
  <c r="C1051" i="2"/>
  <c r="D1051" i="2" s="1"/>
  <c r="E1051" i="2"/>
  <c r="C1052" i="2"/>
  <c r="D1052" i="2" s="1"/>
  <c r="E1052" i="2"/>
  <c r="C1053" i="2"/>
  <c r="D1053" i="2" s="1"/>
  <c r="E1053" i="2"/>
  <c r="C1054" i="2"/>
  <c r="D1054" i="2" s="1"/>
  <c r="E1054" i="2"/>
  <c r="C1055" i="2"/>
  <c r="D1055" i="2" s="1"/>
  <c r="E1055" i="2"/>
  <c r="C1056" i="2"/>
  <c r="D1056" i="2" s="1"/>
  <c r="E1056" i="2"/>
  <c r="C1057" i="2"/>
  <c r="D1057" i="2" s="1"/>
  <c r="E1057" i="2"/>
  <c r="C1058" i="2"/>
  <c r="D1058" i="2" s="1"/>
  <c r="E1058" i="2"/>
  <c r="C1059" i="2"/>
  <c r="D1059" i="2" s="1"/>
  <c r="E1059" i="2"/>
  <c r="C1060" i="2"/>
  <c r="D1060" i="2" s="1"/>
  <c r="E1060" i="2"/>
  <c r="C1061" i="2"/>
  <c r="D1061" i="2" s="1"/>
  <c r="E1061" i="2"/>
  <c r="C1062" i="2"/>
  <c r="D1062" i="2" s="1"/>
  <c r="E1062" i="2"/>
  <c r="C1063" i="2"/>
  <c r="D1063" i="2" s="1"/>
  <c r="E1063" i="2"/>
  <c r="C1064" i="2"/>
  <c r="D1064" i="2" s="1"/>
  <c r="E1064" i="2"/>
  <c r="C1065" i="2"/>
  <c r="D1065" i="2" s="1"/>
  <c r="E1065" i="2"/>
  <c r="C1066" i="2"/>
  <c r="D1066" i="2" s="1"/>
  <c r="E1066" i="2"/>
  <c r="C1067" i="2"/>
  <c r="D1067" i="2" s="1"/>
  <c r="E1067" i="2"/>
  <c r="C1068" i="2"/>
  <c r="D1068" i="2" s="1"/>
  <c r="E1068" i="2"/>
  <c r="C1069" i="2"/>
  <c r="D1069" i="2" s="1"/>
  <c r="E1069" i="2"/>
  <c r="C1070" i="2"/>
  <c r="D1070" i="2" s="1"/>
  <c r="E1070" i="2"/>
  <c r="C1071" i="2"/>
  <c r="D1071" i="2" s="1"/>
  <c r="E1071" i="2"/>
  <c r="C1072" i="2"/>
  <c r="D1072" i="2" s="1"/>
  <c r="E1072" i="2"/>
  <c r="C1073" i="2"/>
  <c r="D1073" i="2" s="1"/>
  <c r="E1073" i="2"/>
  <c r="C1074" i="2"/>
  <c r="D1074" i="2" s="1"/>
  <c r="E1074" i="2"/>
  <c r="C1075" i="2"/>
  <c r="D1075" i="2" s="1"/>
  <c r="E1075" i="2"/>
  <c r="C1076" i="2"/>
  <c r="D1076" i="2" s="1"/>
  <c r="E1076" i="2"/>
  <c r="C1077" i="2"/>
  <c r="D1077" i="2" s="1"/>
  <c r="E1077" i="2"/>
  <c r="C1078" i="2"/>
  <c r="D1078" i="2" s="1"/>
  <c r="E1078" i="2"/>
  <c r="C1079" i="2"/>
  <c r="D1079" i="2" s="1"/>
  <c r="E1079" i="2"/>
  <c r="C1080" i="2"/>
  <c r="D1080" i="2" s="1"/>
  <c r="E1080" i="2"/>
  <c r="C1081" i="2"/>
  <c r="D1081" i="2" s="1"/>
  <c r="E1081" i="2"/>
  <c r="C1082" i="2"/>
  <c r="D1082" i="2" s="1"/>
  <c r="E1082" i="2"/>
  <c r="C1083" i="2"/>
  <c r="D1083" i="2" s="1"/>
  <c r="E1083" i="2"/>
  <c r="C1084" i="2"/>
  <c r="D1084" i="2" s="1"/>
  <c r="E1084" i="2"/>
  <c r="C1085" i="2"/>
  <c r="D1085" i="2" s="1"/>
  <c r="E1085" i="2"/>
  <c r="C1086" i="2"/>
  <c r="D1086" i="2" s="1"/>
  <c r="E1086" i="2"/>
  <c r="C1087" i="2"/>
  <c r="D1087" i="2" s="1"/>
  <c r="E1087" i="2"/>
  <c r="C1088" i="2"/>
  <c r="D1088" i="2" s="1"/>
  <c r="E1088" i="2"/>
  <c r="C1089" i="2"/>
  <c r="D1089" i="2" s="1"/>
  <c r="E1089" i="2"/>
  <c r="C1090" i="2"/>
  <c r="D1090" i="2" s="1"/>
  <c r="E1090" i="2"/>
  <c r="C1091" i="2"/>
  <c r="D1091" i="2" s="1"/>
  <c r="E1091" i="2"/>
  <c r="C1092" i="2"/>
  <c r="D1092" i="2" s="1"/>
  <c r="E1092" i="2"/>
  <c r="C1093" i="2"/>
  <c r="D1093" i="2" s="1"/>
  <c r="E1093" i="2"/>
  <c r="C1094" i="2"/>
  <c r="D1094" i="2" s="1"/>
  <c r="E1094" i="2"/>
  <c r="C1095" i="2"/>
  <c r="D1095" i="2" s="1"/>
  <c r="E1095" i="2"/>
  <c r="C1096" i="2"/>
  <c r="D1096" i="2" s="1"/>
  <c r="E1096" i="2"/>
  <c r="C1097" i="2"/>
  <c r="D1097" i="2" s="1"/>
  <c r="E1097" i="2"/>
  <c r="C1098" i="2"/>
  <c r="D1098" i="2" s="1"/>
  <c r="E1098" i="2"/>
  <c r="C1099" i="2"/>
  <c r="D1099" i="2" s="1"/>
  <c r="E1099" i="2"/>
  <c r="C1100" i="2"/>
  <c r="D1100" i="2" s="1"/>
  <c r="E1100" i="2"/>
  <c r="C1101" i="2"/>
  <c r="D1101" i="2" s="1"/>
  <c r="E1101" i="2"/>
  <c r="C1102" i="2"/>
  <c r="D1102" i="2" s="1"/>
  <c r="E1102" i="2"/>
  <c r="C1103" i="2"/>
  <c r="D1103" i="2" s="1"/>
  <c r="E1103" i="2"/>
  <c r="C1104" i="2"/>
  <c r="D1104" i="2" s="1"/>
  <c r="E1104" i="2"/>
  <c r="C1105" i="2"/>
  <c r="D1105" i="2" s="1"/>
  <c r="E1105" i="2"/>
  <c r="C1106" i="2"/>
  <c r="D1106" i="2" s="1"/>
  <c r="E1106" i="2"/>
  <c r="C1107" i="2"/>
  <c r="D1107" i="2" s="1"/>
  <c r="E1107" i="2"/>
  <c r="C1108" i="2"/>
  <c r="D1108" i="2" s="1"/>
  <c r="E1108" i="2"/>
  <c r="C1109" i="2"/>
  <c r="D1109" i="2" s="1"/>
  <c r="E1109" i="2"/>
  <c r="C1110" i="2"/>
  <c r="D1110" i="2" s="1"/>
  <c r="E1110" i="2"/>
  <c r="C1111" i="2"/>
  <c r="D1111" i="2" s="1"/>
  <c r="E1111" i="2"/>
  <c r="C1112" i="2"/>
  <c r="D1112" i="2" s="1"/>
  <c r="E1112" i="2"/>
  <c r="C1113" i="2"/>
  <c r="D1113" i="2" s="1"/>
  <c r="E1113" i="2"/>
  <c r="C1114" i="2"/>
  <c r="D1114" i="2" s="1"/>
  <c r="E1114" i="2"/>
  <c r="C1115" i="2"/>
  <c r="D1115" i="2" s="1"/>
  <c r="E1115" i="2"/>
  <c r="C1116" i="2"/>
  <c r="D1116" i="2" s="1"/>
  <c r="E1116" i="2"/>
  <c r="C1117" i="2"/>
  <c r="D1117" i="2" s="1"/>
  <c r="E1117" i="2"/>
  <c r="C1118" i="2"/>
  <c r="D1118" i="2" s="1"/>
  <c r="E1118" i="2"/>
  <c r="C1119" i="2"/>
  <c r="D1119" i="2" s="1"/>
  <c r="E1119" i="2"/>
  <c r="C1120" i="2"/>
  <c r="D1120" i="2" s="1"/>
  <c r="E1120" i="2"/>
  <c r="C1121" i="2"/>
  <c r="D1121" i="2" s="1"/>
  <c r="E1121" i="2"/>
  <c r="C1122" i="2"/>
  <c r="D1122" i="2" s="1"/>
  <c r="E1122" i="2"/>
  <c r="C1123" i="2"/>
  <c r="D1123" i="2" s="1"/>
  <c r="E1123" i="2"/>
  <c r="C1124" i="2"/>
  <c r="D1124" i="2" s="1"/>
  <c r="E1124" i="2"/>
  <c r="C1125" i="2"/>
  <c r="D1125" i="2" s="1"/>
  <c r="E1125" i="2"/>
  <c r="C1126" i="2"/>
  <c r="D1126" i="2" s="1"/>
  <c r="E1126" i="2"/>
  <c r="C1127" i="2"/>
  <c r="D1127" i="2" s="1"/>
  <c r="E1127" i="2"/>
  <c r="C1128" i="2"/>
  <c r="D1128" i="2" s="1"/>
  <c r="E1128" i="2"/>
  <c r="C1129" i="2"/>
  <c r="D1129" i="2" s="1"/>
  <c r="E1129" i="2"/>
  <c r="C1130" i="2"/>
  <c r="D1130" i="2" s="1"/>
  <c r="E1130" i="2"/>
  <c r="C1131" i="2"/>
  <c r="D1131" i="2" s="1"/>
  <c r="E1131" i="2"/>
  <c r="C1132" i="2"/>
  <c r="D1132" i="2" s="1"/>
  <c r="E1132" i="2"/>
  <c r="C1133" i="2"/>
  <c r="D1133" i="2" s="1"/>
  <c r="E1133" i="2"/>
  <c r="C1134" i="2"/>
  <c r="D1134" i="2" s="1"/>
  <c r="E1134" i="2"/>
  <c r="C1135" i="2"/>
  <c r="D1135" i="2" s="1"/>
  <c r="E1135" i="2"/>
  <c r="C1136" i="2"/>
  <c r="D1136" i="2" s="1"/>
  <c r="E1136" i="2"/>
  <c r="C1137" i="2"/>
  <c r="D1137" i="2" s="1"/>
  <c r="E1137" i="2"/>
  <c r="C1138" i="2"/>
  <c r="D1138" i="2" s="1"/>
  <c r="E1138" i="2"/>
  <c r="C1139" i="2"/>
  <c r="D1139" i="2" s="1"/>
  <c r="E1139" i="2"/>
  <c r="C1140" i="2"/>
  <c r="D1140" i="2" s="1"/>
  <c r="E1140" i="2"/>
  <c r="C1141" i="2"/>
  <c r="D1141" i="2" s="1"/>
  <c r="E1141" i="2"/>
  <c r="C1142" i="2"/>
  <c r="D1142" i="2" s="1"/>
  <c r="E1142" i="2"/>
  <c r="C1143" i="2"/>
  <c r="D1143" i="2" s="1"/>
  <c r="E1143" i="2"/>
  <c r="C1144" i="2"/>
  <c r="D1144" i="2" s="1"/>
  <c r="E1144" i="2"/>
  <c r="C1145" i="2"/>
  <c r="D1145" i="2" s="1"/>
  <c r="E1145" i="2"/>
  <c r="C1146" i="2"/>
  <c r="D1146" i="2" s="1"/>
  <c r="E1146" i="2"/>
  <c r="C1147" i="2"/>
  <c r="D1147" i="2" s="1"/>
  <c r="E1147" i="2"/>
  <c r="C1148" i="2"/>
  <c r="D1148" i="2" s="1"/>
  <c r="E1148" i="2"/>
  <c r="C1149" i="2"/>
  <c r="D1149" i="2" s="1"/>
  <c r="E1149" i="2"/>
  <c r="C1150" i="2"/>
  <c r="D1150" i="2" s="1"/>
  <c r="E1150" i="2"/>
  <c r="C1151" i="2"/>
  <c r="D1151" i="2" s="1"/>
  <c r="E1151" i="2"/>
  <c r="C1152" i="2"/>
  <c r="D1152" i="2" s="1"/>
  <c r="E1152" i="2"/>
  <c r="C1153" i="2"/>
  <c r="D1153" i="2" s="1"/>
  <c r="E1153" i="2"/>
  <c r="C1154" i="2"/>
  <c r="D1154" i="2" s="1"/>
  <c r="E1154" i="2"/>
  <c r="C1155" i="2"/>
  <c r="D1155" i="2" s="1"/>
  <c r="E1155" i="2"/>
  <c r="C1156" i="2"/>
  <c r="D1156" i="2" s="1"/>
  <c r="E1156" i="2"/>
  <c r="C1157" i="2"/>
  <c r="D1157" i="2" s="1"/>
  <c r="E1157" i="2"/>
  <c r="C1158" i="2"/>
  <c r="D1158" i="2" s="1"/>
  <c r="E1158" i="2"/>
  <c r="C1159" i="2"/>
  <c r="D1159" i="2" s="1"/>
  <c r="E1159" i="2"/>
  <c r="C1160" i="2"/>
  <c r="D1160" i="2" s="1"/>
  <c r="E1160" i="2"/>
  <c r="C1161" i="2"/>
  <c r="D1161" i="2" s="1"/>
  <c r="E1161" i="2"/>
  <c r="C1162" i="2"/>
  <c r="D1162" i="2" s="1"/>
  <c r="E1162" i="2"/>
  <c r="C1163" i="2"/>
  <c r="D1163" i="2" s="1"/>
  <c r="E1163" i="2"/>
  <c r="C1164" i="2"/>
  <c r="D1164" i="2" s="1"/>
  <c r="E1164" i="2"/>
  <c r="C1165" i="2"/>
  <c r="D1165" i="2" s="1"/>
  <c r="E1165" i="2"/>
  <c r="C1166" i="2"/>
  <c r="D1166" i="2" s="1"/>
  <c r="E1166" i="2"/>
  <c r="C1167" i="2"/>
  <c r="D1167" i="2" s="1"/>
  <c r="E1167" i="2"/>
  <c r="C1168" i="2"/>
  <c r="D1168" i="2" s="1"/>
  <c r="E1168" i="2"/>
  <c r="C1169" i="2"/>
  <c r="D1169" i="2" s="1"/>
  <c r="E1169" i="2"/>
  <c r="C1170" i="2"/>
  <c r="D1170" i="2" s="1"/>
  <c r="E1170" i="2"/>
  <c r="C1171" i="2"/>
  <c r="D1171" i="2" s="1"/>
  <c r="E1171" i="2"/>
  <c r="C1172" i="2"/>
  <c r="D1172" i="2" s="1"/>
  <c r="E1172" i="2"/>
  <c r="C1173" i="2"/>
  <c r="D1173" i="2" s="1"/>
  <c r="E1173" i="2"/>
  <c r="C1174" i="2"/>
  <c r="D1174" i="2" s="1"/>
  <c r="E1174" i="2"/>
  <c r="C1175" i="2"/>
  <c r="D1175" i="2" s="1"/>
  <c r="E1175" i="2"/>
  <c r="C1176" i="2"/>
  <c r="D1176" i="2" s="1"/>
  <c r="E1176" i="2"/>
  <c r="C1177" i="2"/>
  <c r="D1177" i="2" s="1"/>
  <c r="E1177" i="2"/>
  <c r="C1178" i="2"/>
  <c r="D1178" i="2" s="1"/>
  <c r="E1178" i="2"/>
  <c r="C1179" i="2"/>
  <c r="D1179" i="2" s="1"/>
  <c r="E1179" i="2"/>
  <c r="C1180" i="2"/>
  <c r="D1180" i="2" s="1"/>
  <c r="E1180" i="2"/>
  <c r="C1181" i="2"/>
  <c r="D1181" i="2" s="1"/>
  <c r="E1181" i="2"/>
  <c r="C1182" i="2"/>
  <c r="D1182" i="2" s="1"/>
  <c r="E1182" i="2"/>
  <c r="C1183" i="2"/>
  <c r="D1183" i="2" s="1"/>
  <c r="E1183" i="2"/>
  <c r="C1184" i="2"/>
  <c r="D1184" i="2" s="1"/>
  <c r="E1184" i="2"/>
  <c r="C1185" i="2"/>
  <c r="D1185" i="2" s="1"/>
  <c r="E1185" i="2"/>
  <c r="C1186" i="2"/>
  <c r="D1186" i="2" s="1"/>
  <c r="E1186" i="2"/>
  <c r="C1187" i="2"/>
  <c r="D1187" i="2" s="1"/>
  <c r="E1187" i="2"/>
  <c r="C1188" i="2"/>
  <c r="D1188" i="2" s="1"/>
  <c r="E1188" i="2"/>
  <c r="C1189" i="2"/>
  <c r="D1189" i="2" s="1"/>
  <c r="E1189" i="2"/>
  <c r="C1190" i="2"/>
  <c r="D1190" i="2" s="1"/>
  <c r="E1190" i="2"/>
  <c r="C1191" i="2"/>
  <c r="D1191" i="2" s="1"/>
  <c r="E1191" i="2"/>
  <c r="C1192" i="2"/>
  <c r="D1192" i="2" s="1"/>
  <c r="E1192" i="2"/>
  <c r="C1193" i="2"/>
  <c r="D1193" i="2" s="1"/>
  <c r="E1193" i="2"/>
  <c r="C1194" i="2"/>
  <c r="D1194" i="2" s="1"/>
  <c r="E1194" i="2"/>
  <c r="C1195" i="2"/>
  <c r="D1195" i="2" s="1"/>
  <c r="E1195" i="2"/>
  <c r="C10" i="2"/>
  <c r="D10" i="2" s="1"/>
  <c r="E10" i="2"/>
  <c r="C11" i="2"/>
  <c r="D11" i="2" s="1"/>
  <c r="E11" i="2"/>
  <c r="C12" i="2"/>
  <c r="D12" i="2" s="1"/>
  <c r="E12" i="2"/>
  <c r="C13" i="2"/>
  <c r="D13" i="2" s="1"/>
  <c r="E13" i="2"/>
  <c r="C14" i="2"/>
  <c r="D14" i="2" s="1"/>
  <c r="E14" i="2"/>
  <c r="C15" i="2"/>
  <c r="D15" i="2" s="1"/>
  <c r="E15" i="2"/>
  <c r="C16" i="2"/>
  <c r="D16" i="2" s="1"/>
  <c r="E16" i="2"/>
  <c r="C17" i="2"/>
  <c r="D17" i="2" s="1"/>
  <c r="E17" i="2"/>
  <c r="C18" i="2"/>
  <c r="D18" i="2" s="1"/>
  <c r="E18" i="2"/>
  <c r="C19" i="2"/>
  <c r="D19" i="2" s="1"/>
  <c r="E19" i="2"/>
  <c r="C20" i="2"/>
  <c r="D20" i="2" s="1"/>
  <c r="E20" i="2"/>
  <c r="C21" i="2"/>
  <c r="D21" i="2" s="1"/>
  <c r="E21" i="2"/>
  <c r="C22" i="2"/>
  <c r="D22" i="2" s="1"/>
  <c r="E22" i="2"/>
  <c r="C23" i="2"/>
  <c r="D23" i="2" s="1"/>
  <c r="E23" i="2"/>
  <c r="C24" i="2"/>
  <c r="D24" i="2" s="1"/>
  <c r="E24" i="2"/>
  <c r="C9" i="2"/>
  <c r="D9" i="2" s="1"/>
  <c r="E9" i="2"/>
  <c r="C3" i="2"/>
  <c r="D3" i="2" s="1"/>
  <c r="E3" i="2"/>
  <c r="C4" i="2"/>
  <c r="D4" i="2" s="1"/>
  <c r="E4" i="2"/>
  <c r="C5" i="2"/>
  <c r="D5" i="2" s="1"/>
  <c r="E5" i="2"/>
  <c r="C6" i="2"/>
  <c r="D6" i="2" s="1"/>
  <c r="E6" i="2"/>
  <c r="C7" i="2"/>
  <c r="D7" i="2" s="1"/>
  <c r="E7" i="2"/>
  <c r="C8" i="2"/>
  <c r="D8" i="2" s="1"/>
  <c r="E8" i="2"/>
  <c r="C2" i="2"/>
  <c r="E2" i="2"/>
  <c r="D2" i="2" l="1"/>
  <c r="F4" i="5"/>
  <c r="C19" i="4"/>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<sst xmlns="http://schemas.openxmlformats.org/spreadsheetml/2006/main" count="45694" uniqueCount="26860">
  <si>
    <t>product_id</t>
  </si>
  <si>
    <t>Order Date</t>
  </si>
  <si>
    <t>product_name</t>
  </si>
  <si>
    <t>category</t>
  </si>
  <si>
    <t>Quantaty</t>
  </si>
  <si>
    <t>discounted_price</t>
  </si>
  <si>
    <t>actual_price</t>
  </si>
  <si>
    <t>discount_percentage</t>
  </si>
  <si>
    <t>Total Sales / Revenue</t>
  </si>
  <si>
    <t>Profit (Revenue - Cost)</t>
  </si>
  <si>
    <t>Profit Margin</t>
  </si>
  <si>
    <t>High vs Low Value Orders</t>
  </si>
  <si>
    <t>rating</t>
  </si>
  <si>
    <t>rating_count</t>
  </si>
  <si>
    <t>about_product</t>
  </si>
  <si>
    <t>user_id</t>
  </si>
  <si>
    <t>user_name</t>
  </si>
  <si>
    <t>review_id</t>
  </si>
  <si>
    <t>review_title</t>
  </si>
  <si>
    <t>review_content</t>
  </si>
  <si>
    <t>img_link</t>
  </si>
  <si>
    <t>product_link</t>
  </si>
  <si>
    <t>category2</t>
  </si>
  <si>
    <t>category3</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</si>
  <si>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</si>
  <si>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</si>
  <si>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</si>
  <si>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Value</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</si>
  <si>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</si>
  <si>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</si>
  <si>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</si>
  <si>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</si>
  <si>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</si>
  <si>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</si>
  <si>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</si>
  <si>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</si>
  <si>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</si>
  <si>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</si>
  <si>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Computers&amp;Accessories|Networkingdevices|Networkadapters|Wirelessusbadapters</t>
  </si>
  <si>
    <t>Low Value</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</si>
  <si>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</si>
  <si>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</si>
  <si>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</si>
  <si>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</si>
  <si>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</si>
  <si>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</si>
  <si>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</si>
  <si>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</si>
  <si>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</si>
  <si>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</si>
  <si>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Electronics|Hometheater,Tv&amp;Video|Accessories|Cables|Hdmicables</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</si>
  <si>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</si>
  <si>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</si>
  <si>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</si>
  <si>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</si>
  <si>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</si>
  <si>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</si>
  <si>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</si>
  <si>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</si>
  <si>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</si>
  <si>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</si>
  <si>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Electronics|Hometheater,Tv&amp;Video|Televisions|Smarttelevisions</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</si>
  <si>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</si>
  <si>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</si>
  <si>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</si>
  <si>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</si>
  <si>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</si>
  <si>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</si>
  <si>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</si>
  <si>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</si>
  <si>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</si>
  <si>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</si>
  <si>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Electronics|Hometheater,Tv&amp;Video|Accessories|Remotecontrols</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</si>
  <si>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</si>
  <si>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</si>
  <si>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</si>
  <si>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</si>
  <si>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</si>
  <si>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</si>
  <si>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</si>
  <si>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</si>
  <si>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</si>
  <si>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</si>
  <si>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Electronics|Hometheater,Tv&amp;Video|Televisions|Standardtelevisions</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</si>
  <si>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</si>
  <si>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</si>
  <si>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</si>
  <si>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</si>
  <si>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</si>
  <si>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</si>
  <si>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</si>
  <si>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</si>
  <si>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</si>
  <si>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</si>
  <si>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Electronics|Hometheater,Tv&amp;Video|Accessories|Tvmounts,Stands&amp;Turntables|Tvwall&amp;Ceilingmounts</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</si>
  <si>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</si>
  <si>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</si>
  <si>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</si>
  <si>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</si>
  <si>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</si>
  <si>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</si>
  <si>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</si>
  <si>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</si>
  <si>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</si>
  <si>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</si>
  <si>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Electronics|Hometheater,Tv&amp;Video|Accessories|Cables|Rcacables</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</si>
  <si>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</si>
  <si>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</si>
  <si>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</si>
  <si>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</si>
  <si>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</si>
  <si>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</si>
  <si>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</si>
  <si>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</si>
  <si>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</si>
  <si>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</si>
  <si>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Electronics|Homeaudio|Accessories|Speakeraccessories|Mounts</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</si>
  <si>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</si>
  <si>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</si>
  <si>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</si>
  <si>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</si>
  <si>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</si>
  <si>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</si>
  <si>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</si>
  <si>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</si>
  <si>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</si>
  <si>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</si>
  <si>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Electronics|Hometheater,Tv&amp;Video|Accessories|Cables|Opticalcables</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</si>
  <si>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</si>
  <si>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</si>
  <si>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</si>
  <si>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</si>
  <si>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</si>
  <si>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À®?à¯‡À®•À®®À¯ 15Wat,Not A Fast Charger.  Very Slow Charging With 65W.  L-Shape Pin Is Very Useful.</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</si>
  <si>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</si>
  <si>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</si>
  <si>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</si>
  <si>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</si>
  <si>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Electronics|Hometheater,Tv&amp;Video|Projectors</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</si>
  <si>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</si>
  <si>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</si>
  <si>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</si>
  <si>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</si>
  <si>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</si>
  <si>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</si>
  <si>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</si>
  <si>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</si>
  <si>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</si>
  <si>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</si>
  <si>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Electronics|Homeaudio|Accessories|Adapters</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</si>
  <si>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</si>
  <si>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</si>
  <si>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</si>
  <si>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</si>
  <si>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</si>
  <si>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</si>
  <si>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</si>
  <si>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</si>
  <si>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</si>
  <si>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</si>
  <si>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Electronics|Hometheater,Tv&amp;Video|Satelliteequipment|Satellitereceivers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</si>
  <si>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</si>
  <si>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</si>
  <si>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</si>
  <si>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</si>
  <si>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</si>
  <si>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</si>
  <si>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</si>
  <si>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</si>
  <si>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</si>
  <si>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</si>
  <si>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Computers&amp;Accessories|Accessories&amp;Peripherals|Cables&amp;Accessories|Cables|Dvicables</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</si>
  <si>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</si>
  <si>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</si>
  <si>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</si>
  <si>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</si>
  <si>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</si>
  <si>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</si>
  <si>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</si>
  <si>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</si>
  <si>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</si>
  <si>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</si>
  <si>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Electronics|Hometheater,Tv&amp;Video|Accessories|Cables|Speakercables</t>
  </si>
  <si>
    <t>1M Long Cable. Usb 2.0 (Type A)|Toughened Joints|Strong And Sturdy|Country Of Origin: China|6 Months Warranty</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</si>
  <si>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</si>
  <si>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</si>
  <si>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</si>
  <si>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</si>
  <si>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</si>
  <si>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</si>
  <si>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</si>
  <si>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</si>
  <si>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</si>
  <si>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Electronics|Homeaudio|Mediastreamingdevices|Streamingclients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</si>
  <si>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</si>
  <si>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</si>
  <si>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</si>
  <si>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</si>
  <si>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</si>
  <si>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</si>
  <si>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</si>
  <si>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</si>
  <si>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</si>
  <si>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</si>
  <si>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Electronics|Hometheater,Tv&amp;Video|Avreceivers&amp;Amplifiers</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</si>
  <si>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</si>
  <si>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</si>
  <si>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</si>
  <si>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</si>
  <si>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</si>
  <si>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</si>
  <si>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</si>
  <si>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</si>
  <si>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</si>
  <si>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</si>
  <si>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Electronics|Homeaudio|Speakers|Towerspeakers</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</si>
  <si>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</si>
  <si>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</si>
  <si>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</si>
  <si>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</si>
  <si>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</si>
  <si>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</si>
  <si>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</si>
  <si>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</si>
  <si>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</si>
  <si>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</si>
  <si>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Electronics|Hometheater,Tv&amp;Video|Accessories|3Dglasses</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</si>
  <si>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</si>
  <si>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</si>
  <si>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</si>
  <si>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</si>
  <si>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</si>
  <si>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</si>
  <si>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</si>
  <si>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</si>
  <si>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</si>
  <si>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</si>
  <si>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Electronics|Wearabletechnology|Smartwatches</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</si>
  <si>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</si>
  <si>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</si>
  <si>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</si>
  <si>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</si>
  <si>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</si>
  <si>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</si>
  <si>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</si>
  <si>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</si>
  <si>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</si>
  <si>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</si>
  <si>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Electronics|Mobiles&amp;Accessories|Mobileaccessories|Chargers|Powerbanks</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</si>
  <si>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</si>
  <si>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</si>
  <si>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</si>
  <si>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</si>
  <si>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</si>
  <si>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</si>
  <si>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</si>
  <si>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</si>
  <si>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</si>
  <si>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</si>
  <si>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Electronics|Mobiles&amp;Accessories|Smartphones&amp;Basicmobiles|Smartphones</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</si>
  <si>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</si>
  <si>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</si>
  <si>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</si>
  <si>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</si>
  <si>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</si>
  <si>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</si>
  <si>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</si>
  <si>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</si>
  <si>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</si>
  <si>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</si>
  <si>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Electronics|Accessories|Memorycards|Microsd</t>
  </si>
  <si>
    <t>|</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</si>
  <si>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</si>
  <si>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</si>
  <si>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</si>
  <si>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</si>
  <si>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</si>
  <si>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</si>
  <si>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</si>
  <si>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</si>
  <si>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</si>
  <si>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</si>
  <si>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Electronics|Mobiles&amp;Accessories|Smartphones&amp;Basicmobiles|Basicmobiles</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</si>
  <si>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</si>
  <si>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</si>
  <si>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</si>
  <si>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</si>
  <si>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</si>
  <si>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</si>
  <si>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</si>
  <si>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</si>
  <si>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</si>
  <si>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</si>
  <si>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Electronics|Headphones,Earbuds&amp;Accessories|Headphones|In-Ear</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</si>
  <si>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</si>
  <si>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</si>
  <si>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</si>
  <si>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</si>
  <si>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</si>
  <si>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</si>
  <si>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</si>
  <si>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</si>
  <si>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</si>
  <si>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</si>
  <si>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Electronics|Mobiles&amp;Accessories|Mobileaccessories|Chargers|Automobilechargers</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</si>
  <si>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</si>
  <si>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</si>
  <si>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</si>
  <si>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</si>
  <si>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</si>
  <si>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</si>
  <si>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Https://M.Media-Amazon.Com/Images/I/41Da4Tk7N+L._Sy300_Sx300_.Jpg</t>
  </si>
  <si>
    <t>Https://Www.Amazon.In/Tizum-Slim-1-5M-Hdmi-Cable/Dp/B01M4Ggivu/Ref=Sr_1_27?Qid=1672909125&amp;S=Electronics&amp;Sr=1-27</t>
  </si>
  <si>
    <t>B08B42Lwkn</t>
  </si>
  <si>
    <t>Oneplus 80 Cm (32 Inches) Y Series Hd Ready Led Smart Android Tv 32Y1 (Black)</t>
  </si>
  <si>
    <t>Electronics|Mobiles&amp;Accessories|Mobileaccessories|Automobileaccessories|Cradles</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</si>
  <si>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</si>
  <si>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</si>
  <si>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</si>
  <si>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</si>
  <si>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</si>
  <si>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</si>
  <si>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</si>
  <si>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</si>
  <si>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</si>
  <si>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</si>
  <si>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Electronics|Mobiles&amp;Accessories|Mobileaccessories|Chargers|Wallchargers</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</si>
  <si>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</si>
  <si>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</si>
  <si>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</si>
  <si>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</si>
  <si>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</si>
  <si>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</si>
  <si>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</si>
  <si>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</si>
  <si>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</si>
  <si>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</si>
  <si>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Electronics|Mobiles&amp;Accessories|Mobileaccessories|Cables&amp;Adapters|Otgadapters</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</si>
  <si>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</si>
  <si>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</si>
  <si>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</si>
  <si>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</si>
  <si>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</si>
  <si>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</si>
  <si>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</si>
  <si>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</si>
  <si>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</si>
  <si>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</si>
  <si>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Electronics|Mobiles&amp;Accessories|Mobileaccessories|Photo&amp;Videoaccessories|Tripods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</si>
  <si>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</si>
  <si>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</si>
  <si>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</si>
  <si>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</si>
  <si>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</si>
  <si>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</si>
  <si>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</si>
  <si>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</si>
  <si>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</si>
  <si>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</si>
  <si>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Electronics|Mobiles&amp;Accessories|Mobileaccessories|Photo&amp;Videoaccessories|Selfiesticks</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</si>
  <si>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</si>
  <si>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</si>
  <si>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</si>
  <si>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</si>
  <si>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</si>
  <si>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</si>
  <si>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</si>
  <si>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</si>
  <si>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</si>
  <si>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</si>
  <si>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Electronics|Mobiles&amp;Accessories|Mobileaccessories|Stands</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</si>
  <si>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</si>
  <si>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</si>
  <si>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</si>
  <si>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</si>
  <si>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</si>
  <si>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</si>
  <si>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</si>
  <si>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</si>
  <si>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</si>
  <si>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</si>
  <si>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Computers&amp;Accessories|Accessories&amp;Peripherals|Cables&amp;Accessories|Cableconnectionprotectors</t>
  </si>
  <si>
    <t>Usb Type-C To Type-C Cable With Universal Compatibility|1M Length &amp; Reversible Design|High Speed Data/Charging With Usb 2.0</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</si>
  <si>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</si>
  <si>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</si>
  <si>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</si>
  <si>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</si>
  <si>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</si>
  <si>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</si>
  <si>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</si>
  <si>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</si>
  <si>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</si>
  <si>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Electronics|Mobiles&amp;Accessories|Mobileaccessories|Dã©Cor</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</si>
  <si>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</si>
  <si>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</si>
  <si>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</si>
  <si>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</si>
  <si>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</si>
  <si>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</si>
  <si>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</si>
  <si>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</si>
  <si>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</si>
  <si>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</si>
  <si>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Electronics|Mobiles&amp;Accessories|Mobileaccessories|Maintenance,Upkeep&amp;Repairs|Screenprotectors</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</si>
  <si>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</si>
  <si>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</si>
  <si>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</si>
  <si>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</si>
  <si>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</si>
  <si>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</si>
  <si>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</si>
  <si>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</si>
  <si>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</si>
  <si>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</si>
  <si>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Electronics|Mobiles&amp;Accessories|Mobileaccessories|Styluspens</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</si>
  <si>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</si>
  <si>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</si>
  <si>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</si>
  <si>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</si>
  <si>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</si>
  <si>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</si>
  <si>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</si>
  <si>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</si>
  <si>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</si>
  <si>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</si>
  <si>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Electronics|Mobiles&amp;Accessories|Mobileaccessories|Mounts|Bedstand&amp;Deskmounts</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</si>
  <si>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</si>
  <si>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</si>
  <si>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</si>
  <si>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</si>
  <si>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</si>
  <si>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</si>
  <si>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</si>
  <si>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</si>
  <si>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</si>
  <si>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</si>
  <si>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Electronics|Mobiles&amp;Accessories|Mobileaccessories|Cases&amp;Covers|Basiccases</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</si>
  <si>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</si>
  <si>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</si>
  <si>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</si>
  <si>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</si>
  <si>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</si>
  <si>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</si>
  <si>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</si>
  <si>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</si>
  <si>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</si>
  <si>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</si>
  <si>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Electronics|Mobiles&amp;Accessories|Mobileaccessories|Mounts|Handlebarmounts</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</si>
  <si>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</si>
  <si>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</si>
  <si>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</si>
  <si>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</si>
  <si>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</si>
  <si>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</si>
  <si>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</si>
  <si>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</si>
  <si>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</si>
  <si>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</si>
  <si>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Electronics|Headphones,Earbuds&amp;Accessories|Headphones|On-Ear</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</si>
  <si>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</si>
  <si>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</si>
  <si>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</si>
  <si>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</si>
  <si>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</si>
  <si>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</si>
  <si>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</si>
  <si>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</si>
  <si>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</si>
  <si>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</si>
  <si>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Computers&amp;Accessories|Accessories&amp;Peripherals|Laptopaccessories|Cameraprivacycovers</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</si>
  <si>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</si>
  <si>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</si>
  <si>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</si>
  <si>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</si>
  <si>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</si>
  <si>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</si>
  <si>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</si>
  <si>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</si>
  <si>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</si>
  <si>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</si>
  <si>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Electronics|Headphones,Earbuds&amp;Accessories|Adapters</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</si>
  <si>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</si>
  <si>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</si>
  <si>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</si>
  <si>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</si>
  <si>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</si>
  <si>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</si>
  <si>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</si>
  <si>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</si>
  <si>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</si>
  <si>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</si>
  <si>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Electronics|Mobiles&amp;Accessories|Mobileaccessories|Dã©Cor|Phonecharms</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</si>
  <si>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</si>
  <si>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</si>
  <si>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</si>
  <si>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</si>
  <si>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</si>
  <si>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</si>
  <si>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</si>
  <si>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</si>
  <si>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</si>
  <si>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</si>
  <si>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Electronics|Mobiles&amp;Accessories|Mobileaccessories|Mounts|Shower&amp;Wallmounts</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</si>
  <si>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</si>
  <si>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</si>
  <si>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</si>
  <si>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</si>
  <si>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</si>
  <si>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</si>
  <si>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</si>
  <si>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</si>
  <si>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</si>
  <si>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</si>
  <si>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Computers&amp;Accessories|Externaldevices&amp;Datastorage|Pendrives</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</si>
  <si>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</si>
  <si>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</si>
  <si>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</si>
  <si>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</si>
  <si>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</si>
  <si>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</si>
  <si>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</si>
  <si>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</si>
  <si>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</si>
  <si>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</si>
  <si>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Computers&amp;Accessories|Accessories&amp;Peripherals|Keyboards,Mice&amp;Inputdevices|Mice</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</si>
  <si>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</si>
  <si>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</si>
  <si>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</si>
  <si>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</si>
  <si>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</si>
  <si>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</si>
  <si>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</si>
  <si>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</si>
  <si>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</si>
  <si>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</si>
  <si>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Computers&amp;Accessories|Accessories&amp;Peripherals|Keyboards,Mice&amp;Inputdevices|Graphictablets</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</si>
  <si>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</si>
  <si>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</si>
  <si>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</si>
  <si>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</si>
  <si>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</si>
  <si>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</si>
  <si>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</si>
  <si>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</si>
  <si>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</si>
  <si>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</si>
  <si>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Computers&amp;Accessories|Accessories&amp;Peripherals|Laptopaccessories|Lapdesks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</si>
  <si>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</si>
  <si>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</si>
  <si>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</si>
  <si>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</si>
  <si>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</si>
  <si>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</si>
  <si>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</si>
  <si>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</si>
  <si>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</si>
  <si>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</si>
  <si>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Computers&amp;Accessories|Accessories&amp;Peripherals|Laptopaccessories|Notebookcomputerstands</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</si>
  <si>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</si>
  <si>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</si>
  <si>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</si>
  <si>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</si>
  <si>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</si>
  <si>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</si>
  <si>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</si>
  <si>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</si>
  <si>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</si>
  <si>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</si>
  <si>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Computers&amp;Accessories|Accessories&amp;Peripherals|Keyboards,Mice&amp;Inputdevices|Keyboards</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</si>
  <si>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</si>
  <si>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</si>
  <si>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</si>
  <si>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</si>
  <si>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</si>
  <si>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</si>
  <si>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</si>
  <si>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</si>
  <si>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</si>
  <si>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</si>
  <si>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Musicalinstruments|Microphones|Condenser</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</si>
  <si>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</si>
  <si>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</si>
  <si>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</si>
  <si>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</si>
  <si>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</si>
  <si>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</si>
  <si>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</si>
  <si>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</si>
  <si>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</si>
  <si>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</si>
  <si>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Electronics|Generalpurposebatteries&amp;Batterychargers|Disposablebatteries</t>
  </si>
  <si>
    <t>Added Protection: An Additional Layer Of Protection Has Been Added To The Lightning And Usb Ends To Improve Durability And Reduce Fraying;</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</si>
  <si>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</si>
  <si>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</si>
  <si>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</si>
  <si>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</si>
  <si>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</si>
  <si>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</si>
  <si>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</si>
  <si>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</si>
  <si>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</si>
  <si>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Officeproducts|Officepaperproducts|Paper|Stationery|Pens,Pencils&amp;Writingsupplies|Pens&amp;Refills|Gelinkrollerballpens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</si>
  <si>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</si>
  <si>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</si>
  <si>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</si>
  <si>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</si>
  <si>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</si>
  <si>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</si>
  <si>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</si>
  <si>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</si>
  <si>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</si>
  <si>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</si>
  <si>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Home&amp;Kitchen|Craftmaterials|Scrapbooking|Tape</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</si>
  <si>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</si>
  <si>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</si>
  <si>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</si>
  <si>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</si>
  <si>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</si>
  <si>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</si>
  <si>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</si>
  <si>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</si>
  <si>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</si>
  <si>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</si>
  <si>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Computers&amp;Accessories|Accessories&amp;Peripherals|Keyboards,Mice&amp;Inputdevices|Keyboard&amp;Mousesets</t>
  </si>
  <si>
    <t>Universal Remote Control|Ensures Long Lastinga And Consistent Performance|Sturdy Built</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</si>
  <si>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</si>
  <si>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</si>
  <si>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</si>
  <si>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</si>
  <si>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</si>
  <si>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Https://M.Media-Amazon.Com/Images/W/Webp_402378-T2/Images/I/41Rbkcilrcl._Sx300_Sy300_Ql70_Fmwebp_.Jpg</t>
  </si>
  <si>
    <t>Https://Www.Amazon.In/Ambrane-Unbreakable-Charging-Rct15-Supports/Dp/B0Bfwgbx61/Ref=Sr_1_59?Qid=1672909126&amp;S=Electronics&amp;Sr=1-59</t>
  </si>
  <si>
    <t>B01N90Rz4M</t>
  </si>
  <si>
    <t>Tata Sky Universal Remote</t>
  </si>
  <si>
    <t>Computers&amp;Accessories|Externaldevices&amp;Datastorage|Externalharddisks</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</si>
  <si>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</si>
  <si>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</si>
  <si>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</si>
  <si>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</si>
  <si>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</si>
  <si>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</si>
  <si>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</si>
  <si>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</si>
  <si>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</si>
  <si>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</si>
  <si>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Electronics|Cameras&amp;Photography|Videocameras</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</si>
  <si>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</si>
  <si>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</si>
  <si>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</si>
  <si>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</si>
  <si>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</si>
  <si>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</si>
  <si>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</si>
  <si>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</si>
  <si>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</si>
  <si>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</si>
  <si>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Electronics|Cameras&amp;Photography|Accessories|Tripods&amp;Monopods|Tabletop&amp;Traveltripods</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</si>
  <si>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</si>
  <si>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</si>
  <si>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</si>
  <si>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</si>
  <si>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</si>
  <si>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</si>
  <si>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</si>
  <si>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</si>
  <si>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</si>
  <si>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</si>
  <si>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Officeproducts|Officeelectronics|Calculators|Scientific</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</si>
  <si>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</si>
  <si>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</si>
  <si>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</si>
  <si>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</si>
  <si>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</si>
  <si>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</si>
  <si>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</si>
  <si>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</si>
  <si>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</si>
  <si>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</si>
  <si>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Computers&amp;Accessories|Networkingdevices|Repeaters&amp;Extenders</t>
  </si>
  <si>
    <t>This Is Generic Airtel Tv Remote|Universal Configuration With Any Tv|Shining Black Colour With Led Indicator</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</si>
  <si>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</si>
  <si>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</si>
  <si>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</si>
  <si>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</si>
  <si>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</si>
  <si>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</si>
  <si>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</si>
  <si>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</si>
  <si>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</si>
  <si>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Electronics|Cameras&amp;Photography|Accessories|Tripods&amp;Monopods|Tripodlegs</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</si>
  <si>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</si>
  <si>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</si>
  <si>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</si>
  <si>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</si>
  <si>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</si>
  <si>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</si>
  <si>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</si>
  <si>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</si>
  <si>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</si>
  <si>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</si>
  <si>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Computers&amp;Accessories|Printers,Inks&amp;Accessories|Inks,Toners&amp;Cartridges|Inkjetinkcartridges</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</si>
  <si>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</si>
  <si>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</si>
  <si>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</si>
  <si>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</si>
  <si>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</si>
  <si>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</si>
  <si>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</si>
  <si>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</si>
  <si>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</si>
  <si>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</si>
  <si>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Computers&amp;Accessories|Accessories&amp;Peripherals|Keyboards,Mice&amp;Inputdevices|Keyboard&amp;Miceaccessories|Dustcovers</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</si>
  <si>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</si>
  <si>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</si>
  <si>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</si>
  <si>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</si>
  <si>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</si>
  <si>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</si>
  <si>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</si>
  <si>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</si>
  <si>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</si>
  <si>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</si>
  <si>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Computers&amp;Accessories|Accessories&amp;Peripherals|Pcgamingperipherals|Gamingmice</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</si>
  <si>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</si>
  <si>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</si>
  <si>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</si>
  <si>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</si>
  <si>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</si>
  <si>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</si>
  <si>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</si>
  <si>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</si>
  <si>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</si>
  <si>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</si>
  <si>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Home&amp;Kitchen|Craftmaterials|Paintingmaterials|Paints</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</si>
  <si>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</si>
  <si>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</si>
  <si>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</si>
  <si>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</si>
  <si>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</si>
  <si>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</si>
  <si>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</si>
  <si>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</si>
  <si>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</si>
  <si>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</si>
  <si>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Computers&amp;Accessories|Accessories&amp;Peripherals|Keyboards,Mice&amp;Inputdevices|Keyboard&amp;Miceaccessories|Mousepads</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</si>
  <si>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</si>
  <si>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</si>
  <si>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</si>
  <si>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</si>
  <si>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</si>
  <si>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</si>
  <si>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</si>
  <si>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</si>
  <si>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</si>
  <si>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</si>
  <si>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Computers&amp;Accessories|Accessories&amp;Peripherals|Harddiskbags</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</si>
  <si>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</si>
  <si>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</si>
  <si>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</si>
  <si>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</si>
  <si>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</si>
  <si>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</si>
  <si>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</si>
  <si>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</si>
  <si>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</si>
  <si>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</si>
  <si>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Electronics|Cameras&amp;Photography|Flashes|Macro&amp;Ringlightflashes</t>
  </si>
  <si>
    <t>Full Motion Cantilever Mount|Fits 32Inch-55Inch Flat Panel Display|Vesa Compliance 100X100 To 400X400Mm</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</si>
  <si>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</si>
  <si>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</si>
  <si>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</si>
  <si>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</si>
  <si>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</si>
  <si>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</si>
  <si>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</si>
  <si>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</si>
  <si>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</si>
  <si>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Computers&amp;Accessories|Networkingdevices</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</si>
  <si>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</si>
  <si>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</si>
  <si>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</si>
  <si>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</si>
  <si>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</si>
  <si>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</si>
  <si>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</si>
  <si>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</si>
  <si>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</si>
  <si>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</si>
  <si>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Computers&amp;Accessories|Networkingdevices|Routers</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</si>
  <si>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</si>
  <si>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Ahdjjlkormh72Ssebwovake66Eha,Aheonks6Koz4Sioznolyfgqbxu4A,Aeupilalwuffd34Cnwryx4Pfqksa,Aekwbyglexunrajkvpo6Hmf52W7A,Aetm4Apju6Tqilr5Hkp3Cspyql5A,Afogcvle7W7Zm5Ow3Xw7Jxcnsiva,Aflfhqmjxdkp4Fnrzvndlbci7Ula,Aglh5Kpyct4Mgpq34Mnwklr6Nxea</t>
  </si>
  <si>
    <t>Ð•?ð–†Ð–™Ð–Žð–“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</si>
  <si>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</si>
  <si>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</si>
  <si>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</si>
  <si>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</si>
  <si>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</si>
  <si>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</si>
  <si>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</si>
  <si>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Electronics|Headphones,Earbuds&amp;Accessories|Headphones|Over-Ear</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</si>
  <si>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</si>
  <si>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</si>
  <si>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</si>
  <si>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</si>
  <si>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</si>
  <si>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</si>
  <si>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</si>
  <si>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</si>
  <si>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</si>
  <si>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</si>
  <si>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Electronics|Homeaudio|Speakers|Bluetoothspeakers</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</si>
  <si>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</si>
  <si>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</si>
  <si>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</si>
  <si>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</si>
  <si>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</si>
  <si>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</si>
  <si>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</si>
  <si>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</si>
  <si>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</si>
  <si>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</si>
  <si>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Electronics|Generalpurposebatteries&amp;Batterychargers</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</si>
  <si>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</si>
  <si>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</si>
  <si>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</si>
  <si>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</si>
  <si>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</si>
  <si>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</si>
  <si>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</si>
  <si>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</si>
  <si>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</si>
  <si>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</si>
  <si>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Officeproducts|Officepaperproducts|Paper|Stationery|Notebooks,Writingpads&amp;Diaries|Wireboundnotebooks</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</si>
  <si>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</si>
  <si>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</si>
  <si>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</si>
  <si>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</si>
  <si>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</si>
  <si>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</si>
  <si>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</si>
  <si>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</si>
  <si>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</si>
  <si>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</si>
  <si>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Electronics|Generalpurposebatteries&amp;Batterychargers|Rechargeablebatteries</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</si>
  <si>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</si>
  <si>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</si>
  <si>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</si>
  <si>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</si>
  <si>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</si>
  <si>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</si>
  <si>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</si>
  <si>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</si>
  <si>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</si>
  <si>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</si>
  <si>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Computers&amp;Accessories|Networkingdevices|Networkadapters|Bluetoothadapters</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</si>
  <si>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</si>
  <si>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</si>
  <si>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</si>
  <si>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</si>
  <si>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</si>
  <si>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</si>
  <si>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</si>
  <si>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</si>
  <si>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</si>
  <si>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</si>
  <si>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Computers&amp;Accessories|Accessories&amp;Peripherals|Adapters|Usbtousbadapters</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</si>
  <si>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</si>
  <si>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</si>
  <si>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</si>
  <si>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</si>
  <si>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</si>
  <si>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</si>
  <si>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</si>
  <si>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</si>
  <si>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</si>
  <si>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</si>
  <si>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Electronics|Cameras&amp;Photography|Accessories|Tripods&amp;Monopods|Completetripodunits</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</si>
  <si>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</si>
  <si>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</si>
  <si>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</si>
  <si>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</si>
  <si>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</si>
  <si>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</si>
  <si>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</si>
  <si>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</si>
  <si>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</si>
  <si>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</si>
  <si>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Officeproducts|Officepaperproducts|Paper|Stationery|Notebooks,Writingpads&amp;Diaries|Notepads&amp;Memobooks</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</si>
  <si>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</si>
  <si>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</si>
  <si>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</si>
  <si>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</si>
  <si>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</si>
  <si>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</si>
  <si>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Https://M.Media-Amazon.Com/Images/I/41Kmcjuybrl._Sx300_Sy300_Ql70_Fmwebp_.Jpg</t>
  </si>
  <si>
    <t>Https://Www.Amazon.In/Swapkart-Charging-Compatible-Iphone-Devices/Dp/B0B2Djdcpx/Ref=Sr_1_87?Qid=1672909128&amp;S=Electronics&amp;Sr=1-87</t>
  </si>
  <si>
    <t>B0Bczcqtjx</t>
  </si>
  <si>
    <t>Firestick Remote</t>
  </si>
  <si>
    <t>Electronics|Cameras&amp;Photography|Accessories|Film</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</si>
  <si>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</si>
  <si>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</si>
  <si>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</si>
  <si>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</si>
  <si>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</si>
  <si>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</si>
  <si>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</si>
  <si>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</si>
  <si>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</si>
  <si>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</si>
  <si>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Computers&amp;Accessories|Monitors</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</si>
  <si>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</si>
  <si>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</si>
  <si>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</si>
  <si>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</si>
  <si>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</si>
  <si>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</si>
  <si>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</si>
  <si>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</si>
  <si>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</si>
  <si>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</si>
  <si>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Computers&amp;Accessories|Accessories&amp;Peripherals|Usbgadgets|Lamps</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</si>
  <si>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</si>
  <si>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</si>
  <si>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</si>
  <si>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</si>
  <si>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</si>
  <si>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Ok,Good,À¤•À¥À¤?à¤¾À¤²À¤¿À¤Ÿà¥€ À¤®À¥‡À¤‚ À¤…À¤Šà¥À¤›À¤¾ À¤¨À¤¹À¥€À¤‚ À¤¹À¥ˆ À¤ªà¤° À¤¸À¤¹À¥€ À¤Šà¤² À¤°À¤¹À¤¾ À¤¹À¥ˆà¥¤</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</si>
  <si>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</si>
  <si>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</si>
  <si>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</si>
  <si>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</si>
  <si>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Electronics|Cameras&amp;Photography|Accessories|Cleaners|Cleaningkits</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</si>
  <si>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</si>
  <si>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</si>
  <si>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</si>
  <si>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</si>
  <si>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</si>
  <si>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</si>
  <si>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</si>
  <si>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</si>
  <si>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</si>
  <si>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</si>
  <si>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Electronics|Cameras&amp;Photography|Securitycameras|Domecameras</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</si>
  <si>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</si>
  <si>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</si>
  <si>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</si>
  <si>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</si>
  <si>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</si>
  <si>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</si>
  <si>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</si>
  <si>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</si>
  <si>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</si>
  <si>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</si>
  <si>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Computers&amp;Accessories|Accessories&amp;Peripherals|Tabletaccessories|Screenprotectors</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</si>
  <si>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</si>
  <si>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</si>
  <si>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</si>
  <si>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</si>
  <si>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</si>
  <si>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</si>
  <si>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</si>
  <si>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</si>
  <si>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</si>
  <si>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</si>
  <si>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Computers&amp;Accessories|Accessories&amp;Peripherals|Pcgamingperipherals|Gamepads</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</si>
  <si>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</si>
  <si>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</si>
  <si>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</si>
  <si>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</si>
  <si>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</si>
  <si>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</si>
  <si>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</si>
  <si>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</si>
  <si>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</si>
  <si>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</si>
  <si>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Officeproducts|Officeelectronics|Calculators|Basic</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</si>
  <si>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</si>
  <si>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</si>
  <si>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</si>
  <si>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</si>
  <si>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</si>
  <si>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</si>
  <si>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</si>
  <si>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</si>
  <si>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</si>
  <si>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</si>
  <si>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Computers&amp;Accessories|Accessories&amp;Peripherals|Usbhubs</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</si>
  <si>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</si>
  <si>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</si>
  <si>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</si>
  <si>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</si>
  <si>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</si>
  <si>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</si>
  <si>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</si>
  <si>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</si>
  <si>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</si>
  <si>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</si>
  <si>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Computers&amp;Accessories|Accessories&amp;Peripherals|Audio&amp;Videoaccessories|Pcmicrophones</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</si>
  <si>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</si>
  <si>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</si>
  <si>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</si>
  <si>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</si>
  <si>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</si>
  <si>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</si>
  <si>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</si>
  <si>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</si>
  <si>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</si>
  <si>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</si>
  <si>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Electronics|Homeaudio|Speakers|Outdoorspeakers</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</si>
  <si>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</si>
  <si>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</si>
  <si>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</si>
  <si>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</si>
  <si>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</si>
  <si>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</si>
  <si>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</si>
  <si>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</si>
  <si>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</si>
  <si>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</si>
  <si>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Computers&amp;Accessories|Accessories&amp;Peripherals|Laptopaccessories|Bags&amp;Sleeves|Laptopsleeves&amp;Slipcases</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</si>
  <si>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</si>
  <si>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</si>
  <si>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</si>
  <si>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</si>
  <si>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</si>
  <si>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</si>
  <si>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</si>
  <si>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</si>
  <si>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</si>
  <si>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</si>
  <si>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Computers&amp;Accessories|Externaldevices&amp;Datastorage|Externalmemorycardreaders</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</si>
  <si>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</si>
  <si>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</si>
  <si>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</si>
  <si>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</si>
  <si>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</si>
  <si>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</si>
  <si>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</si>
  <si>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</si>
  <si>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</si>
  <si>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</si>
  <si>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Officeproducts|Officepaperproducts|Paper|Stationery|Pens,Pencils&amp;Writingsupplies|Pens&amp;Refills|Bottledink</t>
  </si>
  <si>
    <t>Supports 150Mbps Wireless Data Transmission Rate|Fully Compliant With Usb V2.0 High-Speed Mode|Advanced Security Wpa/Wpa2 Encryption Standards|Ieee 802.11 B/G/N Client|Access Point Mode For Hotspot|Miniature Design</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</si>
  <si>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</si>
  <si>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</si>
  <si>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</si>
  <si>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</si>
  <si>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</si>
  <si>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</si>
  <si>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</si>
  <si>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</si>
  <si>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</si>
  <si>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Officeproducts|Officepaperproducts|Paper|Stationery|Notebooks,Writingpads&amp;Diaries|Compositionnotebooks</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</si>
  <si>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</si>
  <si>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</si>
  <si>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</si>
  <si>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</si>
  <si>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</si>
  <si>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</si>
  <si>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</si>
  <si>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</si>
  <si>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</si>
  <si>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</si>
  <si>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Officeproducts|Officepaperproducts|Paper|Stationery|Pens,Pencils&amp;Writingsupplies|Pens&amp;Refills|Retractableballpointpens</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</si>
  <si>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</si>
  <si>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</si>
  <si>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</si>
  <si>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</si>
  <si>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</si>
  <si>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</si>
  <si>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</si>
  <si>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</si>
  <si>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</si>
  <si>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</si>
  <si>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Computers&amp;Accessories|Accessories&amp;Peripherals|Cables&amp;Accessories|Cables|Ethernetcables</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</si>
  <si>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</si>
  <si>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</si>
  <si>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</si>
  <si>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</si>
  <si>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</si>
  <si>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</si>
  <si>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</si>
  <si>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</si>
  <si>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</si>
  <si>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</si>
  <si>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Computers&amp;Accessories|Components|Memory</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</si>
  <si>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</si>
  <si>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</si>
  <si>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</si>
  <si>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</si>
  <si>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</si>
  <si>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</si>
  <si>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</si>
  <si>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</si>
  <si>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</si>
  <si>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</si>
  <si>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Computers&amp;Accessories|Accessories&amp;Peripherals|Uninterruptedpowersupplies</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</si>
  <si>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</si>
  <si>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</si>
  <si>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</si>
  <si>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</si>
  <si>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</si>
  <si>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</si>
  <si>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</si>
  <si>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</si>
  <si>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</si>
  <si>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</si>
  <si>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Electronics|Headphones,Earbuds&amp;Accessories|Cases</t>
  </si>
  <si>
    <t>Compatible Device For Samsung Led/Lcd Remote Control Works With All Samsung Led/Lcd Tv Model No :- Bn59-607A|100% Best Quality Plastic Body And Soft Silicone Rubber Keypad|Remotes Are Checked By Testing Machine Before Shipment|Imported Generic Product Not By Samsung</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</si>
  <si>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</si>
  <si>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</si>
  <si>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</si>
  <si>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</si>
  <si>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</si>
  <si>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</si>
  <si>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</si>
  <si>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</si>
  <si>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</si>
  <si>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Electronics|Accessories|Memorycards|Securedigitalcards</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</si>
  <si>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</si>
  <si>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</si>
  <si>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</si>
  <si>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</si>
  <si>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</si>
  <si>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</si>
  <si>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</si>
  <si>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</si>
  <si>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</si>
  <si>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</si>
  <si>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Electronics|Mobiles&amp;Accessories|Mobileaccessories|Photo&amp;Videoaccessories|Flashes&amp;Selfielights|Selfielights</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</si>
  <si>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</si>
  <si>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</si>
  <si>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</si>
  <si>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</si>
  <si>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</si>
  <si>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</si>
  <si>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</si>
  <si>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</si>
  <si>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</si>
  <si>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</si>
  <si>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Computers&amp;Accessories|Accessories&amp;Peripherals|Audio&amp;Videoaccessories|Webcams&amp;Voipequipment|Webcams</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</si>
  <si>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</si>
  <si>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</si>
  <si>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</si>
  <si>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</si>
  <si>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</si>
  <si>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</si>
  <si>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Https://M.Media-Amazon.Com/Images/W/Webp_402378-T2/Images/I/41Ujentjpvl._Sx300_Sy300_Ql70_Fmwebp_.Jpg</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</si>
  <si>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</si>
  <si>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</si>
  <si>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</si>
  <si>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Computers&amp;Accessories|Accessories&amp;Peripherals|Laptopaccessories|Coolingpads</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</si>
  <si>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</si>
  <si>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</si>
  <si>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</si>
  <si>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</si>
  <si>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</si>
  <si>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</si>
  <si>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Https://M.Media-Amazon.Com/Images/W/Webp_402378-T2/Images/I/41Gtmtentdl._Sx300_Sy300_Ql70_Fmwebp_.Jpg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</si>
  <si>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</si>
  <si>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</si>
  <si>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</si>
  <si>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Computers&amp;Accessories|Accessories&amp;Peripherals|Laptopaccessories</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</si>
  <si>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</si>
  <si>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</si>
  <si>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</si>
  <si>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</si>
  <si>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</si>
  <si>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</si>
  <si>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Https://M.Media-Amazon.Com/Images/W/Webp_402378-T2/Images/I/41C80Krmzgl._Sy445_Sx342_Ql70_Fmwebp_.Jpg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</si>
  <si>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</si>
  <si>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</si>
  <si>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</si>
  <si>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Computers&amp;Accessories|Accessories&amp;Peripherals|Tabletaccessories|Stands</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</si>
  <si>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</si>
  <si>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</si>
  <si>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</si>
  <si>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</si>
  <si>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</si>
  <si>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</si>
  <si>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Https://M.Media-Amazon.Com/Images/W/Webp_402378-T1/Images/I/41A4Ccuijul._Sy445_Sx342_Ql70_Fmwebp_.Jpg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</si>
  <si>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</si>
  <si>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</si>
  <si>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</si>
  <si>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Homeimprovement|Electrical|Adapters&amp;Multi-Outlets</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</si>
  <si>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</si>
  <si>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</si>
  <si>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</si>
  <si>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</si>
  <si>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</si>
  <si>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</si>
  <si>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Https://M.Media-Amazon.Com/Images/W/Webp_402378-T2/Images/I/41Lxlecw3Vl._Sx300_Sy300_Ql70_Fmwebp_.Jpg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</si>
  <si>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</si>
  <si>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</si>
  <si>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</si>
  <si>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Officeproducts|Officepaperproducts|Paper|Copy&amp;Printingpaper|Colouredpaper</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</si>
  <si>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</si>
  <si>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</si>
  <si>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</si>
  <si>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</si>
  <si>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</si>
  <si>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</si>
  <si>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Https://M.Media-Amazon.Com/Images/I/41Pdzihy+Gl._Sy300_Sx300_.Jpg</t>
  </si>
  <si>
    <t>Https://Www.Amazon.In/Wayona-Braided-Wn6Lg1-Syncing-Charging/Dp/B07Jgdb5M1/Ref=Sr_1_119?Qid=1672909129&amp;S=Electronics&amp;Sr=1-119</t>
  </si>
  <si>
    <t>B0981Xszj7</t>
  </si>
  <si>
    <t>Crossvolt Compatible Dash/Warp Data Sync Fast Charging Cable Supported For All C Type Devices (Cable)</t>
  </si>
  <si>
    <t>Computers&amp;Accessories|Components|Internalsolidstatedrives</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</si>
  <si>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</si>
  <si>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Afo7T5Djca34Lxnlpemntuphba3Q,Aeokqxqo42Vi27Rs7S6H6Rdjtjwq,Agmhqj2A77R33Da4Xp3Zhyomothq</t>
  </si>
  <si>
    <t>Mandar Joglekar,Vasanth,Well Person</t>
  </si>
  <si>
    <t>R1482M3Z6Tf62M,Rx9Iscnt5Kuma,Ry1Mx82Bjd2Vd</t>
  </si>
  <si>
    <t>Fantastic Ultra High Speed Hdmi Cable,Amazing Product,Regarding Cable</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</si>
  <si>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</si>
  <si>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Https://M.Media-Amazon.Com/Images/W/Webp_402378-T2/Images/I/41Cb7Skzvcl._Sx300_Sy300_Ql70_Fmwebp_.Jpg</t>
  </si>
  <si>
    <t>Https://Www.Amazon.In/Crossvolt-Compatible-Charging-Supported-Devices/Dp/B0981Xszj7/Ref=Sr_1_120?Qid=1672909129&amp;S=Electronics&amp;Sr=1-120</t>
  </si>
  <si>
    <t>B0B9Xlx8Vr</t>
  </si>
  <si>
    <t>Vu 139 Cm (55 Inches) The Gloled Series 4K Smart Led Google Tv 55Gloled (Grey)</t>
  </si>
  <si>
    <t>Electronics|Homeaudio|Speakers|Multimediaspeakersystems</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</si>
  <si>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</si>
  <si>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</si>
  <si>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</si>
  <si>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</si>
  <si>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</si>
  <si>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</si>
  <si>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Https://M.Media-Amazon.Com/Images/I/41Frubt99Gl._Sx300_Sy300_Ql70_Fmwebp_.Jpg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</si>
  <si>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</si>
  <si>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</si>
  <si>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</si>
  <si>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Computers&amp;Accessories|Networkingdevices|Datacards&amp;Dongles</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</si>
  <si>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</si>
  <si>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</si>
  <si>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</si>
  <si>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</si>
  <si>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</si>
  <si>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</si>
  <si>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Https://M.Media-Amazon.Com/Images/W/Webp_402378-T2/Images/I/41Jk4Zyjtsl._Sx300_Sy300_Ql70_Fmwebp_.Jpg</t>
  </si>
  <si>
    <t>Https://Www.Amazon.In/Solero-T241-Charging-480Mbps-Durable/Dp/B08Y5Kxr6Z/Ref=Sr_1_122?Qid=1672909130&amp;S=Electronics&amp;Sr=1-122</t>
  </si>
  <si>
    <t>B09F6Vhqxb</t>
  </si>
  <si>
    <t>Croma 80 Cm (32 Inches) Hd Ready Led Tv (Crel7369, Black) (2021 Model)</t>
  </si>
  <si>
    <t>Computers&amp;Accessories|Accessories&amp;Peripherals|Laptopaccessories|Laptopchargers&amp;Powersupplies</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</si>
  <si>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</si>
  <si>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</si>
  <si>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</si>
  <si>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</si>
  <si>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</si>
  <si>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</si>
  <si>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Https://M.Media-Amazon.Com/Images/W/Webp_402378-T1/Images/I/41Wd+Zbgibl._Sy300_Sx300_.Jpg</t>
  </si>
  <si>
    <t>Https://Www.Amazon.In/Croma-Inches-Ready-Crel7369-Black/Dp/B09F6Vhqxb/Ref=Sr_1_123?Qid=1672909130&amp;S=Electronics&amp;Sr=1-123</t>
  </si>
  <si>
    <t>B0974G5Q2Y</t>
  </si>
  <si>
    <t>Boat Laptop, Smartphone Type-C A400 Male Data Cable (Carbon Black)</t>
  </si>
  <si>
    <t>Computers&amp;Accessories|Accessories&amp;Peripherals|Audio&amp;Videoaccessories|Pcspeakers</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</si>
  <si>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</si>
  <si>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</si>
  <si>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</si>
  <si>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</si>
  <si>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</si>
  <si>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</si>
  <si>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Https://M.Media-Amazon.Com/Images/W/Webp_402378-T1/Images/I/41+3Esgcpzl._Sy300_Sx300_.Jpg</t>
  </si>
  <si>
    <t>Https://Www.Amazon.In/Boat-Type-C-A400-Cable-Carbon/Dp/B0974G5Q2Y/Ref=Sr_1_124?Qid=1672909130&amp;S=Electronics&amp;Sr=1-124</t>
  </si>
  <si>
    <t>B09Yl9Sn9B</t>
  </si>
  <si>
    <t>Lg 80 Cm (32 Inches) Hd Ready Smart Led Tv 32Lq576Bpsa (Ceramic Black)</t>
  </si>
  <si>
    <t>Electronics|Cameras&amp;Photography|Accessories|Batteries&amp;Chargers|Batterychargers</t>
  </si>
  <si>
    <t>*Please Match Your Previous Remote Before Placing Order. Or For Verification Of Remote Contact Our Coustmer Care 7738090464</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</si>
  <si>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</si>
  <si>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</si>
  <si>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</si>
  <si>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</si>
  <si>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</si>
  <si>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Https://M.Media-Amazon.Com/Images/W/Webp_402378-T2/Images/I/41Dnwznoc3L._Sx300_Sy300_Ql70_Fmwebp_.Jpg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</si>
  <si>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</si>
  <si>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</si>
  <si>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</si>
  <si>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Computers&amp;Accessories|Accessories&amp;Peripherals|Tabletaccessories|Bags,Cases&amp;Sleeves|Cases</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</si>
  <si>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</si>
  <si>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</si>
  <si>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</si>
  <si>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</si>
  <si>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</si>
  <si>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</si>
  <si>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Https://M.Media-Amazon.Com/Images/I/21Rxgo3S7Fl._Sy445_Sx342_Ql70_Fmwebp_.Jpg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</si>
  <si>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</si>
  <si>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</si>
  <si>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</si>
  <si>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Officeproducts|Officepaperproducts|Paper|Stationery|Pens,Pencils&amp;Writingsupplies|Pens&amp;Refills|Stickballpointpens</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</si>
  <si>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</si>
  <si>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</si>
  <si>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</si>
  <si>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</si>
  <si>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</si>
  <si>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</si>
  <si>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Https://M.Media-Amazon.Com/Images/I/31Sbb-2L8Kl._Sx300_Sy300_Ql70_Fmwebp_.Jpg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</si>
  <si>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</si>
  <si>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</si>
  <si>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</si>
  <si>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Home&amp;Kitchen|Craftmaterials|Drawingmaterials|Drawingmedia|Pencils|Woodenpencils</t>
  </si>
  <si>
    <t>3.0A Output|Pvc + Nylon Braided|Tangle Resistant|1.2M Length</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</si>
  <si>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</si>
  <si>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</si>
  <si>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</si>
  <si>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</si>
  <si>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</si>
  <si>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Https://M.Media-Amazon.Com/Images/W/Webp_402378-T1/Images/I/416Gzei9Sul._Sx300_Sy300_Ql70_Fmwebp_.Jpg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</si>
  <si>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</si>
  <si>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</si>
  <si>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</si>
  <si>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Computers&amp;Accessories|Components|Internalharddrives</t>
  </si>
  <si>
    <t>Charges Usb-Pd Enabled Iphones/Ipads From Zero To 50% When Paired With 18W Or Higher Usb-C Charger</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</si>
  <si>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</si>
  <si>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</si>
  <si>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</si>
  <si>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</si>
  <si>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</si>
  <si>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Https://M.Media-Amazon.Com/Images/W/Webp_402378-T1/Images/I/41Ipwb8Mrkl._Sx300_Sy300_Ql70_Fmwebp_.Jpg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</si>
  <si>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</si>
  <si>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</si>
  <si>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</si>
  <si>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Computers&amp;Accessories|Printers,Inks&amp;Accessories|Printers</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</si>
  <si>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</si>
  <si>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</si>
  <si>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</si>
  <si>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</si>
  <si>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</si>
  <si>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</si>
  <si>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Https://M.Media-Amazon.Com/Images/I/41Lcwn4Auhl._Sx300_Sy300_Ql70_Fmwebp_.Jpg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</si>
  <si>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</si>
  <si>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</si>
  <si>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</si>
  <si>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Home&amp;Kitchen|Craftmaterials|Drawingmaterials|Drawingmedia|Pens</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</si>
  <si>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</si>
  <si>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</si>
  <si>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</si>
  <si>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</si>
  <si>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</si>
  <si>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</si>
  <si>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Https://M.Media-Amazon.Com/Images/W/Webp_402378-T2/Images/I/31Fqdrbomvl._Sy445_Sx342_Ql70_Fmwebp_.Jpg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</si>
  <si>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</si>
  <si>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</si>
  <si>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</si>
  <si>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Computers&amp;Accessories|Accessories&amp;Peripherals|Cables&amp;Accessories|Cables|Satacables</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</si>
  <si>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</si>
  <si>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Ae242Tr3Gq6Tyc6W4Sj5Uyykbtyq</t>
  </si>
  <si>
    <t>Anurag Jain</t>
  </si>
  <si>
    <t>R38Oad16Rvs9D4</t>
  </si>
  <si>
    <t>Do Not Buy</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</si>
  <si>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</si>
  <si>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Https://M.Media-Amazon.Com/Images/I/31-J+Oonb8L._Sy300_Sx300_.Jpg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</si>
  <si>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</si>
  <si>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</si>
  <si>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</si>
  <si>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Computers&amp;Accessories|Accessories&amp;Peripherals|Audio&amp;Videoaccessories|Pcheadsets</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</si>
  <si>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</si>
  <si>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</si>
  <si>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</si>
  <si>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</si>
  <si>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</si>
  <si>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</si>
  <si>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Https://M.Media-Amazon.Com/Images/I/41P2Tnmg-Hl._Sy300_Sx300_Ql70_Fmwebp_.Jpg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</si>
  <si>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</si>
  <si>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</si>
  <si>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</si>
  <si>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Computers&amp;Accessories|Accessories&amp;Peripherals|Pcgamingperipherals|Gamingkeyboards</t>
  </si>
  <si>
    <t>Displayport Male To Hdmi Male Cable Allows You To Connect A Displayport Output To An Hdmi Input|Connect Your Tv, Projector Or Monitor; Not Compatible With A Usb Port|Allows Both The Video And Audio Signals To Transmit Over A Single Cable|1 Year Limited Warranty</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</si>
  <si>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</si>
  <si>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</si>
  <si>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</si>
  <si>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</si>
  <si>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</si>
  <si>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Https://M.Media-Amazon.Com/Images/I/51Pu9Znubtl._Sy300_Sx300_Ql70_Fmwebp_.Jpg</t>
  </si>
  <si>
    <t>Https://Www.Amazon.In/Remote-Control-Compatible-Amazon-Basesailor/Dp/B0Bhzcnc4P/Ref=Sr_1_135?Qid=1672909130&amp;S=Electronics&amp;Sr=1-135</t>
  </si>
  <si>
    <t>B0B16Kd737</t>
  </si>
  <si>
    <t>Vw 80 Cm (32 Inches) Playwall Frameless Series Hd Ready Android Smart Led Tv Vw3251 (Black)</t>
  </si>
  <si>
    <t>Electronics|Homeaudio|Speakers|Soundbarspeakers</t>
  </si>
  <si>
    <t>Supports Full 1080P Hd Viewing With Digital Transfer At Rates Up To 102Gbps - For Excellent Picture Quality|24K Gold Plated Connectors With Braided Cable Core To Further Enhance Picture Quality|1 Year Limited Warranty</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</si>
  <si>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</si>
  <si>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</si>
  <si>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</si>
  <si>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</si>
  <si>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</si>
  <si>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Https://M.Media-Amazon.Com/Images/I/41Om+Jyc4Il._Sx300_Sy300_.Jpg</t>
  </si>
  <si>
    <t>Https://Www.Amazon.In/Vw-Playwall-Frameless-Android-Vw3251/Dp/B0B16Kd737/Ref=Sr_1_136?Qid=1672909130&amp;S=Electronics&amp;Sr=1-136</t>
  </si>
  <si>
    <t>B099K9Zx65</t>
  </si>
  <si>
    <t>Hisense 108 Cm (43 Inches) 4K Ultra Hd Smart Certified Android Led Tv 43A6Ge (Black)</t>
  </si>
  <si>
    <t>Electronics|Headphones,Earbuds&amp;Accessories|Earpads</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</si>
  <si>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</si>
  <si>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</si>
  <si>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</si>
  <si>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</si>
  <si>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</si>
  <si>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</si>
  <si>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Https://M.Media-Amazon.Com/Images/I/41F6Uknxccl._Sx300_Sy300_Ql70_Fmwebp_.Jpg</t>
  </si>
  <si>
    <t>Https://Www.Amazon.In/Hisense-Inches-Certified-Android-43A6Ge/Dp/B099K9Zx65/Ref=Sr_1_137?Qid=1672909130&amp;S=Electronics&amp;Sr=1-137</t>
  </si>
  <si>
    <t>B08Y55Lpbf</t>
  </si>
  <si>
    <t>Redmi 126 Cm (50 Inches) 4K Ultra Hd Android Smart Led Tv X50 | L50M6-Ra (Black)</t>
  </si>
  <si>
    <t>Computers&amp;Accessories|Printers,Inks&amp;Accessories|Printers|Inkjetprinters</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</si>
  <si>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</si>
  <si>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</si>
  <si>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</si>
  <si>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</si>
  <si>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</si>
  <si>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</si>
  <si>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Https://M.Media-Amazon.Com/Images/I/41Rg-Jkrggl._Sy300_Sx300_Ql70_Fmwebp_.Jpg</t>
  </si>
  <si>
    <t>Https://Www.Amazon.In/Redmi-Inches-Ultra-Android-L50M6-Ra/Dp/B08Y55Lpbf/Ref=Sr_1_138?Qid=1672909130&amp;S=Electronics&amp;Sr=1-138</t>
  </si>
  <si>
    <t>B015Ow3M1W</t>
  </si>
  <si>
    <t>Amazonbasics 6-Feet Displayport (Not Usb Port) To Hdmi Cable Black</t>
  </si>
  <si>
    <t>Toys&amp;Games|Arts&amp;Crafts|Drawing&amp;Paintingsupplies|Colouringpens&amp;Markers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</si>
  <si>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</si>
  <si>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</si>
  <si>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</si>
  <si>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</si>
  <si>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</si>
  <si>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Tv On Off Not Working, So Difficult To Battery Really A Bad Product</t>
  </si>
  <si>
    <t>Https://M.Media-Amazon.Com/Images/I/51O93Lutxtl._Sy300_Sx300_Ql70_Fmwebp_.Jpg</t>
  </si>
  <si>
    <t>Https://Www.Amazon.In/Amazonbasics-6-Feet-Displayport-Port-Cable/Dp/B015Ow3M1W/Ref=Sr_1_140?Qid=1672909130&amp;S=Electronics&amp;Sr=1-140</t>
  </si>
  <si>
    <t>B01D5H8Zi8</t>
  </si>
  <si>
    <t>Amazonbasics 3 Feet High Speed Hdmi Male To Female 2.0 Extension Cable</t>
  </si>
  <si>
    <t>Computers&amp;Accessories|Accessories&amp;Peripherals|Pcgamingperipherals|Headsets</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</si>
  <si>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</si>
  <si>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</si>
  <si>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</si>
  <si>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</si>
  <si>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</si>
  <si>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</si>
  <si>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Https://M.Media-Amazon.Com/Images/I/31Bfu6Limwl._Sx300_Sy300_Ql70_Fmwebp_.Jpg</t>
  </si>
  <si>
    <t>Https://Www.Amazon.In/Amazonbasics-Speed-Female-Extension-Cable/Dp/B01D5H8Zi8/Ref=Sr_1_141?Qid=1672909130&amp;S=Electronics&amp;Sr=1-141</t>
  </si>
  <si>
    <t>B09X1M3Dhx</t>
  </si>
  <si>
    <t>Iffalcon 80 Cm (32 Inches) Hd Ready Smart Led Tvâ 32F53 (Black)</t>
  </si>
  <si>
    <t>Computers&amp;Accessories|Externaldevices&amp;Datastorage|Externalsolidstatedrives</t>
  </si>
  <si>
    <t>Hand Free</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</si>
  <si>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</si>
  <si>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</si>
  <si>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</si>
  <si>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</si>
  <si>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</si>
  <si>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Https://M.Media-Amazon.Com/Images/I/513Rqzxldpl._Sx300_Sy300_Ql70_Fmwebp_.Jpg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</si>
  <si>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</si>
  <si>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</si>
  <si>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</si>
  <si>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Computers&amp;Accessories|Networkingdevices|Networkadapters|Powerlanadapters</t>
  </si>
  <si>
    <t>Fast Charging And Data Transfer|High Quality Design</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</si>
  <si>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</si>
  <si>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</si>
  <si>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</si>
  <si>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</si>
  <si>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</si>
  <si>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Https://M.Media-Amazon.Com/Images/W/Webp_402378-T1/Images/I/417Qojrqybl._Sy300_Sx300_Ql70_Fmwebp_.Jpg</t>
  </si>
  <si>
    <t>Https://Www.Amazon.In/7Seventm-Universal-Replacement-Original-Akb75095303/Dp/B09Mm6P76N/Ref=Sr_1_143?Qid=1672909130&amp;S=Electronics&amp;Sr=1-143</t>
  </si>
  <si>
    <t>B01D5H8Ldm</t>
  </si>
  <si>
    <t>Amazonbasics 3.5Mm To 2-Male Rca Adapter Cable For Tablet, Smartphone (Black, 15 Feet)</t>
  </si>
  <si>
    <t>Computers&amp;Accessories|Printers,Inks&amp;Accessories|Inks,Toners&amp;Cartridges|Inkjetinkrefills&amp;Kits</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</si>
  <si>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</si>
  <si>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</si>
  <si>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</si>
  <si>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</si>
  <si>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</si>
  <si>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</si>
  <si>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Https://M.Media-Amazon.Com/Images/I/41Rd-Jdnoml._Sy445_Sx342_Ql70_Fmwebp_.Jpg</t>
  </si>
  <si>
    <t>Https://Www.Amazon.In/Amazonbasics-3-5Mm-2-Male-Adapter-Cable/Dp/B01D5H8Ldm/Ref=Sr_1_144?Qid=1672909130&amp;S=Electronics&amp;Sr=1-144</t>
  </si>
  <si>
    <t>B0B1Yy6Jjl</t>
  </si>
  <si>
    <t>Acer 109 Cm (43 Inches) I Series 4K Ultra Hd Android Smart Led Tv Ar43Ar2851Udfl (Black)</t>
  </si>
  <si>
    <t>Officeproducts|Officepaperproducts|Paper|Stationery|Notebooks,Writingpads&amp;Diaries</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</si>
  <si>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</si>
  <si>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</si>
  <si>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</si>
  <si>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</si>
  <si>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</si>
  <si>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</si>
  <si>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Https://M.Media-Amazon.Com/Images/W/Webp_402378-T2/Images/I/41-Aorr2Udl._Sx300_Sy300_Ql70_Fmwebp_.Jpg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</si>
  <si>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</si>
  <si>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</si>
  <si>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</si>
  <si>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Electronics|Cameras&amp;Photography|Accessories|Photostudio&amp;Lighting|Photobackgroundaccessories|Backgroundsupports</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</si>
  <si>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</si>
  <si>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</si>
  <si>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</si>
  <si>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</si>
  <si>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</si>
  <si>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</si>
  <si>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Https://M.Media-Amazon.Com/Images/I/21Fnxcjcf1L._Sx300_Sy300_Ql70_Fmwebp_.Jpg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</si>
  <si>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</si>
  <si>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</si>
  <si>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</si>
  <si>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Officeproducts|Officeelectronics|Calculators|Financial&amp;Business</t>
  </si>
  <si>
    <t>Before Order Please Match Your Remote With Image Shown|Compatible Sony Bravia Led/Lcd Remote|Easy To Use|Soft Rubber Keypad|Best Quality Plastic Body</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</si>
  <si>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</si>
  <si>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</si>
  <si>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</si>
  <si>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</si>
  <si>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</si>
  <si>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Https://M.Media-Amazon.Com/Images/I/31R8-Xsk40L._Sx342_Sy445_Ql70_Fmwebp_.Jpg</t>
  </si>
  <si>
    <t>Https://Www.Amazon.In/Saifsmart-Compact-Bracket-Management-Bathroom/Dp/B08L4Sbjry/Ref=Sr_1_150?Qid=1672909131&amp;S=Electronics&amp;Sr=1-150</t>
  </si>
  <si>
    <t>B09X79Pp8F</t>
  </si>
  <si>
    <t>Mi 2-In-1 Usb Type C Cable (Micro Usb To Type C) 30Cm For Smartphone, Headphone, Laptop (White)</t>
  </si>
  <si>
    <t>Electronics|Poweraccessories|Surgeprotectors</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</si>
  <si>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</si>
  <si>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</si>
  <si>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</si>
  <si>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</si>
  <si>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</si>
  <si>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</si>
  <si>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Https://M.Media-Amazon.Com/Images/W/Webp_402378-T1/Images/I/51Dojireg4L._Sx300_Sy300_Ql70_Fmwebp_.Jpg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</si>
  <si>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</si>
  <si>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</si>
  <si>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</si>
  <si>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Computers&amp;Accessories|Tablets</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</si>
  <si>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</si>
  <si>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</si>
  <si>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</si>
  <si>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</si>
  <si>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</si>
  <si>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</si>
  <si>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Https://M.Media-Amazon.Com/Images/I/41Guqtvpull._Sx300_Sy300_Ql70_Fmwebp_.Jpg</t>
  </si>
  <si>
    <t>Https://Www.Amazon.In/Amazonbasics-Lightning-Usb-Cable-Certified/Dp/B082T6Gvg9/Ref=Sr_1_153?Qid=1672909131&amp;S=Electronics&amp;Sr=1-153</t>
  </si>
  <si>
    <t>B0B3Xy5Yt4</t>
  </si>
  <si>
    <t>Lg 108 Cm (43 Inches) 4K Ultra Hd Smart Led Tv 43Uq7500Psf (Ceramic Black)</t>
  </si>
  <si>
    <t>Homeimprovement|Electrical|Cordmanagement</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</si>
  <si>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</si>
  <si>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</si>
  <si>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</si>
  <si>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</si>
  <si>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</si>
  <si>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</si>
  <si>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Https://M.Media-Amazon.Com/Images/W/Webp_402378-T1/Images/I/41+Ajmzmo7L._Sx342_Sy445_.Jpg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</si>
  <si>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</si>
  <si>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</si>
  <si>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</si>
  <si>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Home&amp;Kitchen|Craftmaterials|Paintingmaterials</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</si>
  <si>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</si>
  <si>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</si>
  <si>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</si>
  <si>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</si>
  <si>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</si>
  <si>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</si>
  <si>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Https://M.Media-Amazon.Com/Images/W/Webp_402378-T1/Images/I/41Hpz9Rfbzl._Sx300_Sy300_Ql70_Fmwebp_.Jpg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</si>
  <si>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</si>
  <si>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</si>
  <si>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</si>
  <si>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Computers&amp;Accessories|Printers,Inks&amp;Accessories|Inks,Toners&amp;Cartridges|Tonercartridges</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</si>
  <si>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</si>
  <si>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</si>
  <si>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</si>
  <si>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</si>
  <si>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</si>
  <si>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</si>
  <si>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Https://M.Media-Amazon.Com/Images/I/41Alinwqkxl._Sx300_Sy300_Ql70_Fmwebp_.Jpg</t>
  </si>
  <si>
    <t>Https://Www.Amazon.In/Cable-Certified-48Gbps-Ultra-Dynamic/Dp/B08Tgg316Z/Ref=Sr_1_156?Qid=1672909131&amp;S=Electronics&amp;Sr=1-156</t>
  </si>
  <si>
    <t>B071Vmp1Z4</t>
  </si>
  <si>
    <t>Lripl Compatible Sony Bravia Lcd/Led Remote Works With Almost All Sony Led/Lcd Tv'S</t>
  </si>
  <si>
    <t>Officeproducts|Officepaperproducts|Paper|Stationery|Pens,Pencils&amp;Writingsupplies|Pens&amp;Refills|Liquidinkrollerballpens</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</si>
  <si>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</si>
  <si>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</si>
  <si>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</si>
  <si>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</si>
  <si>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</si>
  <si>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</si>
  <si>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Https://M.Media-Amazon.Com/Images/I/41Wi9Gghthl._Sx300_Sy300_Ql70_Fmwebp_.Jpg</t>
  </si>
  <si>
    <t>Https://Www.Amazon.In/Lripl-Compatible-Bravia-Remote-Almost/Dp/B071Vmp1Z4/Ref=Sr_1_157?Qid=1672909131&amp;S=Electronics&amp;Sr=1-157</t>
  </si>
  <si>
    <t>B071Sdrgwl</t>
  </si>
  <si>
    <t>Boat Type-C A400 Type-C To Usb A Cable For All Type C Phones (Lg Nexus 5X), 1Mtr(Black)</t>
  </si>
  <si>
    <t>Officeproducts|Officepaperproducts|Paper|Stationery|Pens,Pencils&amp;Writingsupplies|Pens&amp;Refills|Fountainpens</t>
  </si>
  <si>
    <t>Compatible With Sd And Hd Recording</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</si>
  <si>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</si>
  <si>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</si>
  <si>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</si>
  <si>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</si>
  <si>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Product Is Good In Quality. Working Good With My I Phone 7.,Good Quality And Really Fast Charging And Packing Is Also Like Original One Worth Product,Good Product And Good Quality,Working Well With Iphone11.,</t>
  </si>
  <si>
    <t>Https://M.Media-Amazon.Com/Images/W/Webp_402378-T1/Images/I/21Jlkygosel._Sx300_Sy300_Ql70_Fmwebp_.Jpg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</si>
  <si>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</si>
  <si>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</si>
  <si>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</si>
  <si>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Computers&amp;Accessories|Accessories&amp;Peripherals|Harddriveaccessories|Caddies</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</si>
  <si>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</si>
  <si>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</si>
  <si>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</si>
  <si>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</si>
  <si>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</si>
  <si>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</si>
  <si>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Https://M.Media-Amazon.Com/Images/I/21Yp58Lkdol._Sx300_Sy300_Ql70_Fmwebp_.Jpg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</si>
  <si>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</si>
  <si>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</si>
  <si>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</si>
  <si>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Computers&amp;Accessories|Laptops|Traditionallaptops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</si>
  <si>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</si>
  <si>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</si>
  <si>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</si>
  <si>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</si>
  <si>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</si>
  <si>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</si>
  <si>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Https://M.Media-Amazon.Com/Images/I/31Wb+A3Vvdl._Sy300_Sx300_.Jpg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</si>
  <si>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</si>
  <si>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</si>
  <si>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</si>
  <si>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Home&amp;Kitchen|Kitchen&amp;Homeappliances|Smallkitchenappliances|Kettles&amp;Hotwaterdispensers|Electrickettles</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</si>
  <si>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</si>
  <si>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</si>
  <si>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</si>
  <si>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</si>
  <si>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</si>
  <si>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</si>
  <si>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Https://M.Media-Amazon.Com/Images/I/41Zptrpwcpl._Sy300_Sx300_Ql70_Fmwebp_.Jpg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</si>
  <si>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</si>
  <si>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</si>
  <si>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</si>
  <si>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Home&amp;Kitchen|Heating,Cooling&amp;Airquality|Roomheaters|Electricheaters</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</si>
  <si>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</si>
  <si>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</si>
  <si>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</si>
  <si>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</si>
  <si>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</si>
  <si>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</si>
  <si>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Https://M.Media-Amazon.Com/Images/W/Webp_402378-T2/Images/I/41R3N7+Taul._Sy300_Sx300_.Jpg</t>
  </si>
  <si>
    <t>Https://Www.Amazon.In/Tp-Link-Tl-Wn722N-150Mbps-Wireless-Adapter/Dp/B002Szeolg/Ref=Sr_1_162?Qid=1672909131&amp;S=Electronics&amp;Sr=1-162</t>
  </si>
  <si>
    <t>B08Cs3Bt4L</t>
  </si>
  <si>
    <t>Kodak 80 Cm (32 Inches) Hd Ready Certified Android Led Tv 32Hdx7Xpro (Black)</t>
  </si>
  <si>
    <t>Home&amp;Kitchen|Heating,Cooling&amp;Airquality|Roomheaters|Fanheaters</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</si>
  <si>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</si>
  <si>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</si>
  <si>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</si>
  <si>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</si>
  <si>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</si>
  <si>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</si>
  <si>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Https://M.Media-Amazon.Com/Images/W/Webp_402378-T1/Images/I/31Oiv762Usl._Sx300_Sy300_Ql70_Fmwebp_.Jpg</t>
  </si>
  <si>
    <t>Https://Www.Amazon.In/Kodak-Inches-Certified-Android-32Hdx7Xpro/Dp/B08Cs3Bt4L/Ref=Sr_1_163?Qid=1672909131&amp;S=Electronics&amp;Sr=1-163</t>
  </si>
  <si>
    <t>B00Rfwnjmc</t>
  </si>
  <si>
    <t>Airtel Digitaltv Dth Remote Sd/Hd/Hd Recording Compatible For Television (Shining Black )</t>
  </si>
  <si>
    <t>Home&amp;Kitchen|Kitchen&amp;Homeappliances|Vacuum,Cleaning&amp;Ironing|Irons,Steamers&amp;Accessories|Lintshavers</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</si>
  <si>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</si>
  <si>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</si>
  <si>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</si>
  <si>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</si>
  <si>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</si>
  <si>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</si>
  <si>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Https://M.Media-Amazon.Com/Images/I/31Y7Uo5Du8L._Sx300_Sy300_Ql70_Fmwebp_.Jpg</t>
  </si>
  <si>
    <t>Https://Www.Amazon.In/Oxyura-Airtel-Digital-Recording-Compatible/Dp/B00Rfwnjmc/Ref=Sr_1_164?Qid=1672909131&amp;S=Electronics&amp;Sr=1-164</t>
  </si>
  <si>
    <t>B082T6Gxs5</t>
  </si>
  <si>
    <t>Amazonbasics New Release Nylon Usb-A To Lightning Cable Cord, Mfi Certified Charger For Apple Iphone, Ipad, Silver, 6-Ft</t>
  </si>
  <si>
    <t>Home&amp;Kitchen|Kitchen&amp;Homeappliances|Smallkitchenappliances|Digitalkitchenscales</t>
  </si>
  <si>
    <t>Supports 120W Fast Charging|High Quality Design</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</si>
  <si>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</si>
  <si>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</si>
  <si>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</si>
  <si>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</si>
  <si>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</si>
  <si>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Https://M.Media-Amazon.Com/Images/I/41Cf6Gtnpkl._Sx300_Sy300_Ql70_Fmwebp_.Jpg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</si>
  <si>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</si>
  <si>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</si>
  <si>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</si>
  <si>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Home&amp;Kitchen|Kitchen&amp;Dining|Kitchentools|Manualchoppers&amp;Chippers|Choppers</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</si>
  <si>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</si>
  <si>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</si>
  <si>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</si>
  <si>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</si>
  <si>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</si>
  <si>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</si>
  <si>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Https://M.Media-Amazon.Com/Images/W/Webp_402378-T1/Images/I/41Qhsp6Qcnl._Sx300_Sy300_Ql70_Fmwebp_.Jpg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</si>
  <si>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</si>
  <si>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</si>
  <si>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</si>
  <si>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Home&amp;Kitchen|Kitchen&amp;Homeappliances|Smallkitchenappliances|Inductioncooktop</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</si>
  <si>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</si>
  <si>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</si>
  <si>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</si>
  <si>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</si>
  <si>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</si>
  <si>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</si>
  <si>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Https://M.Media-Amazon.Com/Images/I/41Hhmjpfjnl._Sx300_Sy300_Ql70_Fmwebp_.Jpg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</si>
  <si>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</si>
  <si>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</si>
  <si>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</si>
  <si>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Home&amp;Kitchen|Kitchen&amp;Homeappliances|Smallkitchenappliances|Handblenders</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</si>
  <si>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</si>
  <si>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</si>
  <si>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</si>
  <si>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</si>
  <si>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</si>
  <si>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</si>
  <si>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Https://M.Media-Amazon.Com/Images/W/Webp_402378-T1/Images/I/419Qkvtxasl._Sx300_Sy300_Ql70_Fmwebp_.Jpg</t>
  </si>
  <si>
    <t>Https://Www.Amazon.In/Duracell-Type-C-Micro-Braided-Charge/Dp/B09C6H53Kh/Ref=Sr_1_168?Qid=1672909131&amp;S=Electronics&amp;Sr=1-168</t>
  </si>
  <si>
    <t>B0Bb3Cbfbm</t>
  </si>
  <si>
    <t>Vu 138 Cm (55 Inches) Premium Series 4K Ultra Hd Smart Ips Led Tv 55Ut (Black)</t>
  </si>
  <si>
    <t>Home&amp;Kitchen|Kitchen&amp;Homeappliances|Vacuum,Cleaning&amp;Ironing|Irons,Steamers&amp;Accessories|Irons|Dryirons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</si>
  <si>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</si>
  <si>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</si>
  <si>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</si>
  <si>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</si>
  <si>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</si>
  <si>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</si>
  <si>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Https://M.Media-Amazon.Com/Images/W/Webp_402378-T1/Images/I/41+B6Inzekl._Sx300_Sy300_.Jpg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</si>
  <si>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</si>
  <si>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</si>
  <si>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</si>
  <si>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Home&amp;Kitchen|Kitchen&amp;Homeappliances|Smallkitchenappliances|Mixergrinders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</si>
  <si>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</si>
  <si>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</si>
  <si>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</si>
  <si>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</si>
  <si>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</si>
  <si>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</si>
  <si>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Https://M.Media-Amazon.Com/Images/W/Webp_402378-T1/Images/I/21Whhd9Lexl._Sx300_Sy300_Ql70_Fmwebp_.Jpg</t>
  </si>
  <si>
    <t>Https://Www.Amazon.In/Charging-Braided-Charger-Samsung-Galaxy/Dp/B08Qsdkfgq/Ref=Sr_1_170?Qid=1672909133&amp;S=Electronics&amp;Sr=1-170</t>
  </si>
  <si>
    <t>B08Pv1X771</t>
  </si>
  <si>
    <t>Samsung 80 Cm (32 Inches) Wondertainment Series Hd Ready Led Smart Tv Ua32Te40Aakbxl (Titan Gray)</t>
  </si>
  <si>
    <t>Home&amp;Kitchen|Heating,Cooling&amp;Airquality|Waterheaters&amp;Geysers|Instantwaterheaters</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</si>
  <si>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</si>
  <si>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</si>
  <si>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</si>
  <si>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</si>
  <si>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</si>
  <si>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</si>
  <si>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Https://M.Media-Amazon.Com/Images/I/41C5Wglzyps._Sx300_Sy300_Ql70_Fmwebp_.Jpg</t>
  </si>
  <si>
    <t>Https://Www.Amazon.In/Samsung-Inches-Wondertainment-Ready-Ua32Te40Aakbxl/Dp/B08Pv1X771/Ref=Sr_1_171?Qid=1672909133&amp;S=Electronics&amp;Sr=1-171</t>
  </si>
  <si>
    <t>B07Ytnkvjq</t>
  </si>
  <si>
    <t>Mi Xiaomi Usb Type C Hypercharge Cable 6A 100Cm Sturdy And Durable Black Supports 120W Hypercharging</t>
  </si>
  <si>
    <t>Home&amp;Kitchen|Heating,Cooling&amp;Airquality|Roomheaters</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</si>
  <si>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</si>
  <si>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</si>
  <si>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</si>
  <si>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</si>
  <si>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</si>
  <si>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</si>
  <si>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Https://M.Media-Amazon.Com/Images/W/Webp_402378-T2/Images/I/31Is376Aeyl._Sx300_Sy300_Ql70_Fmwebp_.Jpg</t>
  </si>
  <si>
    <t>Https://Www.Amazon.In/Xiaomi-Hypercharge-Cable-100Cm-Type-C/Dp/B07Ytnkvjq/Ref=Sr_1_172?Qid=1672909133&amp;S=Electronics&amp;Sr=1-172</t>
  </si>
  <si>
    <t>B0117H7Gz6</t>
  </si>
  <si>
    <t>Generic Ultra-Mini Bluetooth Csr 4.0 Usb Dongle Adapter For Windows Computer ( Black:Golden)</t>
  </si>
  <si>
    <t>Home&amp;Kitchen|Kitchen&amp;Homeappliances|Smallkitchenappliances|Kettles&amp;Hotwaterdispensers|Kettle&amp;Toastersets</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</si>
  <si>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</si>
  <si>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</si>
  <si>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</si>
  <si>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</si>
  <si>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</si>
  <si>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</si>
  <si>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Https://M.Media-Amazon.Com/Images/W/Webp_402378-T2/Images/I/21Fnuilwenl._Sy445_Sx342_Ql70_Fmwebp_.Jpg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</si>
  <si>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</si>
  <si>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</si>
  <si>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</si>
  <si>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Home&amp;Kitchen|Heating,Cooling&amp;Airquality|Waterheaters&amp;Geysers|Storagewaterheaters</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</si>
  <si>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</si>
  <si>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</si>
  <si>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</si>
  <si>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</si>
  <si>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</si>
  <si>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</si>
  <si>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Https://M.Media-Amazon.Com/Images/W/Webp_402378-T1/Images/I/51Dhrntyo0L._Sx300_Sy300_Ql70_Fmwebp_.Jpg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</si>
  <si>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</si>
  <si>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</si>
  <si>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</si>
  <si>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Home&amp;Kitchen|Heating,Cooling&amp;Airquality|Waterheaters&amp;Geysers|Immersionrods</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</si>
  <si>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</si>
  <si>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</si>
  <si>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</si>
  <si>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</si>
  <si>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</si>
  <si>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</si>
  <si>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Https://M.Media-Amazon.Com/Images/W/Webp_402378-T2/Images/I/31Fpyr3Mu4L._Sx300_Sy300_Ql70_Fmwebp_.Jpg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</si>
  <si>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</si>
  <si>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</si>
  <si>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</si>
  <si>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Home&amp;Kitchen|Kitchen&amp;Homeappliances|Smallkitchenappliances|Deepfatfryers|Airfryers</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</si>
  <si>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</si>
  <si>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</si>
  <si>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</si>
  <si>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</si>
  <si>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</si>
  <si>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</si>
  <si>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Https://M.Media-Amazon.Com/Images/I/31Yhkpd+Rsl._Sy300_Sx300_.Jpg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</si>
  <si>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</si>
  <si>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</si>
  <si>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</si>
  <si>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Home&amp;Kitchen|Homestorage&amp;Organization|Laundryorganization|Laundrybaskets</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</si>
  <si>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</si>
  <si>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</si>
  <si>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</si>
  <si>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</si>
  <si>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</si>
  <si>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</si>
  <si>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Https://M.Media-Amazon.Com/Images/W/Webp_402378-T1/Images/I/41Orfrgzhyl._Sx300_Sy300_Ql70_Fmwebp_.Jpg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</si>
  <si>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</si>
  <si>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</si>
  <si>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</si>
  <si>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Home&amp;Kitchen|Kitchen&amp;Homeappliances|Vacuum,Cleaning&amp;Ironing|Irons,Steamers&amp;Accessories|Irons|Steamirons</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</si>
  <si>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</si>
  <si>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</si>
  <si>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</si>
  <si>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</si>
  <si>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</si>
  <si>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</si>
  <si>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Https://M.Media-Amazon.Com/Images/I/41-Nyo+M0Jl._Sy300_Sx300_.Jpg</t>
  </si>
  <si>
    <t>Https://Www.Amazon.In/7Seven-Control-Youtube-Netflix-Compatible/Dp/B08Rwcz6Sy/Ref=Sr_1_178?Qid=1672909133&amp;S=Electronics&amp;Sr=1-178</t>
  </si>
  <si>
    <t>B07Ksb1Mlx</t>
  </si>
  <si>
    <t>Amazonbasics Digital Optical Coax To Analog Rca Audio Converter Adapter With Fiber Cable</t>
  </si>
  <si>
    <t>Home&amp;Kitchen|Kitchen&amp;Homeappliances|Smallkitchenappliances|Juicermixergrinders</t>
  </si>
  <si>
    <t>*Please Match Your Previous Remote Before Placing Order. Or For Verification Of Remote Contact Our Coustmer Care 7738090464|. * Its Electvision Compatible Remote For Kodak Led.</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</si>
  <si>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</si>
  <si>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</si>
  <si>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</si>
  <si>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</si>
  <si>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</si>
  <si>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Https://M.Media-Amazon.Com/Images/I/41Agxfr4Tql._Sx300_Sy300_Ql70_Fmwebp_.Jpg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</si>
  <si>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</si>
  <si>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</si>
  <si>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</si>
  <si>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Home&amp;Kitchen|Kitchen&amp;Homeappliances|Vacuum,Cleaning&amp;Ironing|Vacuums&amp;Floorcare|Vacuums|Handheldvacuums</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</si>
  <si>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</si>
  <si>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</si>
  <si>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</si>
  <si>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</si>
  <si>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</si>
  <si>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Perfect Hdmi Cable For Boat Soundbar And Lg Smart Tv,This Product Is Overpriced,Value For Money &amp; Good Quality Product,Quality Product,Good Ðÿ‘,Good Quality,Good,It'S Ok To Purchase For And As Arc Port</t>
  </si>
  <si>
    <t>Https://M.Media-Amazon.Com/Images/W/Webp_402378-T2/Images/I/313Ja+Mxy6L._Sy300_Sx300_.Jpg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</si>
  <si>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</si>
  <si>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</si>
  <si>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</si>
  <si>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Home&amp;Kitchen|Kitchen&amp;Homeappliances|Smallkitchenappliances|Eggboilers</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</si>
  <si>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</si>
  <si>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</si>
  <si>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</si>
  <si>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</si>
  <si>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</si>
  <si>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</si>
  <si>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Https://M.Media-Amazon.Com/Images/I/21Duuehbarl._Sx300_Sy300_Ql70_Fmwebp_.Jpg</t>
  </si>
  <si>
    <t>Https://Www.Amazon.In/Pinnaclz-Original-Type-Charging-Transfer/Dp/B08R69Wbn7/Ref=Sr_1_182?Qid=1672909133&amp;S=Electronics&amp;Sr=1-182</t>
  </si>
  <si>
    <t>B0B3Rhx6B6</t>
  </si>
  <si>
    <t>Ambrane Bcl-15 Lightning Cable For Smartphone (1.5M Black)</t>
  </si>
  <si>
    <t>Home&amp;Kitchen|Kitchen&amp;Homeappliances|Smallkitchenappliances|Sandwichmakers</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</si>
  <si>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</si>
  <si>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</si>
  <si>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</si>
  <si>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</si>
  <si>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</si>
  <si>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</si>
  <si>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Https://M.Media-Amazon.Com/Images/I/31Vphcwqqwl._Sx300_Sy300_Ql70_Fmwebp_.Jpg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</si>
  <si>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</si>
  <si>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</si>
  <si>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</si>
  <si>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Home&amp;Kitchen|Kitchen&amp;Homeappliances|Smallkitchenappliances|Minifoodprocessors&amp;Choppers</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</si>
  <si>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</si>
  <si>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</si>
  <si>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</si>
  <si>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</si>
  <si>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</si>
  <si>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</si>
  <si>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Https://M.Media-Amazon.Com/Images/I/41Bkm5Hhwsl._Sy445_Sx342_Ql70_Fmwebp_.Jpg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</si>
  <si>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</si>
  <si>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</si>
  <si>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</si>
  <si>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Home&amp;Kitchen|Kitchen&amp;Homeappliances|Smallkitchenappliances|Digitalkitchenscales|Digitalscales</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</si>
  <si>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</si>
  <si>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</si>
  <si>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</si>
  <si>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</si>
  <si>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</si>
  <si>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</si>
  <si>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Https://M.Media-Amazon.Com/Images/W/Webp_402378-T2/Images/I/311Wfozmekl._Sx300_Sy300_Ql70_Fmwebp_.Jpg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</si>
  <si>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</si>
  <si>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</si>
  <si>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</si>
  <si>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Home&amp;Kitchen|Kitchen&amp;Homeappliances|Smallkitchenappliances|Vacuumsealers</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</si>
  <si>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</si>
  <si>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</si>
  <si>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</si>
  <si>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</si>
  <si>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</si>
  <si>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</si>
  <si>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Https://M.Media-Amazon.Com/Images/I/51Suins8Mil._Sy300_Sx300_Ql70_Fmwebp_.Jpg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</si>
  <si>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</si>
  <si>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</si>
  <si>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</si>
  <si>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Home&amp;Kitchen|Heating,Cooling&amp;Airquality|Fans|Ceilingfans</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</si>
  <si>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</si>
  <si>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</si>
  <si>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</si>
  <si>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</si>
  <si>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</si>
  <si>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</si>
  <si>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Https://M.Media-Amazon.Com/Images/I/31Kt+Oo7C6L._Sy300_Sx300_.Jpg</t>
  </si>
  <si>
    <t>Https://Www.Amazon.In/Electvision-Compatible-Verification-Coustmer-7738090464/Dp/B09Jknf147/Ref=Sr_1_187?Qid=1672909133&amp;S=Electronics&amp;Sr=1-187</t>
  </si>
  <si>
    <t>B0B9959Xf3</t>
  </si>
  <si>
    <t>Acer 80 Cm (32 Inches) S Series Hd Ready Android Smart Led Tv Ar32Ar2841Hdsb (Black)</t>
  </si>
  <si>
    <t>Home&amp;Kitchen|Kitchen&amp;Homeappliances|Vacuum,Cleaning&amp;Ironing|Vacuums&amp;Floorcare|Vacuums|Canistervacuums</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</si>
  <si>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</si>
  <si>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</si>
  <si>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</si>
  <si>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</si>
  <si>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</si>
  <si>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</si>
  <si>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Https://M.Media-Amazon.Com/Images/W/Webp_402378-T1/Images/I/31Idziegwvl._Sx300_Sy300_Ql70_Fmwebp_.Jpg</t>
  </si>
  <si>
    <t>Https://Www.Amazon.In/Acer-Inches-Ready-Android-Ar32Ar2841Hdsb/Dp/B0B9959Xf3/Ref=Sr_1_188?Qid=1672909133&amp;S=Electronics&amp;Sr=1-188</t>
  </si>
  <si>
    <t>B09Pnr6F8Q</t>
  </si>
  <si>
    <t>Realme 10W Fast Charging Micro-Usb Cable (Braided, Black)</t>
  </si>
  <si>
    <t>Home&amp;Kitchen|Kitchen&amp;Homeappliances|Vacuum,Cleaning&amp;Ironing|Pressurewashers,Steam&amp;Windowcleaners</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</si>
  <si>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</si>
  <si>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</si>
  <si>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</si>
  <si>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</si>
  <si>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</si>
  <si>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</si>
  <si>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Https://M.Media-Amazon.Com/Images/W/Webp_402378-T2/Images/I/41Eccms7Tjl._Sy300_Sx300_Ql70_Fmwebp_.Jpg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</si>
  <si>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</si>
  <si>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</si>
  <si>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</si>
  <si>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Home&amp;Kitchen|Heating,Cooling&amp;Airquality|Roomheaters|Halogenheaters</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</si>
  <si>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</si>
  <si>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</si>
  <si>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</si>
  <si>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</si>
  <si>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</si>
  <si>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The Remote Works Well And Is Pleasantly Compatible With The System.,It'S A Good Remote. All The Functions Are Working For Tatasky,Nice Quality,The Back Cover Was Loose And Fragile.,Ðÿ‘Œ,Good,À¤®À¥ˆà¤‚À¤¨À¥‡ Tata Play À¤•À¤¾ Remote À¤®À¤‚À¤—À¤?à¤¾À¤¯À¤¾ À¤¥À¤¾. À¤ªà¤° À¤?à¥‹ À¤•À¤¾À¤® À¤¨À¤¹À¥€À¤‚ À¤•À¤° À¤°À¤¹À¤¾ À¤¥À¤¾. À¤«À¤¿À¤° À¤°À¤¿À¤Ÿà¤°À¥À¤¨ À¤•À¥‡ À¤²À¤¿À¤ Apply À¤•À¤¿À¤¯À¤¾. À¤†À¤Œ 19 À¤¦À¤¿À¤¨ À¤¹À¥‹ À¤—À¤ À¤¨À¤¾ À¤¹À¥€ Remote À¤®À¤¿À¤²À¤¾ À¤”À¤° À¤¨À¤¾ À¤¹À¥€ Refund.,Very Prompt Replacement Of The Defective Remote For Tv</t>
  </si>
  <si>
    <t>Https://M.Media-Amazon.Com/Images/W/Webp_402378-T2/Images/I/414P4Jczy-L._Sx300_Sy300_Ql70_Fmwebp_.Jpg</t>
  </si>
  <si>
    <t>Https://Www.Amazon.In/Tp-Link-Archer-T3U-Wireless-Mu-Mimo/Dp/B07M69276N/Ref=Sr_1_190?Qid=1672909133&amp;S=Electronics&amp;Sr=1-190</t>
  </si>
  <si>
    <t>B0B1Yz9Cb8</t>
  </si>
  <si>
    <t>Acer 139 Cm (55 Inches) I Series 4K Ultra Hd Android Smart Led Tv Ar55Ar2851Udfl (Black)</t>
  </si>
  <si>
    <t>Home&amp;Kitchen|Kitchen&amp;Homeappliances|Smallkitchenappliances|Pop-Uptoasters</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</si>
  <si>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</si>
  <si>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</si>
  <si>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</si>
  <si>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</si>
  <si>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</si>
  <si>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Nice Product,Nice Product,Ok Good,,Good,À¤…À¤Šà¥À¤›À¤¾,Only For Home Drama And Cinema Experiencegood To Buy In This Price Rangereview After Two Months Its Working Fine Without Any Issues,</t>
  </si>
  <si>
    <t>Https://M.Media-Amazon.Com/Images/I/416Qo6Vzhgl._Sx300_Sy300_Ql70_Fmwebp_.Jpg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</si>
  <si>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</si>
  <si>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</si>
  <si>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</si>
  <si>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Home&amp;Kitchen|Heating,Cooling&amp;Airquality|Roomheaters|Heatconvectors</t>
  </si>
  <si>
    <t>Soft &amp; Durable Keypad Durable Quality|Rigid Body|Efficient Performance Remotes Are Quality Tested Before Shipment Suitable With Sony Led/Lcd Tv Without Smart Functions|2 Aaa Batteries Required</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</si>
  <si>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</si>
  <si>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</si>
  <si>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</si>
  <si>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</si>
  <si>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</si>
  <si>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Https://M.Media-Amazon.Com/Images/I/317Ooqfs1Gl._Sx300_Sy300_Ql70_Fmwebp_.Jpg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</si>
  <si>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</si>
  <si>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</si>
  <si>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</si>
  <si>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Home&amp;Kitchen|Kitchen&amp;Homeappliances|Coffee,Tea&amp;Espresso|Coffeegrinders|Electricgrinders</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</si>
  <si>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</si>
  <si>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</si>
  <si>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</si>
  <si>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</si>
  <si>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</si>
  <si>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</si>
  <si>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Https://M.Media-Amazon.Com/Images/W/Webp_402378-T2/Images/I/31Hmofzgzjl._Sy300_Sx300_Ql70_Fmwebp_.Jpg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</si>
  <si>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</si>
  <si>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</si>
  <si>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</si>
  <si>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Home&amp;Kitchen|Heating,Cooling&amp;Airquality|Fans|Exhaustfans</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</si>
  <si>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</si>
  <si>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</si>
  <si>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</si>
  <si>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</si>
  <si>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</si>
  <si>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</si>
  <si>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Https://M.Media-Amazon.Com/Images/W/Webp_402378-T1/Images/I/31W-Bp4Ey1L._Sy445_Sx342_Ql70_Fmwebp_.Jpg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</si>
  <si>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</si>
  <si>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</si>
  <si>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</si>
  <si>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Home&amp;Kitchen|Kitchen&amp;Homeappliances|Coffee,Tea&amp;Espresso|Dripcoffeemachines</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</si>
  <si>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</si>
  <si>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</si>
  <si>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</si>
  <si>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</si>
  <si>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</si>
  <si>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</si>
  <si>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Https://M.Media-Amazon.Com/Images/I/41Ehlnj-V8L._Sx300_Sy300_Ql70_Fmwebp_.Jpg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</si>
  <si>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</si>
  <si>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</si>
  <si>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</si>
  <si>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Home&amp;Kitchen|Kitchen&amp;Homeappliances|Waterpurifiers&amp;Accessories|Waterpurifieraccessories</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</si>
  <si>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</si>
  <si>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</si>
  <si>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</si>
  <si>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</si>
  <si>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</si>
  <si>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</si>
  <si>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Https://M.Media-Amazon.Com/Images/I/31Jslnaka7L._Sy445_Sx342_Ql70_Fmwebp_.Jpg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</si>
  <si>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</si>
  <si>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</si>
  <si>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</si>
  <si>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Home&amp;Kitchen|Kitchen&amp;Homeappliances|Waterpurifiers&amp;Accessories|Watercartridges</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</si>
  <si>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</si>
  <si>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</si>
  <si>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</si>
  <si>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</si>
  <si>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</si>
  <si>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</si>
  <si>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Https://M.Media-Amazon.Com/Images/W/Webp_402378-T2/Images/I/21Nw+Bxh1Ks._Sy300_Sx300_.Jpg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</si>
  <si>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</si>
  <si>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</si>
  <si>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</si>
  <si>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Home&amp;Kitchen|Kitchen&amp;Homeappliances|Smallkitchenappliances|Rice&amp;Pastacookers</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</si>
  <si>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</si>
  <si>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</si>
  <si>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</si>
  <si>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</si>
  <si>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</si>
  <si>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</si>
  <si>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Https://M.Media-Amazon.Com/Images/I/319Bv0Gnoel._Sx300_Sy300_Ql70_Fmwebp_.Jpg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</si>
  <si>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</si>
  <si>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</si>
  <si>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</si>
  <si>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Car&amp;Motorbike|Caraccessories|Interioraccessories|Airpurifiers&amp;Ionizers</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</si>
  <si>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</si>
  <si>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</si>
  <si>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</si>
  <si>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</si>
  <si>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</si>
  <si>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</si>
  <si>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Https://M.Media-Amazon.Com/Images/W/Webp_402378-T2/Images/I/31Rk9+Cyhol._Sy300_Sx300_.Jpg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</si>
  <si>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</si>
  <si>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</si>
  <si>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</si>
  <si>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Home&amp;Kitchen|Kitchen&amp;Homeappliances|Vacuum,Cleaning&amp;Ironing|Vacuums&amp;Floorcare|Vacuums|Wet-Dryvacuums</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</si>
  <si>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</si>
  <si>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</si>
  <si>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</si>
  <si>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</si>
  <si>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</si>
  <si>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</si>
  <si>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Https://M.Media-Amazon.Com/Images/I/41Vvxpcqnml._Sx300_Sy300_Ql70_Fmwebp_.Jpg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</si>
  <si>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</si>
  <si>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</si>
  <si>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</si>
  <si>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Home&amp;Kitchen|Heating,Cooling&amp;Airquality|Airpurifiers|Hepaairpurifiers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</si>
  <si>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</si>
  <si>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</si>
  <si>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</si>
  <si>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</si>
  <si>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</si>
  <si>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</si>
  <si>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Https://M.Media-Amazon.Com/Images/I/41Joobobmul._Sx300_Sy300_Ql70_Fmwebp_.Jpg</t>
  </si>
  <si>
    <t>Https://Www.Amazon.In/Storite-Usb-3-0-Micro-Cable/Dp/B00Ge55L22/Ref=Sr_1_201?Qid=1672909134&amp;S=Electronics&amp;Sr=1-201</t>
  </si>
  <si>
    <t>B0162K34H2</t>
  </si>
  <si>
    <t>Boat Ltg 500 Apple Mfi Certified For Iphone, Ipad And Ipod 2Mtr Data Cable(Space Grey)</t>
  </si>
  <si>
    <t>Home&amp;Kitchen|Kitchen&amp;Homeappliances|Waterpurifiers&amp;Accessories|Waterfilters&amp;Purifiers</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</si>
  <si>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</si>
  <si>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</si>
  <si>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</si>
  <si>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</si>
  <si>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</si>
  <si>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</si>
  <si>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Https://M.Media-Amazon.Com/Images/I/41Snns4Rl7L._Sx300_Sy300_Ql70_Fmwebp_.Jpg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</si>
  <si>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</si>
  <si>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</si>
  <si>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</si>
  <si>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Home&amp;Kitchen|Homestorage&amp;Organization|Laundryorganization|Laundrybags</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</si>
  <si>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</si>
  <si>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</si>
  <si>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</si>
  <si>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</si>
  <si>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</si>
  <si>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Product Is Not Working After 2 Months,Boatðÿ’•,Nice Product,Worth A Buy,Really Satisfying Quality And Product Is Still Working Fine.,Worth Itsame As Original,Not Worthy,Thik Aaw</t>
  </si>
  <si>
    <t>Https://M.Media-Amazon.Com/Images/I/41P9Mn0Fmil._Sy300_Sx300_Ql70_Fmwebp_.Jpg</t>
  </si>
  <si>
    <t>Https://Www.Amazon.In/Amazonbasics-Lightning-Aluminum-Certified-Charging/Dp/B0B8Srz5Sv/Ref=Sr_1_203?Qid=1672909134&amp;S=Electronics&amp;Sr=1-203</t>
  </si>
  <si>
    <t>B07Cwnjlpc</t>
  </si>
  <si>
    <t>Amazonbasics Double Braided Nylon Usb Type-C To Type-C 2.0 Cable Smartphone (Dark Grey, 3 Feet)</t>
  </si>
  <si>
    <t>Home&amp;Kitchen|Kitchen&amp;Homeappliances|Sewingmachines&amp;Accessories|Sewing&amp;Embroiderymachines</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</si>
  <si>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</si>
  <si>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</si>
  <si>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</si>
  <si>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</si>
  <si>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</si>
  <si>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</si>
  <si>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Https://M.Media-Amazon.Com/Images/W/Webp_402378-T1/Images/I/514S7Mylddl._Sx300_Sy300_Ql70_Fmwebp_.Jpg</t>
  </si>
  <si>
    <t>Https://Www.Amazon.In/Amazonbasics-Double-Braided-Nylon-Type-C/Dp/B07Cwnjlpc/Ref=Sr_1_204?Qid=1672909134&amp;S=Electronics&amp;Sr=1-204</t>
  </si>
  <si>
    <t>B00Nh12R1O</t>
  </si>
  <si>
    <t>Amazon Basics Usb 3.0 Cable - A Male To Micro B - 6 Feet (1.8 Meters), Black</t>
  </si>
  <si>
    <t>Home&amp;Kitchen|Homestorage&amp;Organization|Laundryorganization|Ironingaccessories|Spraybottles</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</si>
  <si>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</si>
  <si>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</si>
  <si>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</si>
  <si>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</si>
  <si>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</si>
  <si>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</si>
  <si>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Https://M.Media-Amazon.Com/Images/I/417Mtmtmovl._Sy445_Sx342_Ql70_Fmwebp_.Jpg</t>
  </si>
  <si>
    <t>Https://Www.Amazon.In/Amazonbasics-Usb-3-0-Cable-Meters/Dp/B00Nh12R1O/Ref=Sr_1_205?Qid=1672909134&amp;S=Electronics&amp;Sr=1-205</t>
  </si>
  <si>
    <t>B0B8Ssc5D9</t>
  </si>
  <si>
    <t>Amazonbasics Usb C To Lightning Aluminum With Nylon Braided Mfi Certified Charging Cable (Grey, 1.8 Meter)</t>
  </si>
  <si>
    <t>Home&amp;Kitchen|Kitchen&amp;Homeappliances|Smallkitchenappliances|Handmixers</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</si>
  <si>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</si>
  <si>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</si>
  <si>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</si>
  <si>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</si>
  <si>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</si>
  <si>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</si>
  <si>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Https://M.Media-Amazon.Com/Images/W/Webp_402378-T1/Images/I/41Q5Zqyjwpl._Sy300_Sx300_Ql70_Fmwebp_.Jpg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</si>
  <si>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</si>
  <si>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</si>
  <si>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</si>
  <si>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Home&amp;Kitchen|Kitchen&amp;Homeappliances|Smallkitchenappliances|Mills&amp;Grinders|Wetgrinders</t>
  </si>
  <si>
    <t>Tpe Material|Output Port, 1 Meter Usb Cable Length|Customer Care Number: 1800-102-2700 For Product Related Queries</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</si>
  <si>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</si>
  <si>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</si>
  <si>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</si>
  <si>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</si>
  <si>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</si>
  <si>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Https://M.Media-Amazon.Com/Images/W/Webp_402378-T2/Images/I/41Cf6Gtnpkl._Sx300_Sy300_Ql70_Fmwebp_.Jpg</t>
  </si>
  <si>
    <t>Https://Www.Amazon.In/Wayona-Charging-Charger-Compatible-Samsung/Dp/B08Wkg2Mwt/Ref=Sr_1_207?Qid=1672909134&amp;S=Electronics&amp;Sr=1-207</t>
  </si>
  <si>
    <t>B0B466C3G4</t>
  </si>
  <si>
    <t>Karbonn 80 Cm (32 Inches) Millenium Bezel-Less Series Hd Ready Smart Led Tv Kjw32Skhd (Phantom Black)</t>
  </si>
  <si>
    <t>Home&amp;Kitchen|Kitchen&amp;Homeappliances|Smallkitchenappliances|Oventoastergrills</t>
  </si>
  <si>
    <t>Usb-A To Lightning Cable</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</si>
  <si>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</si>
  <si>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</si>
  <si>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</si>
  <si>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</si>
  <si>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</si>
  <si>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Https://M.Media-Amazon.Com/Images/W/Webp_402378-T2/Images/I/41Upnmnpgel._Sy300_Sx300_Ql70_Fmwebp_.Jpg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</si>
  <si>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</si>
  <si>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</si>
  <si>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</si>
  <si>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Home&amp;Kitchen|Kitchen&amp;Homeappliances|Smallkitchenappliances|Juicers</t>
  </si>
  <si>
    <t>Approx. Length Of Cable: 2' Feet(60 Cm)|Can Be Used For Startek Fm220U Fingerprint Scanner|Color: Ivory(Off-White)|Type : Usb Type C Cable</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</si>
  <si>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</si>
  <si>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</si>
  <si>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</si>
  <si>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</si>
  <si>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</si>
  <si>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Https://M.Media-Amazon.Com/Images/W/Webp_402378-T2/Images/I/31Vsklepp-L._Sx300_Sy300_Ql70_Fmwebp_.Jpg</t>
  </si>
  <si>
    <t>Https://Www.Amazon.In/Bluerigger-Digital-Optical-Toslink-Meters/Dp/B005Ljqmzc/Ref=Sr_1_209?Qid=1672909134&amp;S=Electronics&amp;Sr=1-209</t>
  </si>
  <si>
    <t>B07Mdrghwq</t>
  </si>
  <si>
    <t>Vw 60 Cm (24 Inches) Premium Series Hd Ready Led Tv Vw24A (Black)</t>
  </si>
  <si>
    <t>Home&amp;Kitchen|Kitchen&amp;Homeappliances|Smallkitchenappliances</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</si>
  <si>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</si>
  <si>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</si>
  <si>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</si>
  <si>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</si>
  <si>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</si>
  <si>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</si>
  <si>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Https://M.Media-Amazon.Com/Images/W/Webp_402378-T1/Images/I/41Iakuhz1Nl._Sy300_Sx300_Ql70_Fmwebp_.Jpg</t>
  </si>
  <si>
    <t>Https://Www.Amazon.In/Visio-World-Inches-Vw24A-Ready/Dp/B07Mdrghwq/Ref=Sr_1_210?Qid=1672909134&amp;S=Electronics&amp;Sr=1-210</t>
  </si>
  <si>
    <t>B07Dc4Rzpy</t>
  </si>
  <si>
    <t>Amazon Basics Usb A To Lightning Mfi Certified Charging Cable (White, 1.2 Meter)</t>
  </si>
  <si>
    <t>Health&amp;Personalcare|Homemedicalsupplies&amp;Equipment|Healthmonitors|Weighingscales|Digitalbathroomscales</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</si>
  <si>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</si>
  <si>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</si>
  <si>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</si>
  <si>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</si>
  <si>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</si>
  <si>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</si>
  <si>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Https://M.Media-Amazon.Com/Images/W/Webp_402378-T2/Images/I/316Rtwd6Jol._Sx300_Sy300_Ql70_Fmwebp_.Jpg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</si>
  <si>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</si>
  <si>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</si>
  <si>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</si>
  <si>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Home&amp;Kitchen|Kitchen&amp;Homeappliances|Coffee,Tea&amp;Espresso|Espressomachines</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</si>
  <si>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</si>
  <si>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</si>
  <si>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</si>
  <si>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</si>
  <si>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</si>
  <si>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</si>
  <si>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Https://M.Media-Amazon.Com/Images/I/41Fu3K9Kazl._Sx300_Sy300_Ql70_Fmwebp_.Jpg</t>
  </si>
  <si>
    <t>Https://Www.Amazon.In/Samsung-Inches-Crystal-Ultra-Ua55Aue65Akxxl/Dp/B0B15Gspqw/Ref=Sr_1_212?Qid=1672909134&amp;S=Electronics&amp;Sr=1-212</t>
  </si>
  <si>
    <t>B08Gjnm9N7</t>
  </si>
  <si>
    <t>Lohaya Television Remote Compatible For Vu Led Lcd Hd Tv Remote Control Model No :- En2B27V</t>
  </si>
  <si>
    <t>Home&amp;Kitchen|Heating,Cooling&amp;Airquality|Fans|Tablefans</t>
  </si>
  <si>
    <t>Type: Protective Cover For Remote Control|Material: Silicone|Available Colors: Red, Black.|For Your Convenience We Have List Some Remote Models For Your Easy Reference.(The Remote Model Number Is Usually Affixed In The Back Or Battery Box)</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</si>
  <si>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</si>
  <si>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</si>
  <si>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</si>
  <si>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</si>
  <si>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</si>
  <si>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Https://M.Media-Amazon.Com/Images/I/31Pbfa92Gvl._Sx300_Sy300_Ql70_Fmwebp_.Jpg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</si>
  <si>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</si>
  <si>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</si>
  <si>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</si>
  <si>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Home&amp;Kitchen|Kitchen&amp;Homeappliances|Coffee,Tea&amp;Espresso|Milkfrothers</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</si>
  <si>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</si>
  <si>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</si>
  <si>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</si>
  <si>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</si>
  <si>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</si>
  <si>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</si>
  <si>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Https://M.Media-Amazon.Com/Images/I/31S3Dod2D1L._Sy445_Sx342_Ql70_Fmwebp_.Jpg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</si>
  <si>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</si>
  <si>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</si>
  <si>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</si>
  <si>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Home&amp;Kitchen|Heating,Cooling&amp;Airquality|Humidifiers</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</si>
  <si>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</si>
  <si>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</si>
  <si>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</si>
  <si>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</si>
  <si>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</si>
  <si>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</si>
  <si>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Https://M.Media-Amazon.Com/Images/W/Webp_402378-T1/Images/I/41Jh12Qgxul._Sx300_Sy300_Ql70_Fmwebp_.Jpg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</si>
  <si>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</si>
  <si>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</si>
  <si>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</si>
  <si>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Home&amp;Kitchen|Kitchen&amp;Homeappliances|Smallkitchenappliances|Smallapplianceparts&amp;Accessories|Standmixeraccessories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</si>
  <si>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</si>
  <si>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</si>
  <si>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</si>
  <si>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</si>
  <si>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</si>
  <si>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</si>
  <si>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Https://M.Media-Amazon.Com/Images/I/21Rgo6Htuxl._Sy445_Sx342_Ql70_Fmwebp_.Jpg</t>
  </si>
  <si>
    <t>Https://Www.Amazon.In/Flix-Beetel-Durable-Lightning-Charge/Dp/B08P9Ryplr/Ref=Sr_1_216?Qid=1672909134&amp;S=Electronics&amp;Sr=1-216</t>
  </si>
  <si>
    <t>B0B6F8Hhr6</t>
  </si>
  <si>
    <t>Mi 108 Cm (43 Inches) 5A Series Full Hd Smart Android Led Tv L43M7-Eain (Black)</t>
  </si>
  <si>
    <t>Home&amp;Kitchen|Kitchen&amp;Homeappliances|Vacuum,Cleaning&amp;Ironing|Vacuums&amp;Floorcare|Vacuums|Roboticvacuums</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</si>
  <si>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</si>
  <si>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</si>
  <si>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</si>
  <si>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</si>
  <si>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</si>
  <si>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</si>
  <si>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Https://M.Media-Amazon.Com/Images/W/Webp_402378-T2/Images/I/313Wnmf+Cvl._Sx342_Sy445_.Jpg</t>
  </si>
  <si>
    <t>Https://Www.Amazon.In/Mi-Inches-Smart-Android-L43M7-Eain/Dp/B0B6F8Hhr6/Ref=Sr_1_217?Qid=1672909135&amp;S=Electronics&amp;Sr=1-217</t>
  </si>
  <si>
    <t>B084Mzxjn6</t>
  </si>
  <si>
    <t>Belkin Apple Certified Lightning To Usb Charge And Sync Cable For Iphone, Ipad, Air Pods, 39.6 Inch (100Cm) Â€“ Black</t>
  </si>
  <si>
    <t>Home&amp;Kitchen|Kitchen&amp;Homeappliances|Smallkitchenappliances|Yogurtmakers</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</si>
  <si>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</si>
  <si>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</si>
  <si>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</si>
  <si>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</si>
  <si>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</si>
  <si>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</si>
  <si>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Https://M.Media-Amazon.Com/Images/I/41Lwsjdthgl._Sx300_Sy300_Ql70_Fmwebp_.Jpg</t>
  </si>
  <si>
    <t>Https://Www.Amazon.In/Belkin-Lightning-Airpods-Mfi-Certified-Charging/Dp/B084Mzxjn6/Ref=Sr_1_218?Qid=1672909135&amp;S=Electronics&amp;Sr=1-218</t>
  </si>
  <si>
    <t>B08Xmg618K</t>
  </si>
  <si>
    <t>Time Office Scanner Replacement Cable For Startek Fm220U (Type C) Ivory</t>
  </si>
  <si>
    <t>Home&amp;Kitchen|Kitchen&amp;Homeappliances|Smallkitchenappliances|Juicers|Coldpressjuicers</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</si>
  <si>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</si>
  <si>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</si>
  <si>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</si>
  <si>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</si>
  <si>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</si>
  <si>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</si>
  <si>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Https://M.Media-Amazon.Com/Images/W/Webp_402378-T2/Images/I/41Ok+Rxtsss._Sy300_Sx300_.Jpg</t>
  </si>
  <si>
    <t>Https://Www.Amazon.In/Time-Office-Replacement-Startek-Fm220U/Dp/B08Xmg618K/Ref=Sr_1_220?Qid=1672909135&amp;S=Electronics&amp;Sr=1-220</t>
  </si>
  <si>
    <t>B0Bckwz884</t>
  </si>
  <si>
    <t>Caldipree Silicone Case Cover Compatible For 2022 Samsung Smart Tv Remote Qled Tv Bn68-13897A Tm2280E (2022-Black)</t>
  </si>
  <si>
    <t>Home&amp;Kitchen|Heating,Cooling&amp;Airquality|Airconditioners|Split-Systemairconditioners</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</si>
  <si>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</si>
  <si>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</si>
  <si>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</si>
  <si>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</si>
  <si>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</si>
  <si>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</si>
  <si>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Https://M.Media-Amazon.Com/Images/W/Webp_402378-T2/Images/I/41Qmos4Lfrl._Sx300_Sy300_Ql70_Fmwebp_.Jpg</t>
  </si>
  <si>
    <t>Https://Www.Amazon.In/Caldipree-Silicone-Compatible-Bn68-13897A-2022-Black/Dp/B0Bckwz884/Ref=Sr_1_221?Qid=1672909135&amp;S=Electronics&amp;Sr=1-221</t>
  </si>
  <si>
    <t>B00Gggoyek</t>
  </si>
  <si>
    <t>Storite Usb 2.0 A To Mini 5 Pin B Cable For External Hdds/Camera/Card Readers 35Cm</t>
  </si>
  <si>
    <t>Home&amp;Kitchen|Kitchen&amp;Homeappliances|Smallkitchenappliances|Smallapplianceparts&amp;Accessories</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</si>
  <si>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</si>
  <si>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</si>
  <si>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</si>
  <si>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</si>
  <si>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</si>
  <si>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</si>
  <si>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Https://M.Media-Amazon.Com/Images/W/Webp_402378-T1/Images/I/413Axxtr4Cl._Sx300_Sy300_Ql70_Fmwebp_.Jpg</t>
  </si>
  <si>
    <t>Https://Www.Amazon.In/Storite%C2%Ae-Usb-2-0-Mini-0-88Feet/Dp/B00Gggoyek/Ref=Sr_1_222?Qid=1672909135&amp;S=Electronics&amp;Sr=1-222</t>
  </si>
  <si>
    <t>B07Zr4S1G4</t>
  </si>
  <si>
    <t>Universal Remote Control For All Sony Tv For All Lcd Led And Bravia Tvs Remote</t>
  </si>
  <si>
    <t>Home&amp;Kitchen|Kitchen&amp;Homeappliances|Smallkitchenappliances|Wafflemakers&amp;Irons</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</si>
  <si>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</si>
  <si>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</si>
  <si>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</si>
  <si>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</si>
  <si>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</si>
  <si>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</si>
  <si>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Https://M.Media-Amazon.Com/Images/W/Webp_402378-T2/Images/I/41K0Wxe3Sks._Sy445_Sx342_Ql70_Fmwebp_.Jpg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</si>
  <si>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</si>
  <si>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</si>
  <si>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</si>
  <si>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Home&amp;Kitchen|Kitchen&amp;Homeappliances|Coffee,Tea&amp;Espresso|Stovetopespressopots</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</si>
  <si>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</si>
  <si>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</si>
  <si>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</si>
  <si>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</si>
  <si>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</si>
  <si>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</si>
  <si>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Https://M.Media-Amazon.Com/Images/I/31Lqjmed98L._Sx300_Sy300_Ql70_Fmwebp_.Jpg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</si>
  <si>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</si>
  <si>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</si>
  <si>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</si>
  <si>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Home&amp;Kitchen|Kitchen&amp;Homeappliances|Coffee,Tea&amp;Espresso|Coffeemakeraccessories|Measuringspoons</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</si>
  <si>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</si>
  <si>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</si>
  <si>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</si>
  <si>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</si>
  <si>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</si>
  <si>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</si>
  <si>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Https://M.Media-Amazon.Com/Images/I/51Ldlqmdxql._Sy300_Sx300_Ql70_Fmwebp_.Jpg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</si>
  <si>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</si>
  <si>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</si>
  <si>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</si>
  <si>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Home&amp;Kitchen|Kitchen&amp;Homeappliances|Coffee,Tea&amp;Espresso|Coffeepresses</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</si>
  <si>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</si>
  <si>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</si>
  <si>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</si>
  <si>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</si>
  <si>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</si>
  <si>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</si>
  <si>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Https://M.Media-Amazon.Com/Images/I/31Wpifxndal._Sy445_Sx342_Ql70_Fmwebp_.Jpg</t>
  </si>
  <si>
    <t>Https://Www.Amazon.In/Amkette-Charging-Cable-Iphone-Touch/Dp/B00Rgli0Zs/Ref=Sr_1_226?Qid=1672909135&amp;S=Electronics&amp;Sr=1-226</t>
  </si>
  <si>
    <t>B09Zpjt8B2</t>
  </si>
  <si>
    <t>Tcl 80 Cm (32 Inches) Hd Ready Certified Android Smart Led Tv 32S615 (Black)</t>
  </si>
  <si>
    <t>Home&amp;Kitchen|Kitchen&amp;Homeappliances|Smallkitchenappliances|Rotimakers</t>
  </si>
  <si>
    <t>Perfect|100 % Compatible</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</si>
  <si>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</si>
  <si>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</si>
  <si>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</si>
  <si>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</si>
  <si>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</si>
  <si>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Https://M.Media-Amazon.Com/Images/W/Webp_402378-T2/Images/I/31Xucq3Ggyl._Sx300_Sy300_Ql70_Fmwebp_.Jpg</t>
  </si>
  <si>
    <t>Https://Www.Amazon.In/Tcl-Inches-Certified-Android-32S615/Dp/B09Zpjt8B2/Ref=Sr_1_227?Qid=1672909135&amp;S=Electronics&amp;Sr=1-227</t>
  </si>
  <si>
    <t>B07Hz2Qcgr</t>
  </si>
  <si>
    <t>Popio Type C Dash Charging Usb Data Cable For Oneplus Devices</t>
  </si>
  <si>
    <t>Home&amp;Kitchen|Heating,Cooling&amp;Airquality|Parts&amp;Accessories|Fanparts&amp;Accessories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</si>
  <si>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</si>
  <si>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</si>
  <si>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</si>
  <si>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</si>
  <si>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</si>
  <si>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</si>
  <si>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Https://M.Media-Amazon.Com/Images/W/Webp_402378-T2/Images/I/416A01Cyqyl._Sx300_Sy300_Ql70_Fmwebp_.Jpg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</si>
  <si>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</si>
  <si>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</si>
  <si>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</si>
  <si>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Home&amp;Kitchen|Kitchen&amp;Homeappliances|Smallkitchenappliances|Standmixers</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</si>
  <si>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</si>
  <si>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</si>
  <si>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</si>
  <si>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</si>
  <si>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</si>
  <si>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</si>
  <si>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Https://M.Media-Amazon.Com/Images/I/41P+Lllc3Hl._Sy300_Sx300_.Jpg</t>
  </si>
  <si>
    <t>Https://Www.Amazon.In/Myvn-Fast-Charging-Compatible-Iphone-Devices/Dp/B095244Q22/Ref=Sr_1_229?Qid=1672909135&amp;S=Electronics&amp;Sr=1-229</t>
  </si>
  <si>
    <t>B08Ckw1Kh9</t>
  </si>
  <si>
    <t>Tata Sky Universal Remote Compatible For Sd/Hd</t>
  </si>
  <si>
    <t>Home&amp;Kitchen|Heating,Cooling&amp;Airquality|Fans|Pedestalfans</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</si>
  <si>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</si>
  <si>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</si>
  <si>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</si>
  <si>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</si>
  <si>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</si>
  <si>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</si>
  <si>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Https://M.Media-Amazon.Com/Images/W/Webp_402378-T1/Images/I/317Uu2Stldl._Sx300_Sy300_Ql70_Fmwebp_.Jpg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</si>
  <si>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</si>
  <si>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</si>
  <si>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</si>
  <si>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Home&amp;Kitchen|Kitchen&amp;Homeappliances|Vacuum,Cleaning&amp;Ironing|Vacuums&amp;Floorcare|Vacuumaccessories|Vacuumbags|Handheldbags</t>
  </si>
  <si>
    <t>Not Suitable For Airtel Internet Tv Set Top Box|Just Insert The Battery And You Are Ready To Use|Match Your Old Remote Image Before Placing An Order.|Quality Plastic Used|Customer Care At 9599141927(Whatsapp) For Compatibility Check And Technical Issue.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</si>
  <si>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</si>
  <si>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</si>
  <si>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</si>
  <si>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</si>
  <si>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</si>
  <si>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Https://M.Media-Amazon.Com/Images/I/41Wukptqhtl._Sy300_Sx300_Ql70_Fmwebp_.Jpg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</si>
  <si>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</si>
  <si>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</si>
  <si>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</si>
  <si>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Not Provided</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</si>
  <si>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</si>
  <si>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Ae7Cfhy23Vajt2Fi4Nzkkp6Gs2Uq</t>
  </si>
  <si>
    <t>Pranav</t>
  </si>
  <si>
    <t>Rub7U91Hvz30</t>
  </si>
  <si>
    <t>The Cable Works But Is Not 65W As Advertised</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</si>
  <si>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</si>
  <si>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Https://M.Media-Amazon.Com/Images/I/31F4Czddnjl._Sx300_Sy300_Ql70_Fmwebp_.Jpg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</si>
  <si>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</si>
  <si>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</si>
  <si>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</si>
  <si>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</si>
  <si>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</si>
  <si>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</si>
  <si>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</si>
  <si>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</si>
  <si>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</si>
  <si>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Https://M.Media-Amazon.Com/Images/I/31Qdoa5Bjal._Sx300_Sy300_Ql70_Fmwebp_.Jpg</t>
  </si>
  <si>
    <t>Https://Www.Amazon.In/Amazonbasics-Extension-Cable-2-Pack-Female/Dp/B00Nh13Q8W/Ref=Sr_1_233?Qid=1672909135&amp;S=Electronics&amp;Sr=1-233</t>
  </si>
  <si>
    <t>B0B8Ssz76F</t>
  </si>
  <si>
    <t>Amazon Basics Usb C To Lightning Tpe Mfi Certified Charging Cable (White, 1.2 Meter)</t>
  </si>
  <si>
    <t>Enjoy The High Definition Experience With 1080I Resolution|Modify Or Make Your Pack Ba|Device Type High Definition Compression|Vivid Colors And Sharper Images</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</si>
  <si>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</si>
  <si>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</si>
  <si>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</si>
  <si>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</si>
  <si>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</si>
  <si>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Https://M.Media-Amazon.Com/Images/I/41Ydz0Uqzal._Sy300_Sx300_Ql70_Fmwebp_.Jpg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</si>
  <si>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</si>
  <si>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</si>
  <si>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</si>
  <si>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Soft &amp; Durable Keypad|Durable Quality, Rigid Body, Efficient Performance|Remotes Are Quality Tested Before Shipment|Suitable With Samsung Led/Lcd Tv Without Smart Functions|Please Match Image Of Your Old Remote With Picture</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</si>
  <si>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</si>
  <si>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</si>
  <si>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</si>
  <si>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</si>
  <si>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</si>
  <si>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Https://M.Media-Amazon.Com/Images/I/41Bazz48Wjs._Sx300_Sy300_Ql70_Fmwebp_.Jpg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</si>
  <si>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</si>
  <si>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</si>
  <si>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</si>
  <si>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</si>
  <si>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</si>
  <si>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</si>
  <si>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</si>
  <si>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</si>
  <si>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</si>
  <si>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Https://M.Media-Amazon.Com/Images/W/Webp_402378-T2/Images/I/41-Vkhorgal._Sx300_Sy300_Ql70_Fmwebp_.Jpg</t>
  </si>
  <si>
    <t>Https://Www.Amazon.In/Karbonn-Millennium-Kjw32Nshdf-Phantom-Bezel-Less/Dp/B0B467Ccb9/Ref=Sr_1_236?Qid=1672909135&amp;S=Electronics&amp;Sr=1-236</t>
  </si>
  <si>
    <t>B095Jqvc7N</t>
  </si>
  <si>
    <t>Oneplus 138.7 Cm (55 Inches) U Series 4K Led Smart Android Tv 55U1S (Black)</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</si>
  <si>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</si>
  <si>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</si>
  <si>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</si>
  <si>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</si>
  <si>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</si>
  <si>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</si>
  <si>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Https://M.Media-Amazon.Com/Images/W/Webp_402378-T1/Images/I/417Qayz2Nnl._Sx300_Sy300_Ql70_Fmwebp_.Jpg</t>
  </si>
  <si>
    <t>Https://Www.Amazon.In/Oneplus-138-7-Inches-Android-55U1S/Dp/B095Jqvc7N/Ref=Sr_1_237?Qid=1672909135&amp;S=Electronics&amp;Sr=1-237</t>
  </si>
  <si>
    <t>B08Pphfxg3</t>
  </si>
  <si>
    <t>Posh 1.5 Meter High Speed Gold Plated Hdmi Male To Female Extension Cable (Black)</t>
  </si>
  <si>
    <t>Spaceship Grade Aluminium Cable Casing Ensures Long-Lasting Durability And Reliable Charging|Length: 2M</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</si>
  <si>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</si>
  <si>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</si>
  <si>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</si>
  <si>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</si>
  <si>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</si>
  <si>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Https://M.Media-Amazon.Com/Images/I/41Ovrstbxul._Sx300_Sy300_Ql70_Fmwebp_.Jpg</t>
  </si>
  <si>
    <t>Https://Www.Amazon.In/Meter-Speed-Plated-Female-Extension/Dp/B08Pphfxg3/Ref=Sr_1_238?Qid=1672909135&amp;S=Electronics&amp;Sr=1-238</t>
  </si>
  <si>
    <t>B06Xr9Pr5X</t>
  </si>
  <si>
    <t>Amazon Basics Hdmi Coupler,Black</t>
  </si>
  <si>
    <t>1.2 Meters Long Cable|Nylon Braided Cable|Quick Charging And Data Sync Ensures Rapid Charging At 2.4A|Alloy Shell Connectors And 100 Percent Pure Copper|Sturdy And Durable With 10000 + Bend Lifespan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</si>
  <si>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</si>
  <si>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</si>
  <si>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</si>
  <si>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</si>
  <si>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</si>
  <si>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Https://M.Media-Amazon.Com/Images/I/41Ehlj-Wfgl._Sx300_Sy300_Ql70_Fmwebp_.Jpg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</si>
  <si>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</si>
  <si>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</si>
  <si>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</si>
  <si>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</si>
  <si>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</si>
  <si>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</si>
  <si>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</si>
  <si>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</si>
  <si>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</si>
  <si>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Https://M.Media-Amazon.Com/Images/I/31U-Gk8Fwsl._Sx300_Sy300_Ql70_Fmwebp_.Jpg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</si>
  <si>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</si>
  <si>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</si>
  <si>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</si>
  <si>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</si>
  <si>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</si>
  <si>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</si>
  <si>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</si>
  <si>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</si>
  <si>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</si>
  <si>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Https://M.Media-Amazon.Com/Images/I/41Ymqskyzfl._Sx300_Sy300_Ql70_Fmwebp_.Jpg</t>
  </si>
  <si>
    <t>Https://Www.Amazon.In/Wayona-Braided-Wn3Lb2-Syncing-Charging/Dp/B07Jh1Cbgw/Ref=Sr_1_241?Qid=1672909136&amp;S=Electronics&amp;Sr=1-241</t>
  </si>
  <si>
    <t>B09127Fzck</t>
  </si>
  <si>
    <t>Astigo Compatible Remote For Airtel Digital Set Top Box (Pairing Required With Tv Remote)</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</si>
  <si>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</si>
  <si>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</si>
  <si>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</si>
  <si>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</si>
  <si>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</si>
  <si>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</si>
  <si>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Https://M.Media-Amazon.Com/Images/W/Webp_402378-T1/Images/I/41Ngtt1Emol._Sx300_Sy300_Ql70_Fmwebp_.Jpg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</si>
  <si>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</si>
  <si>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</si>
  <si>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</si>
  <si>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</si>
  <si>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</si>
  <si>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</si>
  <si>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</si>
  <si>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</si>
  <si>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</si>
  <si>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Https://M.Media-Amazon.Com/Images/I/31J3Pwt7I4L._Sy300_Sx300_Ql70_Fmwebp_.Jpg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</si>
  <si>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</si>
  <si>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</si>
  <si>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</si>
  <si>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</si>
  <si>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</si>
  <si>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</si>
  <si>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</si>
  <si>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</si>
  <si>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</si>
  <si>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Https://M.Media-Amazon.Com/Images/W/Webp_402378-T1/Images/I/31Kl5Uyqvrl._Sx300_Sy300_Ql70_Fmwebp_.Jpg</t>
  </si>
  <si>
    <t>Https://Www.Amazon.In/Portronics-Konnect-Charging-Resistant-Braided/Dp/B09Q8Wq5Qj/Ref=Sr_1_244?Qid=1672909136&amp;S=Electronics&amp;Sr=1-244</t>
  </si>
  <si>
    <t>B07Yzg8Ppy</t>
  </si>
  <si>
    <t>Tata Sky Hd Connection With 1 Month Basic Package And Free Installation</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</si>
  <si>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</si>
  <si>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</si>
  <si>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</si>
  <si>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</si>
  <si>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</si>
  <si>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</si>
  <si>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Https://M.Media-Amazon.Com/Images/W/Webp_402378-T1/Images/I/31H559F7Eal._Sx300_Sy300_Ql70_Fmwebp_.Jpg</t>
  </si>
  <si>
    <t>Https://Www.Amazon.In/Tatasky-Connection-Month-Basic-Installation/Dp/B07Yzg8Ppy/Ref=Sr_1_245?Qid=1672909136&amp;S=Electronics&amp;Sr=1-245</t>
  </si>
  <si>
    <t>B09H39Kttb</t>
  </si>
  <si>
    <t>Remote Compatible For Samsung Led/Lcd Remote Control Works With Samsung Led/Lcd Tv By Trend Trail</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</si>
  <si>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</si>
  <si>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</si>
  <si>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</si>
  <si>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</si>
  <si>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</si>
  <si>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</si>
  <si>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Https://M.Media-Amazon.Com/Images/I/41+H-Bihbls._Sx300_Sy300_.Jpg</t>
  </si>
  <si>
    <t>Https://Www.Amazon.In/Remote-Compatible-Samsung-Control-Works/Dp/B09H39Kttb/Ref=Sr_1_246?Qid=1672909136&amp;S=Electronics&amp;Sr=1-246</t>
  </si>
  <si>
    <t>B08Dcvrw98</t>
  </si>
  <si>
    <t>Sonivision Sa-D10 Sa-D100 Sa-D40 Home Theater Systems Remote Compatible With Sony Rm-Anu156</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</si>
  <si>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</si>
  <si>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</si>
  <si>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</si>
  <si>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</si>
  <si>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</si>
  <si>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</si>
  <si>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Https://M.Media-Amazon.Com/Images/I/41Vku5Lkg3L._Sx300_Sy300_Ql70_Fmwebp_.Jpg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</si>
  <si>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</si>
  <si>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</si>
  <si>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</si>
  <si>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</si>
  <si>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</si>
  <si>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</si>
  <si>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</si>
  <si>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</si>
  <si>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</si>
  <si>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Https://M.Media-Amazon.Com/Images/W/Webp_402378-T2/Images/I/41Rdn2Ylj1L._Sx300_Sy300_Ql70_Fmwebp_.Jpg</t>
  </si>
  <si>
    <t>Https://Www.Amazon.In/Rtstm-Support-10-Meters-Devices/Dp/B0718Zn31Q/Ref=Sr_1_249?Qid=1672909136&amp;S=Electronics&amp;Sr=1-249</t>
  </si>
  <si>
    <t>B0162Lysfs</t>
  </si>
  <si>
    <t>Boat Ltg 500 Apple Mfi Certified For Iphone, Ipad And Ipod 2Mtr Data Cable(Metallic Silver)</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</si>
  <si>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</si>
  <si>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</si>
  <si>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</si>
  <si>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</si>
  <si>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</si>
  <si>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</si>
  <si>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Https://M.Media-Amazon.Com/Images/W/Webp_402378-T2/Images/I/41Acg6Pavxl._Sx300_Sy300_Ql70_Fmwebp_.Jpg</t>
  </si>
  <si>
    <t>Https://Www.Amazon.In/Ltg-500-2Mtr-Cable-Metallic-Silver/Dp/B0162Lysfs/Ref=Sr_1_250?Qid=1672909136&amp;S=Electronics&amp;Sr=1-250</t>
  </si>
  <si>
    <t>B07Pfj5Vqd</t>
  </si>
  <si>
    <t>Agaro Blaze Usba To Micro +Type C 2In1 Braided 1.2M Cable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</si>
  <si>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</si>
  <si>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</si>
  <si>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</si>
  <si>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</si>
  <si>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</si>
  <si>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As Mention In Description, Its Awesome.,Nice,Good Lengthy With Good Metalic Body On Jack Side., Difference Can'T Find With Older Cable.,Great Stuff And Superb Quality,Good Product,Nice Ðÿ‘,I Am Like The Hdmi Cable,</t>
  </si>
  <si>
    <t>Https://Images-Na.Ssl-Images-Amazon.Com/Images/W/Webp_402378-T2/Images/I/51Y4Aph7Eml._Sx300_Sy300_Ql70_Fmwebp_.Jpg</t>
  </si>
  <si>
    <t>Https://Www.Amazon.In/Agaro-Type-C-Charging-Braided-1-2Meters/Dp/B07Pfj5Vqd/Ref=Sr_1_251?Qid=1672909136&amp;S=Electronics&amp;Sr=1-251</t>
  </si>
  <si>
    <t>B01J8S6X2I</t>
  </si>
  <si>
    <t>Amazonbasics 6 Feet Displayport To Displayport Cable - (Not Hdmi Cable) (Gold)</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</si>
  <si>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</si>
  <si>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</si>
  <si>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</si>
  <si>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</si>
  <si>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</si>
  <si>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</si>
  <si>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Https://M.Media-Amazon.Com/Images/I/51Tjwbyatnl._Sx300_Sy300_Ql70_Fmwebp_.Jpg</t>
  </si>
  <si>
    <t>Https://Www.Amazon.In/Amazonbasics-Feet-Displayport-Cable/Dp/B01J8S6X2I/Ref=Sr_1_252?Qid=1672909136&amp;S=Electronics&amp;Sr=1-252</t>
  </si>
  <si>
    <t>B09Mj77786</t>
  </si>
  <si>
    <t>Mi 108 Cm (43 Inches) 5X Series 4K Ultra Hd Led Smart Android Tv L43M6-Es (Grey)</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</si>
  <si>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</si>
  <si>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</si>
  <si>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</si>
  <si>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</si>
  <si>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</si>
  <si>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</si>
  <si>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Https://M.Media-Amazon.Com/Images/I/4173Mq7F-Ml._Sx300_Sy300_Ql70_Fmwebp_.Jpg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</si>
  <si>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</si>
  <si>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</si>
  <si>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</si>
  <si>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</si>
  <si>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</si>
  <si>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</si>
  <si>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</si>
  <si>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</si>
  <si>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</si>
  <si>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Https://M.Media-Amazon.Com/Images/W/Webp_402378-T2/Images/I/31Q4L5K9Uol._Sx300_Sy300_Ql70_Fmwebp_.Jpg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</si>
  <si>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</si>
  <si>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</si>
  <si>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</si>
  <si>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</si>
  <si>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</si>
  <si>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</si>
  <si>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</si>
  <si>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</si>
  <si>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</si>
  <si>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Https://M.Media-Amazon.Com/Images/I/21Dysoa1X+L._Sy300_Sx300_.Jpg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</si>
  <si>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</si>
  <si>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</si>
  <si>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</si>
  <si>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</si>
  <si>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</si>
  <si>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</si>
  <si>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</si>
  <si>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</si>
  <si>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</si>
  <si>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Https://M.Media-Amazon.Com/Images/I/31Drq+Kgwal._Sy300_Sx300_.Jpg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</si>
  <si>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</si>
  <si>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</si>
  <si>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</si>
  <si>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</si>
  <si>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</si>
  <si>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</si>
  <si>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</si>
  <si>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</si>
  <si>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</si>
  <si>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Https://M.Media-Amazon.Com/Images/W/Webp_402378-T2/Images/I/31Mq2Yxmb4L._Sy445_Sx342_Ql70_Fmwebp_.Jpg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</si>
  <si>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</si>
  <si>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</si>
  <si>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</si>
  <si>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</si>
  <si>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</si>
  <si>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</si>
  <si>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</si>
  <si>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</si>
  <si>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Ok,Quality Perfect , Perfect 5M, Must Buy,Ok,Excellent,Value For Money,Https://M.Media-Amazon.Com/Images/I/71P8Ncpa-Al._Sy88.Jpg,Good, Received As Per Specification..</t>
  </si>
  <si>
    <t>Https://M.Media-Amazon.Com/Images/W/Webp_402378-T2/Images/I/41Fqpj+S61L._Sx342_Sy445_.Jpg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</si>
  <si>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</si>
  <si>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</si>
  <si>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</si>
  <si>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</si>
  <si>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</si>
  <si>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</si>
  <si>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</si>
  <si>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</si>
  <si>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</si>
  <si>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Https://M.Media-Amazon.Com/Images/W/Webp_402378-T2/Images/I/41Vjcrdr5Ml._Sy300_Sx300_Ql70_Fmwebp_.Jpg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</si>
  <si>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</si>
  <si>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</si>
  <si>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</si>
  <si>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</si>
  <si>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</si>
  <si>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</si>
  <si>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</si>
  <si>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</si>
  <si>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</si>
  <si>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Https://M.Media-Amazon.Com/Images/W/Webp_402378-T2/Images/I/31Vemhkewfl._Sx300_Sy300_Ql70_Fmwebp_.Jpg</t>
  </si>
  <si>
    <t>Https://Www.Amazon.In/Charging-Certified-Lightning-Transfer-Iphone12/Dp/B09G5Tsgxv/Ref=Sr_1_260?Qid=1672909136&amp;S=Electronics&amp;Sr=1-260</t>
  </si>
  <si>
    <t>B006Lw0Wdq</t>
  </si>
  <si>
    <t>Amazon Basics 16-Gauge Speaker Wire - 50 Feet</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</si>
  <si>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</si>
  <si>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</si>
  <si>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</si>
  <si>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</si>
  <si>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</si>
  <si>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</si>
  <si>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Https://M.Media-Amazon.Com/Images/I/41Etmsrkqtl._Sx300_Sy300_Ql70_Fmwebp_.Jpg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</si>
  <si>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</si>
  <si>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</si>
  <si>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</si>
  <si>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</si>
  <si>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</si>
  <si>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</si>
  <si>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</si>
  <si>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</si>
  <si>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</si>
  <si>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Https://M.Media-Amazon.Com/Images/I/41Js3Itzvhl._Sy300_Sx300_Ql70_Fmwebp_.Jpg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</si>
  <si>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</si>
  <si>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</si>
  <si>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</si>
  <si>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</si>
  <si>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</si>
  <si>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</si>
  <si>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</si>
  <si>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</si>
  <si>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</si>
  <si>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Https://M.Media-Amazon.Com/Images/W/Webp_402378-T2/Images/I/31Denz1Gqvl._Sx300_Sy300_Ql70_Fmwebp_.Jpg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</si>
  <si>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</si>
  <si>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</si>
  <si>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</si>
  <si>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</si>
  <si>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</si>
  <si>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</si>
  <si>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</si>
  <si>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</si>
  <si>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</si>
  <si>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Https://M.Media-Amazon.Com/Images/W/Webp_402378-T2/Images/I/41Repw57Syl._Sx300_Sy300_Ql70_Fmwebp_.Jpg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</si>
  <si>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</si>
  <si>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</si>
  <si>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</si>
  <si>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</si>
  <si>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</si>
  <si>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</si>
  <si>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</si>
  <si>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</si>
  <si>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</si>
  <si>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Https://M.Media-Amazon.Com/Images/I/317Rlqqxhyl._Sx300_Sy300_Ql70_Fmwebp_.Jpg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</si>
  <si>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</si>
  <si>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</si>
  <si>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</si>
  <si>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</si>
  <si>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</si>
  <si>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</si>
  <si>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</si>
  <si>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</si>
  <si>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</si>
  <si>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Https://M.Media-Amazon.Com/Images/W/Webp_402378-T1/Images/I/41Poylc-U8L._Sx300_Sy300_Ql70_Fmwebp_.Jpg</t>
  </si>
  <si>
    <t>Https://Www.Amazon.In/Electvision-Remote-Control-Compatible-Without/Dp/B098Tv3L96/Ref=Sr_1_279?Qid=1672909138&amp;S=Electronics&amp;Sr=1-279</t>
  </si>
  <si>
    <t>B08Nckt9Fg</t>
  </si>
  <si>
    <t>Boat A 350 Type C Cable 1.5M(Jet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</si>
  <si>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</si>
  <si>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</si>
  <si>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</si>
  <si>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</si>
  <si>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</si>
  <si>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</si>
  <si>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Https://M.Media-Amazon.Com/Images/I/31Qs7Auubkl._Sy445_Sx342_Ql70_Fmwebp_.Jpg</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</si>
  <si>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</si>
  <si>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</si>
  <si>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</si>
  <si>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The Belkin Difference: Pioneer In Technology And Innovation For 35 Years.</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</si>
  <si>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</si>
  <si>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</si>
  <si>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</si>
  <si>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</si>
  <si>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</si>
  <si>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Https://M.Media-Amazon.Com/Images/I/51Uvckl1Jrl._Sy300_Sx300_Ql70_Fmwebp_.Jpg</t>
  </si>
  <si>
    <t>Https://Www.Amazon.In/Ptron-Charging-480Mbps-Durable-1-Meter/Dp/B0B4T6Mr8N/Ref=Sr_1_287?Qid=1672909138&amp;S=Electronics&amp;Sr=1-287</t>
  </si>
  <si>
    <t>B01Ggkz4Nu</t>
  </si>
  <si>
    <t>Amazonbasics Usb Type-C To Usb Type-C 2.0 Cable For Charging Adapter, Smartphone - 9 Feet (2.7 Meters) - White</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</si>
  <si>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</si>
  <si>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Agjc5O5H5Bbxwuv7Wrieioor3Tvq</t>
  </si>
  <si>
    <t>Abdul Gafur</t>
  </si>
  <si>
    <t>Rqxd5Sammpc6L</t>
  </si>
  <si>
    <t>Awesome Product</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</si>
  <si>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</si>
  <si>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Https://M.Media-Amazon.Com/Images/I/31X9Nsr-Rql._Sy300_Sx300_Ql70_Fmwebp_.Jpg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</si>
  <si>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</si>
  <si>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</si>
  <si>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</si>
  <si>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 Hdmi|Power Requirement: Dc 5 V|Number Of Devices Supported: 1</t>
  </si>
  <si>
    <t>Aey5Pqypsqdgmjcprpsljkfm6Ela,Ahnqoege6Zb5Db2Bzkmi3Gxo2Yea</t>
  </si>
  <si>
    <t>Shankar Raman,Johnnie Sinclair</t>
  </si>
  <si>
    <t>R24M24Ukib5Kn3,R9Mtyu83Ehj96</t>
  </si>
  <si>
    <t>(After Nearly One Year Use) Value For Money Tv, Except For The Sound,Spectacular Specification, Build Quality, And Performance</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</si>
  <si>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</si>
  <si>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Https://M.Media-Amazon.Com/Images/I/31C+W3Iusxl._Sy300_Sx300_.Jpg</t>
  </si>
  <si>
    <t>Https://Www.Amazon.In/Croma-Transfer-Durability-Warranty-Crcma0106Stc10/Dp/B09Bw2Gp18/Ref=Sr_1_289?Qid=1672909138&amp;S=Electronics&amp;Sr=1-289</t>
  </si>
  <si>
    <t>B09Wn3Src7</t>
  </si>
  <si>
    <t>Sony Bravia 164 Cm (65 Inches) 4K Ultra Hd Smart Led Google Tv Kd-65X74K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</si>
  <si>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</si>
  <si>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</si>
  <si>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</si>
  <si>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</si>
  <si>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Small,À²¨À³€À²?à³ À²•À²³À³À²¹À²¿À²¸À²¿À²¦ À²?à²¸À³À²¤À³ À²¸À²°À²¿À²¯À²¾À²—À²¿ À²•À³†À²²À²¸ À²®À²¾À²¡À³À²¤À³À²¤À²¿À²²,Sturdy,Good,Works Perfectly With Airtel Hd Set Up Box,Item Is Value For Money.,,On Off Button Doesnâ€™T Work.</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</si>
  <si>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</si>
  <si>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Https://M.Media-Amazon.Com/Images/I/41Ft9Wru55L._Sx300_Sy300_Ql70_Fmwebp_.Jpg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</si>
  <si>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</si>
  <si>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</si>
  <si>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</si>
  <si>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Used For Mantra Mfs 100 Data Cable|Mantra Cable Comes In Black Colour|Mantra Device Cable Original Is Sturdy And Easy To Install|Mantra Fingerprint Device Cable Have 1 Year Warranty</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</si>
  <si>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</si>
  <si>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</si>
  <si>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</si>
  <si>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</si>
  <si>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</si>
  <si>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Https://M.Media-Amazon.Com/Images/W/Webp_402378-T1/Images/I/31-Acqj+Odl._Sy445_Sx342_.Jpg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</si>
  <si>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</si>
  <si>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</si>
  <si>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</si>
  <si>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</si>
  <si>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</si>
  <si>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</si>
  <si>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</si>
  <si>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</si>
  <si>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</si>
  <si>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Https://M.Media-Amazon.Com/Images/I/41Qvckggicl._Sy300_Sx300_Ql70_Fmwebp_.Jpg</t>
  </si>
  <si>
    <t>Https://Www.Amazon.In/7Seventm-Compatible-Android-Original-Replacement/Dp/B09Rqrzw2X/Ref=Sr_1_291?Qid=1672909139&amp;S=Electronics&amp;Sr=1-291</t>
  </si>
  <si>
    <t>B07924P3C5</t>
  </si>
  <si>
    <t>Storite High Speed Micro Usb 3.0 Cable A To Micro B For External &amp; Desktop Hard Drives 45Cm</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</si>
  <si>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</si>
  <si>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</si>
  <si>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</si>
  <si>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</si>
  <si>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</si>
  <si>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</si>
  <si>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Https://M.Media-Amazon.Com/Images/W/Webp_402378-T2/Images/I/41Pdzihy+Gl._Sy300_Sx300_.Jpg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</si>
  <si>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</si>
  <si>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</si>
  <si>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</si>
  <si>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</si>
  <si>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</si>
  <si>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</si>
  <si>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</si>
  <si>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</si>
  <si>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</si>
  <si>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Https://M.Media-Amazon.Com/Images/I/41Bh7Qwduml._Sy445_Sx342_Ql70_Fmwebp_.Jpg</t>
  </si>
  <si>
    <t>Https://Www.Amazon.In/Flix-Textured-Charging-Lightning-Smartphones/Dp/B08N1Wl9Xw/Ref=Sr_1_293?Qid=1672909139&amp;S=Electronics&amp;Sr=1-293</t>
  </si>
  <si>
    <t>B07Vvxj2P5</t>
  </si>
  <si>
    <t>Svm Products Unbreakable Set Top Box Stand With Dual Remote Holder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</si>
  <si>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</si>
  <si>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</si>
  <si>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</si>
  <si>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</si>
  <si>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</si>
  <si>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</si>
  <si>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Https://M.Media-Amazon.Com/Images/W/Webp_402378-T1/Images/I/31Mfwnstu9L._Sx300_Sy300_Ql70_Fmwebp_.Jpg</t>
  </si>
  <si>
    <t>Https://Www.Amazon.In/Svm-Products-Premium-Quality-Unbreakable/Dp/B07Vvxj2P5/Ref=Sr_1_300?Qid=1672909139&amp;S=Electronics&amp;Sr=1-300</t>
  </si>
  <si>
    <t>B0Bc8Bq432</t>
  </si>
  <si>
    <t>Vu 164 Cm (65 Inches) The Gloled Series 4K Smart Led Google Tv 65Gloled (Grey)</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</si>
  <si>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</si>
  <si>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</si>
  <si>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</si>
  <si>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</si>
  <si>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</si>
  <si>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</si>
  <si>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Https://M.Media-Amazon.Com/Images/I/41Jtlkbbf4L._Sx300_Sy300_Ql70_Fmwebp_.Jpg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</si>
  <si>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</si>
  <si>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</si>
  <si>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</si>
  <si>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</si>
  <si>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</si>
  <si>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</si>
  <si>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</si>
  <si>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</si>
  <si>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</si>
  <si>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Https://M.Media-Amazon.Com/Images/I/41Bigj-8Fml._Sy300_Sx300_Ql70_Fmwebp_.Jpg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</si>
  <si>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</si>
  <si>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</si>
  <si>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</si>
  <si>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</si>
  <si>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</si>
  <si>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</si>
  <si>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</si>
  <si>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</si>
  <si>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Quick Delivery.Awesome Productpacking Was Goodjust Opened The Productexcited To You It</t>
  </si>
  <si>
    <t>Https://M.Media-Amazon.Com/Images/W/Webp_402378-T1/Images/I/41Dxzzwydtl._Sx300_Sy300_Ql70_Fmwebp_.Jpg</t>
  </si>
  <si>
    <t>Https://Www.Amazon.In/Wayona-Charging-Charger-Samsung-Galaxy/Dp/B08Ct62Bm1/Ref=Sr_1_326?Qid=1672909140&amp;S=Electronics&amp;Sr=1-326</t>
  </si>
  <si>
    <t>B07Crl2Gy6</t>
  </si>
  <si>
    <t>Boat Rugged V3 Braided Micro Usb Cable (Pearl White)</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</si>
  <si>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</si>
  <si>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</si>
  <si>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</si>
  <si>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</si>
  <si>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</si>
  <si>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</si>
  <si>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Https://M.Media-Amazon.Com/Images/W/Webp_402378-T2/Images/I/31Vialbbxml._Sy445_Sx342_Ql70_Fmwebp_.Jpg</t>
  </si>
  <si>
    <t>Https://Www.Amazon.In/Rugged-V3-Braided-Micro-Cable/Dp/B07Crl2Gy6/Ref=Sr_1_329?Qid=1672909140&amp;S=Electronics&amp;Sr=1-329</t>
  </si>
  <si>
    <t>B07Dwfx9Ys</t>
  </si>
  <si>
    <t>Amazon Basics Usb A To Lightning Pvc Molded Nylon Mfi Certified Charging Cable (Black, 1.2 Meter)</t>
  </si>
  <si>
    <t>100% Best Quality Plastic Body And Soft Silicone Rubber Keypad|Remotes Are Checked By Testing Machine Before Shipment|Imported Generic Product Not By Airtel|Please Match The Image With Your Existing Remote Before Placing The Order</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</si>
  <si>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</si>
  <si>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</si>
  <si>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</si>
  <si>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</si>
  <si>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Working Fine With Airtel Dth But The Quality Is Cheap, It'S Not Strong,Earlier Airtel Tv Remotes Had Larger Keys Which Were Easy To Navigate. Wish Airtel Could Make That Happen.,À²¨À³€À²?à³ À²•À²³À²¿À²¸À²¿À²°À³À²? À²?à²¸À³À²¤À³ À²¸À²°À²¿À²¯À²¾À²—À²¿ À²•À³†À²²À²¸ À²®À²¾À²¡À³À²¤À³À²¤À²¿À²² À²ˆà²—À²¾À²—À²²À³‡ À²¨À²¾À²?à³ À²’À²‚À²¦À³ À²¬À²¾À²°À²¿ À²?à²¾À²ªà²¸À²¾À²¤À²¿ À²®À²¾À²¡À²¿ À²¦À²°À³‚ À²•À³‚À²¡À²¾ À²¨À³€À²?à³ À²•À²³À³À²¹À²¿À²¸À²¿À²¦ À²?à²¸À³À²¤À³ À²¸À²°À²¿À²¯À²¾À²—À²¿ À²•À³†À²²À²¸ À²®À²¾À²¡À³À²¤À³À²¤À²¿À²² À²†À²¦ À²•À²¾À²°À²£ À²¨À²¨À³À²¨ À²¹À²£ À²?à²¾À²ªà²¸ À²®À²¾À²¡À²¬À³‡À²•À²¾À²—À²¿ À²?à²¿À²¨À²‚À²¤À²¿,Good,Good,Works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</si>
  <si>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Https://M.Media-Amazon.Com/Images/W/Webp_402378-T2/Images/I/315Sepeo50L._Sx300_Sy300_Ql70_Fmwebp_.Jpg</t>
  </si>
  <si>
    <t>Https://Www.Amazon.In/Amazonbasics-Certified-Lightning-Charge-Collection/Dp/B07Dwfx9Ys/Ref=Sr_1_333?Qid=1672909140&amp;S=Electronics&amp;Sr=1-333</t>
  </si>
  <si>
    <t>B01D5H90L4</t>
  </si>
  <si>
    <t>Amazonbasics - High-Speed Male To Female Hdmi Extension Cable - 6 Feet</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</si>
  <si>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</si>
  <si>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</si>
  <si>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</si>
  <si>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</si>
  <si>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</si>
  <si>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</si>
  <si>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Https://M.Media-Amazon.Com/Images/W/Webp_402378-T2/Images/I/31M+Jm+Kzil._Sy300_Sx300_.Jpg</t>
  </si>
  <si>
    <t>Https://Www.Amazon.In/Amazonbasics-High-Speed-Female-Extension-Cable/Dp/B01D5H90L4/Ref=Sr_1_335?Qid=1672909140&amp;S=Electronics&amp;Sr=1-335</t>
  </si>
  <si>
    <t>B07F1P8Knv</t>
  </si>
  <si>
    <t>Wayona Nylon Braided Usb Type C 3Ft 1M 3A Fast Charger Cable For Samsung Galaxy S9 S8 (Wc3Cb1, Black)</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</si>
  <si>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</si>
  <si>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</si>
  <si>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</si>
  <si>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</si>
  <si>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</si>
  <si>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</si>
  <si>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Https://M.Media-Amazon.Com/Images/W/Webp_402378-T1/Images/I/515T5K7Hdql._Sy300_Sx300_Ql70_Fmwebp_.Jpg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</si>
  <si>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</si>
  <si>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</si>
  <si>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</si>
  <si>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</si>
  <si>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</si>
  <si>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</si>
  <si>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</si>
  <si>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</si>
  <si>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</si>
  <si>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Https://M.Media-Amazon.Com/Images/W/Webp_402378-T2/Images/I/41Wgqefjy3L._Sx300_Sy300_Ql70_Fmwebp_.Jpg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</si>
  <si>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</si>
  <si>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</si>
  <si>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</si>
  <si>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</si>
  <si>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</si>
  <si>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</si>
  <si>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</si>
  <si>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À¤À¤?à¤‚ À¤¸À¤‚À¤¤À¥‹À¤·À¤Œà¤¨À¤•,Ok In This Price Range,Battery,It Is A Good Watch,Nice Watch,Average</t>
  </si>
  <si>
    <t>Works Perfect For Connecting My Dslr To Ipad &amp; Tethering. Seems Like A Durable Cable.,Good,Worth For Money, Easy To Use,Nice Easy To Carry,Supar,Product Is Nyc.. Price Is Bit High,Good,Okayish</t>
  </si>
  <si>
    <t>Https://M.Media-Amazon.Com/Images/I/41Sxrtzmivl._Sx300_Sy300_Ql70_Fmwebp_.Jpg</t>
  </si>
  <si>
    <t>Https://Www.Amazon.In/Compatible-Suitable-Control-Non-Support-Netflix/Dp/B09F6D21By/Ref=Sr_1_344?Qid=1672909141&amp;S=Electronics&amp;Sr=1-344</t>
  </si>
  <si>
    <t>B09Lqqynzq</t>
  </si>
  <si>
    <t>Realme Smart Tv Stick 4K</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</si>
  <si>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</si>
  <si>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</si>
  <si>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</si>
  <si>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</si>
  <si>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</si>
  <si>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</si>
  <si>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Https://M.Media-Amazon.Com/Images/W/Webp_402378-T2/Images/I/315Gvm3Qq6S._Sx300_Sy300_Ql70_Fmwebp_.Jpg</t>
  </si>
  <si>
    <t>Https://Www.Amazon.In/Realme-Smart-Tv-Stick-4K/Dp/B09Lqqynzq/Ref=Sr_1_352?Qid=1672909141&amp;S=Electronics&amp;Sr=1-352</t>
  </si>
  <si>
    <t>B0Bc9Bw512</t>
  </si>
  <si>
    <t>Acer 100 Cm (40 Inches) P Series Full Hd Android Smart Led Tv Ar40Ar2841Fdfl (Black)</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</si>
  <si>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</si>
  <si>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</si>
  <si>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</si>
  <si>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</si>
  <si>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</si>
  <si>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</si>
  <si>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Https://M.Media-Amazon.Com/Images/W/Webp_402378-T1/Images/I/41Zehnlyhkl._Sx300_Sy300_Ql70_Fmwebp_.Jpg</t>
  </si>
  <si>
    <t>Https://Www.Amazon.In/Acer-Inches-Android-Smart-Ar40Ar2841Fdfl/Dp/B0Bc9Bw512/Ref=Sr_1_367?Qid=1672909143&amp;S=Electronics&amp;Sr=1-367</t>
  </si>
  <si>
    <t>B0B61Hyr92</t>
  </si>
  <si>
    <t>Lapster Usb 2.0 Mantra Cable, Mantra Mfs 100 Data Cable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</si>
  <si>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</si>
  <si>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</si>
  <si>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</si>
  <si>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</si>
  <si>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</si>
  <si>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</si>
  <si>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Https://M.Media-Amazon.Com/Images/I/51Afoi9Nnzl._Sy300_Sx300_Ql70_Fmwebp_.Jpg</t>
  </si>
  <si>
    <t>Https://Www.Amazon.In/Lapster-Mantra-Cable-Data-Black/Dp/B0B61Hyr92/Ref=Sr_1_371?Qid=1672909143&amp;S=Electronics&amp;Sr=1-371</t>
  </si>
  <si>
    <t>B075Ztj9Xr</t>
  </si>
  <si>
    <t>Amazonbasics High-Speed Braided Hdmi Cable - 3 Feet - Supports Ethernet, 3D, 4K And Audio Return (Black)</t>
  </si>
  <si>
    <t>Color Black|Long Lasting|Digital Tv Hd Setup Box Remote</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</si>
  <si>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</si>
  <si>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</si>
  <si>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</si>
  <si>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</si>
  <si>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</si>
  <si>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Https://M.Media-Amazon.Com/Images/W/Webp_402378-T1/Images/I/41Zc-Phmoel._Sx300_Sy300_Ql70_Fmwebp_.Jpg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</si>
  <si>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</si>
  <si>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</si>
  <si>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</si>
  <si>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</si>
  <si>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</si>
  <si>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</si>
  <si>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</si>
  <si>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</si>
  <si>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</si>
  <si>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Https://M.Media-Amazon.Com/Images/W/Webp_402378-T1/Images/I/41+Tgyxun8L._Sx342_Sy445_.Jpg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</si>
  <si>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</si>
  <si>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</si>
  <si>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</si>
  <si>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</si>
  <si>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</si>
  <si>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</si>
  <si>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</si>
  <si>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</si>
  <si>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</si>
  <si>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Https://M.Media-Amazon.Com/Images/W/Webp_402378-T2/Images/I/51Hnusgy29L._Sy300_Sx300_Ql70_Fmwebp_.Jpg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</si>
  <si>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</si>
  <si>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</si>
  <si>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</si>
  <si>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</si>
  <si>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</si>
  <si>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</si>
  <si>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</si>
  <si>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</si>
  <si>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</si>
  <si>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Https://M.Media-Amazon.Com/Images/I/31X1Oq78Mdl._Sy300_Sx300_Ql70_Fmwebp_.Jpg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</si>
  <si>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</si>
  <si>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</si>
  <si>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</si>
  <si>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</si>
  <si>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</si>
  <si>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</si>
  <si>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</si>
  <si>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</si>
  <si>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</si>
  <si>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Https://M.Media-Amazon.Com/Images/W/Webp_402378-T1/Images/I/31Gczaa+Fyl._Sy300_Sx300_.Jpg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</si>
  <si>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</si>
  <si>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</si>
  <si>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</si>
  <si>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</si>
  <si>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</si>
  <si>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</si>
  <si>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</si>
  <si>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</si>
  <si>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</si>
  <si>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Https://M.Media-Amazon.Com/Images/W/Webp_402378-T1/Images/I/41Y9Xnzbhtl._Sy300_Sx300_Ql70_Fmwebp_.Jpg</t>
  </si>
  <si>
    <t>Https://Www.Amazon.In/Wayona-Lightning-Certified-Charging-Braided/Dp/B09Hv71Rl1/Ref=Sr_1_400?Qid=1672909144&amp;S=Electronics&amp;Sr=1-400</t>
  </si>
  <si>
    <t>B08Pz6Hzlt</t>
  </si>
  <si>
    <t>Vw 80 Cm (32 Inches) Hd Ready Android Smart Led Tv Vw32Pro (Black)</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</si>
  <si>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</si>
  <si>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</si>
  <si>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</si>
  <si>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</si>
  <si>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</si>
  <si>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This Was Indeed An Ideal Purchase. Good Performance, Good Built, Up To The Mark Functionality At This Price. Stable And Sturdy. Recommend. Ðÿ‘Ðÿ»Ðÿ‘Ðÿ»Ðÿ‘Ðÿ»,Looks Ok,À¤¹À¤¾À¤°À¥À¤Ÿ À¤°À¥‡À¤Ÿ À¤À¤?à¤‚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</si>
  <si>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Https://M.Media-Amazon.Com/Images/I/21Pqzuppjnl._Sy300_Sx300_Ql70_Fmwebp_.Jpg</t>
  </si>
  <si>
    <t>Https://Www.Amazon.In/Inches-Ready-Smart-Vw32Pro-Black/Dp/B08Pz6Hzlt/Ref=Sr_1_404?Qid=1672909144&amp;S=Electronics&amp;Sr=1-404</t>
  </si>
  <si>
    <t>B075Tjhwvc</t>
  </si>
  <si>
    <t>Airtel Digital Tv Hd Set Top Box With 1 Month Basic Pack With Recording + Free Standard Installation</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</si>
  <si>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</si>
  <si>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</si>
  <si>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</si>
  <si>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</si>
  <si>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</si>
  <si>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</si>
  <si>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Https://M.Media-Amazon.Com/Images/W/Webp_402378-T2/Images/I/41Giuejjgdl._Sy300_Sx300_Ql70_Fmwebp_.Jpg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</si>
  <si>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</si>
  <si>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</si>
  <si>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</si>
  <si>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</si>
  <si>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Ahjjy3Gfdjftdtx5536Imixvncnq,Aeyivonpyggvce7K4Y3Pnqpkvhsq</t>
  </si>
  <si>
    <t>Atulya Sinha,Sujayzâ„¢Ï¸Â˜‘Ï¸</t>
  </si>
  <si>
    <t>R36Uigiqwyokt,Risucl5Yv9Ezn</t>
  </si>
  <si>
    <t>The Perfect Phone Â€“ For My Requirements,Galaxy M33 5G A Mixed Bag Of Affordability</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</si>
  <si>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À¤?à¤¾À¤²À¤¾ À¤•À¤¾À¤® À¤¹À¥ˆ À¤…À¤—À¤° À¤•À¥‹À¤ˆ À¤¸À¥ˆà¤®À¤¸À¤‚À¤— À¤‡À¤¸ À¤¸À¤®À¥€À¤•À¥À¤·À¤¾ À¤•À¥‹ À¤ªà¤¢À¤¼ À¤°À¤¹À¤¾ À¤¹À¥ˆ À¤¤À¥‹ À¤•À¥?à¤ªà¤¯À¤¾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</si>
  <si>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Https://M.Media-Amazon.Com/Images/W/Webp_402378-T2/Images/I/31Ypzs3Mall._Sx300_Sy300_Ql70_Fmwebp_.Jpg</t>
  </si>
  <si>
    <t>Https://Www.Amazon.In/Lohaya-Assistant-Compatible-Xstream-Function/Dp/B09Lv13Jfb/Ref=Sr_1_408?Qid=1672909144&amp;S=Electronics&amp;Sr=1-408</t>
  </si>
  <si>
    <t>B092Bl5Dcx</t>
  </si>
  <si>
    <t>Samsung 138 Cm (55 Inches) Crystal 4K Series Ultra Hd Smart Led Tv Ua55Aue60Aklxl (Black)</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</si>
  <si>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</si>
  <si>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</si>
  <si>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</si>
  <si>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</si>
  <si>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</si>
  <si>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</si>
  <si>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Https://M.Media-Amazon.Com/Images/W/Webp_402378-T2/Images/I/51Iqqpqsigl._Sx300_Sy300_Ql70_Fmwebp_.Jpg</t>
  </si>
  <si>
    <t>Https://Www.Amazon.In/Samsung-Inches-Crystal-Ultra-Ua55Aue60Aklxl/Dp/B092Bl5Dcx/Ref=Sr_1_411?Qid=1672909145&amp;S=Electronics&amp;Sr=1-411</t>
  </si>
  <si>
    <t>B09Vh568H7</t>
  </si>
  <si>
    <t>Amazon Brand - Solimo 3A Fast Charging Tough Type C Usb Data Cableâ  Â€“ 1 Meter</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</si>
  <si>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</si>
  <si>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</si>
  <si>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</si>
  <si>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</si>
  <si>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</si>
  <si>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Camera And Display Is Very Poor Quality And Battery Ðÿ”‹ Is Very Good Nothing Bad,Nice Phone At Reasonable Price.,Good,Nice,Value For Money,Theek Hai Ðÿ¥°,Not Bad,Good</t>
  </si>
  <si>
    <t>Https://M.Media-Amazon.Com/Images/I/317Bv9Keltl._Sx300_Sy300_Ql70_Fmwebp_.Jpg</t>
  </si>
  <si>
    <t>Https://Www.Amazon.In/Amazon-Brand-Solimo-Charging-Cable/Dp/B09Vh568H7/Ref=Sr_1_415?Qid=1672909145&amp;S=Electronics&amp;Sr=1-415</t>
  </si>
  <si>
    <t>B09Hqsv46W</t>
  </si>
  <si>
    <t>Mi 100 Cm (40 Inches) Horizon Edition Full Hd Android Led Tv 4A | L40M6-Ei (Black)</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</si>
  <si>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</si>
  <si>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</si>
  <si>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</si>
  <si>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</si>
  <si>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</si>
  <si>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</si>
  <si>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Https://M.Media-Amazon.Com/Images/W/Webp_402378-T2/Images/I/41Vpx5Mvtal._Sy300_Sx300_Ql70_Fmwebp_.Jpg</t>
  </si>
  <si>
    <t>Https://Www.Amazon.In/Inches-Horizon-Android-L40M6-Ei-Black/Dp/B09Hqsv46W/Ref=Sr_1_420?Qid=1672909145&amp;S=Electronics&amp;Sr=1-420</t>
  </si>
  <si>
    <t>B08Tzd7Fqn</t>
  </si>
  <si>
    <t>Astigo Compatible Remote Control For Mi Smart Led 4A (43"/32")</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</si>
  <si>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</si>
  <si>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</si>
  <si>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</si>
  <si>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</si>
  <si>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</si>
  <si>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</si>
  <si>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Https://M.Media-Amazon.Com/Images/W/Webp_402378-T2/Images/I/51Dojireg4L._Sx300_Sy300_Ql70_Fmwebp_.Jpg</t>
  </si>
  <si>
    <t>Https://Www.Amazon.In/Astigo-Compatible-Remote-Control-Smart/Dp/B08Tzd7Fqn/Ref=Sr_1_423?Qid=1672909145&amp;S=Electronics&amp;Sr=1-423</t>
  </si>
  <si>
    <t>B0B21Xl94T</t>
  </si>
  <si>
    <t>Toshiba 108 Cm (43 Inches) V Series Full Hd Smart Android Led Tv 43V35Kp (Silver)</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</si>
  <si>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</si>
  <si>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</si>
  <si>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</si>
  <si>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</si>
  <si>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</si>
  <si>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</si>
  <si>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Https://M.Media-Amazon.Com/Images/W/Webp_402378-T1/Images/I/41O4Qdiffwl._Sx300_Sy300_Ql70_Fmwebp_.Jpg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</si>
  <si>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</si>
  <si>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</si>
  <si>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</si>
  <si>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</si>
  <si>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</si>
  <si>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</si>
  <si>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</si>
  <si>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</si>
  <si>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</si>
  <si>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Https://M.Media-Amazon.Com/Images/W/Webp_402378-T2/Images/I/31Xfe74Grjl._Sx300_Sy300_Ql70_Fmwebp_.Jpg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</si>
  <si>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</si>
  <si>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</si>
  <si>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</si>
  <si>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</si>
  <si>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</si>
  <si>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</si>
  <si>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</si>
  <si>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</si>
  <si>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</si>
  <si>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Https://M.Media-Amazon.Com/Images/I/51Eyimn02Bl._Sx300_Sy300_Ql70_Fmwebp_.Jpg</t>
  </si>
  <si>
    <t>Https://Www.Amazon.In/Amazon-Brand-Charging-Suitable-Supported/Dp/B0B94Jpy2N/Ref=Sr_1_444?Qid=1672909146&amp;S=Electronics&amp;Sr=1-444</t>
  </si>
  <si>
    <t>B0B3Xxsb1K</t>
  </si>
  <si>
    <t>Lg 139 Cm (55 Inches) 4K Ultra Hd Smart Led Tv 55Uq7500Psf (Ceramic Black)</t>
  </si>
  <si>
    <t>Durable 24K Gold-Plated Connectors|Supports Resolution 480P, 720P, 1080I, 1080P|Supports Transfer Rates Of Up To 10.2Gbps</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</si>
  <si>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</si>
  <si>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</si>
  <si>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</si>
  <si>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</si>
  <si>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</si>
  <si>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Https://M.Media-Amazon.Com/Images/I/41Xgwurrnfl._Sx300_Sy300_Ql70_Fmwebp_.Jpg</t>
  </si>
  <si>
    <t>Https://Www.Amazon.In/Lg-Inches-Ultra-55Uq7500Psf-Ceramic/Dp/B0B3Xxsb1K/Ref=Sr_1_445?Qid=1672909146&amp;S=Electronics&amp;Sr=1-445</t>
  </si>
  <si>
    <t>B08Rz12Gkr</t>
  </si>
  <si>
    <t>Tata Sky Digital Tv Hd Setup Box Remote</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</si>
  <si>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</si>
  <si>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</si>
  <si>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</si>
  <si>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</si>
  <si>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</si>
  <si>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</si>
  <si>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Https://M.Media-Amazon.Com/Images/I/51Xykhupdhl._Sy300_Sx300_Ql70_Fmwebp_.Jpg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</si>
  <si>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</si>
  <si>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</si>
  <si>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</si>
  <si>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Replacement Usb Morpho Device Cable 1300 E2, E3|2.0 Usb Wire Morpho Cable Safran Mso-1300 E, E2,E3|Morpho Usb Cable Fingerprint Biometrics (All-In-One Version)|Morfo Biometric Device Cable , Finger Print Scanner Cable Wire-Black</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</si>
  <si>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</si>
  <si>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</si>
  <si>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</si>
  <si>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</si>
  <si>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</si>
  <si>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Https://M.Media-Amazon.Com/Images/W/Webp_402378-T1/Images/I/41Augzqas5L._Sx300_Sy300_Ql70_Fmwebp_.Jpg</t>
  </si>
  <si>
    <t>Https://Www.Amazon.In/Ptron-Charging-480Mbps-Durable-Smartphone/Dp/B0B4T8Rsj1/Ref=Sr_1_448?Qid=1672909146&amp;S=Electronics&amp;Sr=1-448</t>
  </si>
  <si>
    <t>B0B7B9V9Qp</t>
  </si>
  <si>
    <t>Vu 108 Cm (43 Inches) Premium Series Full Hd Smart Led Tv 43Ga (Black)</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</si>
  <si>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</si>
  <si>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</si>
  <si>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</si>
  <si>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</si>
  <si>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</si>
  <si>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</si>
  <si>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Https://M.Media-Amazon.Com/Images/I/31Jcyziawwl._Sx300_Sy300_Ql70_Fmwebp_.Jpg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</si>
  <si>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</si>
  <si>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</si>
  <si>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</si>
  <si>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</si>
  <si>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</si>
  <si>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</si>
  <si>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</si>
  <si>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</si>
  <si>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</si>
  <si>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Https://M.Media-Amazon.Com/Images/W/Webp_402378-T2/Images/I/41M1Ommtmcl._Sx300_Sy300_Ql70_Fmwebp_.Jpg</t>
  </si>
  <si>
    <t>Https://Www.Amazon.In/Storite-Usb-3-0-Transfer-Enclosures/Dp/B08Xxvxp3J/Ref=Sr_1_450?Qid=1672909146&amp;S=Electronics&amp;Sr=1-450</t>
  </si>
  <si>
    <t>B06Xgwrkyt</t>
  </si>
  <si>
    <t>Kodak 80 Cm (32 Inches) Hd Ready Led Tv Kodak 32Hdx900S (Black)</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</si>
  <si>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</si>
  <si>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</si>
  <si>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</si>
  <si>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</si>
  <si>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</si>
  <si>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</si>
  <si>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Https://M.Media-Amazon.Com/Images/I/41Uqzs26+Ol._Sy300_Sx300_.Jpg</t>
  </si>
  <si>
    <t>Https://Www.Amazon.In/Kodak-Inches-32Hdx900S-Ready-Black/Dp/B06Xgwrkyt/Ref=Sr_1_451?Qid=1672909146&amp;S=Electronics&amp;Sr=1-451</t>
  </si>
  <si>
    <t>B07Cwdx49D</t>
  </si>
  <si>
    <t>Amazonbasics Double Braided Nylon Usb Type-C To Type-C 2.0 Cable, Charging Adapter, Smartphone 6 Feet, Dark Grey</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</si>
  <si>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</si>
  <si>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</si>
  <si>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</si>
  <si>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</si>
  <si>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</si>
  <si>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</si>
  <si>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Https://M.Media-Amazon.Com/Images/I/41+Bbk2Fgcl._Sx342_Sy445_.Jpg</t>
  </si>
  <si>
    <t>Https://Www.Amazon.In/Amazonbasics-Double-Braided-Nylon-Type-C/Dp/B07Cwdx49D/Ref=Sr_1_452?Qid=1672909146&amp;S=Electronics&amp;Sr=1-452</t>
  </si>
  <si>
    <t>B09Ty4Msh3</t>
  </si>
  <si>
    <t>Amazonbasics 10.2 Gbps High-Speed 4K Hdmi Cable With Braided Cord (10-Foot, Dark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</si>
  <si>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</si>
  <si>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Aflmozfv4Pmksm3Jhj7Itut6Ovba,Ae2Ts2Dbylaj5Wy6Ffwfnxfy24Sq</t>
  </si>
  <si>
    <t>Goutham Giridhar Kamath,Antara M.</t>
  </si>
  <si>
    <t>R1X7186Wuecr3,Rixg2Kyoqhkvb</t>
  </si>
  <si>
    <t>Let'S Bust Some Myth,Iqoo Neo 6 5G Â€“ A Midrange Model That Offers Virtually Everything I Want</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</si>
  <si>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</si>
  <si>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Https://M.Media-Amazon.Com/Images/W/Webp_402378-T1/Images/I/31Bcliyezal._Sx300_Sy300_Ql70_Fmwebp_.Jpg</t>
  </si>
  <si>
    <t>Https://Www.Amazon.In/V-Smash-Firestick-Remote/Dp/B09Ty4Msh3/Ref=Sr_1_453?Qid=1672909146&amp;S=Electronics&amp;Sr=1-453</t>
  </si>
  <si>
    <t>B07Ry2X9Mp</t>
  </si>
  <si>
    <t>Hisense 126 Cm (50 Inches) Bezelless Series 4K Ultra Hd Smart Led Google Tv 50A6H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</si>
  <si>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</si>
  <si>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</si>
  <si>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</si>
  <si>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</si>
  <si>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</si>
  <si>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</si>
  <si>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Https://M.Media-Amazon.Com/Images/I/512Qfz0Mi0L._Sx300_Sy300_Ql70_Fmwebp_.Jpg</t>
  </si>
  <si>
    <t>Https://Www.Amazon.In/Amazonbasics-High-Speed-Braided-10-Foot-1-Pack/Dp/B07Ry2X9Mp/Ref=Sr_1_454?Qid=1672909146&amp;S=Electronics&amp;Sr=1-454</t>
  </si>
  <si>
    <t>B0B2C5Mjn6</t>
  </si>
  <si>
    <t>Tuarso 8K Hdmi 2.1 Cable 48Gbps , 1.5 Meter High-Speed Braided Hdmi Cable ( 8K@60Hzã€4K@120Hzã€2K@240Hz ) Hdmi 2.1 Cable Compatible With Monitors , Television , Laptops , Projectors , Game Consoles And More With Hdmi Ports Device</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</si>
  <si>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</si>
  <si>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</si>
  <si>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</si>
  <si>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</si>
  <si>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</si>
  <si>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</si>
  <si>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Https://M.Media-Amazon.Com/Images/I/31Ndmmkm19L._Sx300_Sy300_Ql70_Fmwebp_.Jpg</t>
  </si>
  <si>
    <t>Https://Www.Amazon.In/Hisense-Inches-Bezelless-Google-50A6H/Dp/B0B2C5Mjn6/Ref=Sr_1_456?Qid=1672909146&amp;S=Electronics&amp;Sr=1-456</t>
  </si>
  <si>
    <t>B0Bbmglqdw</t>
  </si>
  <si>
    <t>Amazonbasics Usb Type-C To Micro-B 2.0 Cable - 6 Inches (15.2 Centimeters) - White</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</si>
  <si>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</si>
  <si>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</si>
  <si>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</si>
  <si>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</si>
  <si>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</si>
  <si>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</si>
  <si>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Https://M.Media-Amazon.Com/Images/I/21Rekd8Xxpl._Sx300_Sy300_Ql70_Fmwebp_.Jpg</t>
  </si>
  <si>
    <t>Https://Www.Amazon.In/Tuarso-High-Speed-Compatible-Television-Projectors/Dp/B0Bbmglqdw/Ref=Sr_1_457?Qid=1672909147&amp;S=Electronics&amp;Sr=1-457</t>
  </si>
  <si>
    <t>B01Lonqbdg</t>
  </si>
  <si>
    <t>Kodak 139 Cm (55 Inches) 4K Ultra Hd Smart Led Tv 55Ca0909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</si>
  <si>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</si>
  <si>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</si>
  <si>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</si>
  <si>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</si>
  <si>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</si>
  <si>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Not Quite Durable And Sturdy,Https://M.Media-Amazon.Com/Images/I/71Riggrbucl._Sy88.Jpg,Working Good,Https://M.Media-Amazon.Com/Images/I/61Bkp9Yo6Wl._Sy88.Jpg,Product,Very Nice Product,Working Well,It'S A Really Nice Product</t>
  </si>
  <si>
    <t>Https://M.Media-Amazon.Com/Images/I/41Hcikfvl7L._Sy300_Sx300_Ql70_Fmwebp_.Jpg</t>
  </si>
  <si>
    <t>Https://Www.Amazon.In/Amazonbasics-Usb-Type-C-Micro-B-Cable/Dp/B01Lonqbdg/Ref=Sr_1_458?Qid=1672909147&amp;S=Electronics&amp;Sr=1-458</t>
  </si>
  <si>
    <t>B08Xxf5V6G</t>
  </si>
  <si>
    <t>7Sevenâ® Suitable Sony Tv Remote Original Bravia For Smart Android Television Compatible For Any Model Of Lcd Led Oled Uhd 4K Universal Sony Remote Control</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</si>
  <si>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</si>
  <si>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</si>
  <si>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</si>
  <si>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</si>
  <si>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</si>
  <si>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</si>
  <si>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Https://M.Media-Amazon.Com/Images/I/31Vrcxh9Kqs._Sx300_Sy300_Ql70_Fmwebp_.Jpg</t>
  </si>
  <si>
    <t>Https://Www.Amazon.In/Kodak-Inches-55Ca0909-Digital-Surround/Dp/B08Xxf5V6G/Ref=Sr_1_462?Qid=1672909147&amp;S=Electronics&amp;Sr=1-462</t>
  </si>
  <si>
    <t>B09Hk9Jh4F</t>
  </si>
  <si>
    <t>Prolegendâ® Pl-T002 Universal Tv Stand Table Top For Most 22 To 65 Inch Lcd Flat Screen Tv, Vesa Up To 800 By 400Mm</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</si>
  <si>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</si>
  <si>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</si>
  <si>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</si>
  <si>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</si>
  <si>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</si>
  <si>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</si>
  <si>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Https://M.Media-Amazon.Com/Images/I/51Azn040Thl._Sx300_Sy300_Ql70_Fmwebp_.Jpg</t>
  </si>
  <si>
    <t>Https://Www.Amazon.In/Smashtronics%C2%Ae-Silicone-Firestick-Control-Shockproof/Dp/B09Hk9Jh4F/Ref=Sr_1_463?Qid=1672909147&amp;S=Electronics&amp;Sr=1-463</t>
  </si>
  <si>
    <t>B09Mmd1Fdn</t>
  </si>
  <si>
    <t>Wanbo X1 Pro (Upgraded) | Native 1080P Full Hd | Android 9 | Projector For Home | Led Cinema | 350Ansi | 3900 Lumens | Wifi Bluetooth | Hdmi Arc | Dolby Dts | 4D Keystone Correction (Global Version)</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</si>
  <si>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</si>
  <si>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</si>
  <si>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</si>
  <si>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</si>
  <si>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Tablet...Ðÿ˜?,Value For Money</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</si>
  <si>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</si>
  <si>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Https://M.Media-Amazon.Com/Images/I/51Uumio53Pl._Sx300_Sy300_Ql70_Fmwebp_.Jpg</t>
  </si>
  <si>
    <t>Https://Www.Amazon.In/7Seventm-Universal-Replacement-Original-Television/Dp/B09Mmd1Fdn/Ref=Sr_1_464?Qid=1672909147&amp;S=Electronics&amp;Sr=1-464</t>
  </si>
  <si>
    <t>B09Hn7Ld5L</t>
  </si>
  <si>
    <t>Lava Charging Adapter Elements D3 2A Fast Charging Speed Usb Type C Data Cable, White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</si>
  <si>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</si>
  <si>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</si>
  <si>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</si>
  <si>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</si>
  <si>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</si>
  <si>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</si>
  <si>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Https://M.Media-Amazon.Com/Images/I/31+Eyq3Ftil._Sy300_Sx300_.Jpg</t>
  </si>
  <si>
    <t>Https://Www.Amazon.In/Prolegend%C2%Ae-Pl-T002-Universal-Stand-Screen/Dp/B09Hn7Ld5L/Ref=Sr_1_465?Qid=1672909147&amp;S=Electronics&amp;Sr=1-465</t>
  </si>
  <si>
    <t>B0Bndd9Tn6</t>
  </si>
  <si>
    <t>Tizum High Speed Hdmi Cable Aura -Gold Plated-High Speed Data 10.2Gbps, 3D, 4K, Hd 1080P (10 Ft/ 3 M)</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</si>
  <si>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</si>
  <si>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</si>
  <si>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</si>
  <si>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</si>
  <si>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</si>
  <si>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</si>
  <si>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Https://M.Media-Amazon.Com/Images/I/31Jbtmruypl._Sx300_Sy300_Ql70_Fmwebp_.Jpg</t>
  </si>
  <si>
    <t>Https://Www.Amazon.In/Wanbo-X1-Pro-Projector-Correction/Dp/B0Bndd9Tn6/Ref=Sr_1_466?Qid=1672909147&amp;S=Electronics&amp;Sr=1-466</t>
  </si>
  <si>
    <t>B0941392C8</t>
  </si>
  <si>
    <t>Technotech High Speed Hdmi Cable 5 Meter V1.4 - Supports Full Hd 1080P (Color May Vary)</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</si>
  <si>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</si>
  <si>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</si>
  <si>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</si>
  <si>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</si>
  <si>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</si>
  <si>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</si>
  <si>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Https://M.Media-Amazon.Com/Images/I/41S2F-E1D3L._Sy300_Sx300_Ql70_Fmwebp_.Jpg</t>
  </si>
  <si>
    <t>Https://Www.Amazon.In/Lava-Elements-Charging-Speed-Type-C/Dp/B0941392C8/Ref=Sr_1_467?Qid=1672909147&amp;S=Electronics&amp;Sr=1-467</t>
  </si>
  <si>
    <t>B01M5967Sy</t>
  </si>
  <si>
    <t>Nk Star 950 Mbps Usb Wifi Adapter Wireless Network Receiver Dongle For Desktop Laptop, (Support- Windows Xp/7/8/10 &amp; Mac Os) Not Support To Dvr And Hdtv</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</si>
  <si>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</si>
  <si>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</si>
  <si>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</si>
  <si>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</si>
  <si>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</si>
  <si>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</si>
  <si>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Https://M.Media-Amazon.Com/Images/W/Webp_402378-T1/Images/I/41J0Rvjfffl._Sx300_Sy300_Ql70_Fmwebp_.Jpg</t>
  </si>
  <si>
    <t>Https://Www.Amazon.In/Tizum-10-2Gbps-Speed-Plated-Cable/Dp/B01M5967Sy/Ref=Sr_1_468?Qid=1672909147&amp;S=Electronics&amp;Sr=1-468</t>
  </si>
  <si>
    <t>B016Mdk4F4</t>
  </si>
  <si>
    <t>Ls Lapster Quality Assured Usb 2.0 Morpho Cable, Morpho Device Cable For Mso 1300 E3/E2/E Biometric Finger Print Scanner Morpho Usb Cable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</si>
  <si>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</si>
  <si>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</si>
  <si>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</si>
  <si>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</si>
  <si>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</si>
  <si>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</si>
  <si>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Https://M.Media-Amazon.Com/Images/W/Webp_402378-T2/Images/I/41Ethx4Gywl._Sy300_Sx300_Ql70_Fmwebp_.Jpg</t>
  </si>
  <si>
    <t>Https://Www.Amazon.In/Technotech-High-Speed-Cable-Meter/Dp/B016Mdk4F4/Ref=Sr_1_469?Qid=1672909147&amp;S=Electronics&amp;Sr=1-469</t>
  </si>
  <si>
    <t>B08G43Cclc</t>
  </si>
  <si>
    <t>Amazon Basics 10.2 Gbps High-Speed 4K Hdmi Cable With Braided Cord, 1.8 Meter, Dark Grey</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</si>
  <si>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</si>
  <si>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</si>
  <si>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</si>
  <si>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</si>
  <si>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</si>
  <si>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</si>
  <si>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Https://M.Media-Amazon.Com/Images/W/Webp_402378-T2/Images/I/51L+Sztcgzl._Sy300_Sx300_.Jpg</t>
  </si>
  <si>
    <t>Https://Www.Amazon.In/Nk-Star-Usb-Wireless-Receiver/Dp/B08G43Cclc/Ref=Sr_1_470?Qid=1672909147&amp;S=Electronics&amp;Sr=1-470</t>
  </si>
  <si>
    <t>B0B61Gchc1</t>
  </si>
  <si>
    <t>Kodak 126 Cm (50 Inches) Bezel-Less Design Series 4K Ultra Hd Smart Android Led Tv 50Uhdx7Xprobl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</si>
  <si>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</si>
  <si>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</si>
  <si>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</si>
  <si>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</si>
  <si>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</si>
  <si>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</si>
  <si>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Https://M.Media-Amazon.Com/Images/I/41Bo-Mgkk+L._Sy300_Sx300_.Jpg</t>
  </si>
  <si>
    <t>Https://Www.Amazon.In/Ls-Lapster-Quality-Assured-Biometric/Dp/B0B61Gchc1/Ref=Sr_1_471?Qid=1672909147&amp;S=Electronics&amp;Sr=1-471</t>
  </si>
  <si>
    <t>B07Rx14W1Q</t>
  </si>
  <si>
    <t>Zorbesâ® Wall Adapter Holder For Alexa Echo Dot 4Th Generation,A Space-Saving Solution With Cord Management For Your Smart Home Speakers -White (Holder Only)</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</si>
  <si>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</si>
  <si>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</si>
  <si>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</si>
  <si>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</si>
  <si>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</si>
  <si>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</si>
  <si>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Https://M.Media-Amazon.Com/Images/I/4175G2Idd9L._Sy445_Sx342_Ql70_Fmwebp_.Jpg</t>
  </si>
  <si>
    <t>Https://Www.Amazon.In/Amazonbasics-High-Speed-Braided-6-Foot-1-Pack/Dp/B07Rx14W1Q/Ref=Sr_1_472?Qid=1672909147&amp;S=Electronics&amp;Sr=1-472</t>
  </si>
  <si>
    <t>B09Pld9Tcd</t>
  </si>
  <si>
    <t>Sansui 80Cm (32 Inches) Hd Ready Smart Led Tv Jsy32Skhd (Black) With Bezel-Less Design</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</si>
  <si>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</si>
  <si>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</si>
  <si>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</si>
  <si>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</si>
  <si>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</si>
  <si>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</si>
  <si>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Https://M.Media-Amazon.Com/Images/W/Webp_402378-T1/Images/I/31Z9Cuvipzl._Sx300_Sy300_Ql70_Fmwebp_.Jpg</t>
  </si>
  <si>
    <t>Https://Www.Amazon.In/Kodak-Inches-Android-50Uhdx7Xprobl-Bezel-Less/Dp/B09Pld9Tcd/Ref=Sr_1_473?Qid=1672909147&amp;S=Electronics&amp;Sr=1-473</t>
  </si>
  <si>
    <t>B0B8Zkwgkd</t>
  </si>
  <si>
    <t>Synqe Usb Type C Fast Charging Cable 2M Charger Cord Data Cable Compatible With Samsung Galaxy M51,Galaxy M31S, S10E S10 S9 S20 Plus, Note10 9 8,M40 A50 A70, Redmi Note 9, Moto G7, Poco F1 (2M, Grey)</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</si>
  <si>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</si>
  <si>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</si>
  <si>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</si>
  <si>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</si>
  <si>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</si>
  <si>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</si>
  <si>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Https://M.Media-Amazon.Com/Images/W/Webp_402378-T2/Images/I/311Rq7Jxvgl._Sy445_Sx342_Ql70_Fmwebp_.Jpg</t>
  </si>
  <si>
    <t>Https://Www.Amazon.In/Generation-Space-Saving-Solution-Management-Speakers/Dp/B0B8Zkwgkd/Ref=Sr_1_474?Qid=1672909147&amp;S=Electronics&amp;Sr=1-474</t>
  </si>
  <si>
    <t>B09Nnj9Wym</t>
  </si>
  <si>
    <t>Mi 80 Cm (32 Inches) Hd Ready Smart Android Led Tv 5A Pro | L32M7-Eain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</si>
  <si>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</si>
  <si>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</si>
  <si>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</si>
  <si>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</si>
  <si>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</si>
  <si>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It'S A Good Product.,Like,Very Good Item Strong And Useful Usb Cablevalue For Moneythanks To Amazon And Producer,Https://M.Media-Amazon.Com/Images/I/51112Zre-1L._Sy88.Jpg,Good,Sturdy But Does Not Support 33W Charging,Nice Product And Useful Product,-</t>
  </si>
  <si>
    <t>Https://M.Media-Amazon.Com/Images/W/Webp_402378-T1/Images/I/41Tbdmdqsjl._Sy445_Sx342_Ql70_Fmwebp_.Jpg</t>
  </si>
  <si>
    <t>Https://Www.Amazon.In/Sansui-Inches-Jsy32Skhd-Bezel-Less-Design/Dp/B09Nnj9Wym/Ref=Sr_1_475?Qid=1672909147&amp;S=Electronics&amp;Sr=1-475</t>
  </si>
  <si>
    <t>B08H5L8V1L</t>
  </si>
  <si>
    <t>Bestor Â® 8K Hdmi 2.1 Cable 48Gbps 9.80Ft/Ultra High Speed Hdmi Braided Cord For Roku Tv/Ps5/Hdtv/Blu-Ray Projector, Laptop, Television, Personal Computer, Xbox, Ps4, Ps5, Ps4 Pro (1 M, Grey)</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</si>
  <si>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</si>
  <si>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</si>
  <si>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</si>
  <si>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</si>
  <si>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</si>
  <si>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</si>
  <si>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Https://M.Media-Amazon.Com/Images/W/Webp_402378-T1/Images/I/213Gzpc7Uwl._Sx300_Sy300_Ql70_Fmwebp_.Jpg</t>
  </si>
  <si>
    <t>Https://Www.Amazon.In/Synqe-Charging-Charger-Samsung-Galaxy/Dp/B08H5L8V1L/Ref=Sr_1_476?Qid=1672909147&amp;S=Electronics&amp;Sr=1-476</t>
  </si>
  <si>
    <t>B0B8Cxttg3</t>
  </si>
  <si>
    <t>Irusu Play Vr Plus Virtual Reality Headset With Headphones For Gaming (Black)</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</si>
  <si>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</si>
  <si>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</si>
  <si>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</si>
  <si>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</si>
  <si>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</si>
  <si>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</si>
  <si>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Https://M.Media-Amazon.Com/Images/W/Webp_402378-T2/Images/I/31Wpra-K7Gl._Sy445_Sx342_Ql70_Fmwebp_.Jpg</t>
  </si>
  <si>
    <t>Https://Www.Amazon.In/Mi-Inches-Ready-Android-L32M7-Eain/Dp/B0B8Cxttg3/Ref=Sr_1_477?Qid=1672909147&amp;S=Electronics&amp;Sr=1-477</t>
  </si>
  <si>
    <t>B09Hch3Jzg</t>
  </si>
  <si>
    <t>Amazon Brand - Solimo Fast Charging Braided Type C Data Cable Seam, Suitable For All Supported Mobile Phones (1 Meter, Black)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</si>
  <si>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</si>
  <si>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</si>
  <si>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</si>
  <si>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</si>
  <si>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</si>
  <si>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</si>
  <si>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Https://M.Media-Amazon.Com/Images/W/Webp_402378-T1/Images/I/41Sa8Pa31Pl._Sy300_Sx300_Ql70_Fmwebp_.Jpg</t>
  </si>
  <si>
    <t>Https://Www.Amazon.In/Bestor%C2%Ae-48Gbps-9-80Ft-Braided-Cord-4K/Dp/B09Hch3Jzg/Ref=Sr_1_478?Qid=1672909147&amp;S=Electronics&amp;Sr=1-478</t>
  </si>
  <si>
    <t>B097Jvlw3L</t>
  </si>
  <si>
    <t>Synqe Usb C To Usb C 60W Nylon Braided Fast Charging Type C To Type C Cable Compatible With Samsung Galaxy Note 20/Ultra, S20 S22 S21 S20 Fe A73 A53 A33 (2M,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</si>
  <si>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</si>
  <si>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</si>
  <si>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</si>
  <si>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</si>
  <si>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</si>
  <si>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</si>
  <si>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Https://M.Media-Amazon.Com/Images/W/Webp_402378-T2/Images/I/31W1Sska-Tl._Sx300_Sy300_Ql70_Fmwebp_.Jpg</t>
  </si>
  <si>
    <t>Https://Www.Amazon.In/Virtual-Reality-Headset-Headphones-Gaming/Dp/B097Jvlw3L/Ref=Sr_1_479?Qid=1672909147&amp;S=Electronics&amp;Sr=1-479</t>
  </si>
  <si>
    <t>B09Sb6Sjb4</t>
  </si>
  <si>
    <t>Shopoflux Silicone Remote Cover For Mi Smart Tv And Mi Tv Stick/Mi Box S / 3S / Mi 4X / 4A Smart Led Tv (Black)</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</si>
  <si>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</si>
  <si>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</si>
  <si>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</si>
  <si>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</si>
  <si>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</si>
  <si>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</si>
  <si>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Https://M.Media-Amazon.Com/Images/W/Webp_402378-T2/Images/I/41Bi9Zwbq7L._Sx300_Sy300_Ql70_Fmwebp_.Jpg</t>
  </si>
  <si>
    <t>Https://Www.Amazon.In/Amazon-Brand-Charging-Suitable-Supported/Dp/B09Sb6Sjb4/Ref=Sr_1_480?Qid=1672909147&amp;S=Electronics&amp;Sr=1-480</t>
  </si>
  <si>
    <t>B08Nw8Ghcj</t>
  </si>
  <si>
    <t>Eynk Extra Long Micro Usb Fast Charging Usb Cable | Micro Usb Data Cable | Quick Fast Charging Cable | Charger Sync Cable | High Speed Transfer Android Smartphones V8 Cable (2.4 Amp, 3M,) (White)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</si>
  <si>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</si>
  <si>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</si>
  <si>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</si>
  <si>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</si>
  <si>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</si>
  <si>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</si>
  <si>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Https://M.Media-Amazon.Com/Images/I/41Dwftthxpl._Sx300_Sy300_Ql70_Fmwebp_.Jpg</t>
  </si>
  <si>
    <t>Https://Www.Amazon.In/Charging-Braided-Compatible-Samsung-Galaxy/Dp/B08Nw8Ghcj/Ref=Sr_1_481?Qid=1672909149&amp;S=Electronics&amp;Sr=1-481</t>
  </si>
  <si>
    <t>B09Yhlpqyt</t>
  </si>
  <si>
    <t>Lunagariyaâ®, Protective Case Compatible With Jio Settop Box Remote Control,Pu Leather Cover Holder (Before Placing Order,Please Compare The Dimensions Of The Product With Your Remote)</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</si>
  <si>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</si>
  <si>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</si>
  <si>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</si>
  <si>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</si>
  <si>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</si>
  <si>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</si>
  <si>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Https://M.Media-Amazon.Com/Images/W/Webp_402378-T1/Images/I/51Xmndrilcs._Sy300_Sx300_Ql70_Fmwebp_.Jpg</t>
  </si>
  <si>
    <t>Https://Www.Amazon.In/Shopoflux-Silicone-Remote-Cover-Xiaomi/Dp/B09Yhlpqyt/Ref=Sr_1_482?Qid=1672909149&amp;S=Electronics&amp;Sr=1-482</t>
  </si>
  <si>
    <t>B08G1Rw2Q3</t>
  </si>
  <si>
    <t>7Sevenâ® Compatible With Fire Tv Stick Remote With Voice Command Feature Suitable For Second Generation Amazon Fire Tv Stick Remote Only - Pairing Must</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</si>
  <si>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</si>
  <si>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</si>
  <si>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</si>
  <si>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</si>
  <si>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</si>
  <si>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</si>
  <si>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Https://M.Media-Amazon.Com/Images/W/Webp_402378-T1/Images/I/41Wb7Lhaell._Sy300_Sx300_Ql70_Fmwebp_.Jpg</t>
  </si>
  <si>
    <t>Https://Www.Amazon.In/Eynk-Charging-Charger-Transfer-Smartphones/Dp/B08G1Rw2Q3/Ref=Sr_1_483?Qid=1672909149&amp;S=Electronics&amp;Sr=1-483</t>
  </si>
  <si>
    <t>B08Yxjjw8H</t>
  </si>
  <si>
    <t>Prushti Cover And Bags, Protective Case For Airtel Xstream Settop Box Remote Remote Control Pouch Cover Holder Pu Leather Cover Holder(Only Cover For Selling Purpose)</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</si>
  <si>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</si>
  <si>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</si>
  <si>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</si>
  <si>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</si>
  <si>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</si>
  <si>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</si>
  <si>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Https://M.Media-Amazon.Com/Images/I/51Uuhcymbnl._Sy300_Sx300_Ql70_Fmwebp_.Jpg</t>
  </si>
  <si>
    <t>Https://Www.Amazon.In/Lunagariya%C2%Ae-Protective-Compatible-Control-Dimensions/Dp/B08Yxjjw8H/Ref=Sr_1_484?Qid=1672909149&amp;S=Electronics&amp;Sr=1-484</t>
  </si>
  <si>
    <t>B09P8M18Qm</t>
  </si>
  <si>
    <t>Aine Hdmi Male To Vga Female Video Converter Adapter Cable (Black)</t>
  </si>
  <si>
    <t>20000Mah Lithium Polymer Battery|18W Fast Charging|Triple Port Output|Dual Input Port (Micro-Usb/Usb-C, Charging Time : 6.9 Hours|Power Delivery|Advanced 12 Layer Chip Protection|Smart Power Management|6 Months Domestic Warranty</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</si>
  <si>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</si>
  <si>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</si>
  <si>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</si>
  <si>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</si>
  <si>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</si>
  <si>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Https://M.Media-Amazon.Com/Images/I/31-Q0Xhatal._Sy445_Sx342_Ql70_Fmwebp_.Jpg</t>
  </si>
  <si>
    <t>Https://Www.Amazon.In/7Seventm-Bluetooth-Command-Compatible-Control/Dp/B09P8M18Qm/Ref=Sr_1_485?Qid=1672909149&amp;S=Electronics&amp;Sr=1-485</t>
  </si>
  <si>
    <t>B08Bg4M4N7</t>
  </si>
  <si>
    <t>Mi 80 Cm (32 Inches) Hd Ready Android Smart Led Tv 4A Pro | L32M5-Al (Black)</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</si>
  <si>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</si>
  <si>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</si>
  <si>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</si>
  <si>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</si>
  <si>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</si>
  <si>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</si>
  <si>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Https://M.Media-Amazon.Com/Images/I/41Sspp4Pkyl._Sy300_Sx300_Ql70_Fmwebp_.Jpg</t>
  </si>
  <si>
    <t>Https://Www.Amazon.In/Prushti-Cover-Bags-Protective-Xstream/Dp/B08Bg4M4N7/Ref=Sr_1_486?Qid=1672909149&amp;S=Electronics&amp;Sr=1-486</t>
  </si>
  <si>
    <t>B07Vj9Ztxs</t>
  </si>
  <si>
    <t>Storite Usb 2.0 A To Mini 5 Pin B Cable For External Hdds/Camera/Card Readers (150Cm - 1.5M)</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</si>
  <si>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</si>
  <si>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</si>
  <si>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</si>
  <si>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</si>
  <si>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</si>
  <si>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</si>
  <si>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Https://M.Media-Amazon.Com/Images/W/Webp_402378-T1/Images/I/51Z60Rncksl._Sy300_Sx300_Ql70_Fmwebp_.Jpg</t>
  </si>
  <si>
    <t>Https://Www.Amazon.In/Female-Converter-Adapter-Projectors-Devices/Dp/B07Vj9Ztxs/Ref=Sr_1_487?Qid=1672909149&amp;S=Electronics&amp;Sr=1-487</t>
  </si>
  <si>
    <t>B084872Dqy</t>
  </si>
  <si>
    <t>Tcl 108 Cm (43 Inches) 4K Ultra Hd Certified Android Smart Led Tv 43P615 (Black)</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</si>
  <si>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</si>
  <si>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</si>
  <si>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</si>
  <si>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</si>
  <si>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</si>
  <si>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</si>
  <si>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Https://M.Media-Amazon.Com/Images/W/Webp_402378-T2/Images/I/41Xl87Elgjl._Sy300_Sx300_Ql70_Fmwebp_.Jpg</t>
  </si>
  <si>
    <t>Https://Www.Amazon.In/Mi-Inches-Ready-Android-Black/Dp/B084872Dqy/Ref=Sr_1_488?Qid=1672909149&amp;S=Electronics&amp;Sr=1-488</t>
  </si>
  <si>
    <t>B00Gggoyeu</t>
  </si>
  <si>
    <t>Redtech Usb-C To Lightning Cable 3.3Ft, [Apple Mfi Certified] Lightning To Type C Fast Charging Cord Compatible With Iphone 14/13/13 Pro/Max/12/11/X/Xs/Xr/8, Supports Power Delivery - White</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</si>
  <si>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</si>
  <si>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</si>
  <si>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</si>
  <si>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</si>
  <si>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</si>
  <si>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</si>
  <si>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Https://M.Media-Amazon.Com/Images/I/31Fmmk7A9Pl._Sy445_Sx342_Ql70_Fmwebp_.Jpg</t>
  </si>
  <si>
    <t>Https://Www.Amazon.In/Storite-Usb-2-0-Mini-External/Dp/B00Gggoyeu/Ref=Sr_1_489?Qid=1672909149&amp;S=Electronics&amp;Sr=1-489</t>
  </si>
  <si>
    <t>B08Fd2Vsd9</t>
  </si>
  <si>
    <t>Oneplus 163.8 Cm (65 Inches) U Series 4K Led Smart Android Tv 65U1S (Black)</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</si>
  <si>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</si>
  <si>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</si>
  <si>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</si>
  <si>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</si>
  <si>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</si>
  <si>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</si>
  <si>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Https://M.Media-Amazon.Com/Images/W/Webp_402378-T1/Images/I/31Lfjbfc47L._Sx300_Sy300_Ql70_Fmwebp_.Jpg</t>
  </si>
  <si>
    <t>Https://Www.Amazon.In/Tcl-Inches-Certified-Android-43P615/Dp/B08Fd2Vsd9/Ref=Sr_1_490?Qid=1672909149&amp;S=Electronics&amp;Sr=1-490</t>
  </si>
  <si>
    <t>B0Bqrj3C47</t>
  </si>
  <si>
    <t>Amazonbasics 108 Cm (43 Inches) 4K Ultra Hd Smart Led Fire Tv Ab43U20Ps (Black)</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</si>
  <si>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</si>
  <si>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</si>
  <si>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</si>
  <si>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</si>
  <si>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</si>
  <si>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</si>
  <si>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Https://M.Media-Amazon.Com/Images/I/41Jy61Sejkl._Sx300_Sy300_Ql70_Fmwebp_.Jpg</t>
  </si>
  <si>
    <t>Https://Www.Amazon.In/Redtech-Lightning-Certified-Charging-Compatible/Dp/B0Bqrj3C47/Ref=Sr_1_491?Qid=1672909149&amp;S=Electronics&amp;Sr=1-491</t>
  </si>
  <si>
    <t>B095Jpkph3</t>
  </si>
  <si>
    <t>Kodak 80 Cm (32 Inches) Hd Ready Certified Android Smart Led Tv 32Hdx7Xprobl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</si>
  <si>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</si>
  <si>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</si>
  <si>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</si>
  <si>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</si>
  <si>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</si>
  <si>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</si>
  <si>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Https://M.Media-Amazon.Com/Images/I/41I2Ms67Dyl._Sy300_Sx300_Ql70_Fmwebp_.Jpg</t>
  </si>
  <si>
    <t>Https://Www.Amazon.In/Oneplus-163-8-Inches-Android-65U1S/Dp/B095Jpkph3/Ref=Sr_1_492?Qid=1672909149&amp;S=Electronics&amp;Sr=1-492</t>
  </si>
  <si>
    <t>B087Jwlz2K</t>
  </si>
  <si>
    <t>Synqe Type C To Type C Short Fast Charging 60W Cable Compatible With Samsung Galaxy Z Fold3 5G, Z Flip3 5G, S22 5G, S22 Ultra, S21, S20, S20Fe, A52, A73, A53 (0.25M, Black)</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</si>
  <si>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</si>
  <si>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</si>
  <si>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</si>
  <si>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</si>
  <si>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</si>
  <si>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</si>
  <si>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Https://M.Media-Amazon.Com/Images/W/Webp_402378-T2/Images/I/41Mw+Ts5Wkl._Sy300_Sx300_.Jpg</t>
  </si>
  <si>
    <t>Https://Www.Amazon.In/Amazonbasics-108Cm-Inch-Ultra-Smart/Dp/B087Jwlz2K/Ref=Sr_1_493?Qid=1672909149&amp;S=Electronics&amp;Sr=1-493</t>
  </si>
  <si>
    <t>B09Dsxk8Jx</t>
  </si>
  <si>
    <t>Airtel Digitaltv Hd Setup Box Remote</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</si>
  <si>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</si>
  <si>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</si>
  <si>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</si>
  <si>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</si>
  <si>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</si>
  <si>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</si>
  <si>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Https://M.Media-Amazon.Com/Images/W/Webp_402378-T2/Images/I/51R1Coolxrl._Sx300_Sy300_Ql70_Fmwebp_.Jpg</t>
  </si>
  <si>
    <t>Https://Www.Amazon.In/Kodak-Inches-Certified-Android-32Hdx7Xprobl/Dp/B09Dsxk8Jx/Ref=Sr_1_494?Qid=1672909149&amp;S=Electronics&amp;Sr=1-494</t>
  </si>
  <si>
    <t>B08V9C4B1J</t>
  </si>
  <si>
    <t>Airtel Digital Tv Hd Set Top Box With Fta Pack | Unlimited Entertainment + Recording Feature + Free Standard Installation (6 Months Pack)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</si>
  <si>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</si>
  <si>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</si>
  <si>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</si>
  <si>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</si>
  <si>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</si>
  <si>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</si>
  <si>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Https://M.Media-Amazon.Com/Images/I/41Wcggbvwhl._Sx300_Sy300_Ql70_Ml2_.Jpg</t>
  </si>
  <si>
    <t>Https://Www.Amazon.In/Synqe-Braided-Charging-Compatible-Samsung/Dp/B08V9C4B1J/Ref=Sr_1_495?Qid=1672909149&amp;S=Electronics&amp;Sr=1-495</t>
  </si>
  <si>
    <t>B08Pkbmjks</t>
  </si>
  <si>
    <t>Esr Usb C To Lightning Cable, 10 Ft (3 M), Mfi-Certified, Braided Nylon Power Delivery Fast Charging For Iphone 14/14 Plus/14 Pro/14 Pro Max, Iphone 13/12/11/X/8 Series, Use With Type-C Chargers, Black</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</si>
  <si>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</si>
  <si>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</si>
  <si>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</si>
  <si>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</si>
  <si>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</si>
  <si>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</si>
  <si>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Https://M.Media-Amazon.Com/Images/I/41Shrwxcfvl._Sx300_Sy300_Ql70_Ml2_.Jpg</t>
  </si>
  <si>
    <t>Https://Www.Amazon.In/Airtel-Digitaltv-Setup-Box-Remote/Dp/B08Pkbmjks/Ref=Sr_1_496?Qid=1672909149&amp;S=Electronics&amp;Sr=1-496</t>
  </si>
  <si>
    <t>B0B8Vq7Kds</t>
  </si>
  <si>
    <t>Mi 138.8 Cm (55 Inches) 5X Series 4K Ultra Hd Led Smart Android Tv L55M6-Es (Grey)</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</si>
  <si>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</si>
  <si>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</si>
  <si>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</si>
  <si>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</si>
  <si>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</si>
  <si>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</si>
  <si>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Https://M.Media-Amazon.Com/Images/I/41D69Zua5Ll._Sx300_Sy300_Ql70_Ml2_.Jpg</t>
  </si>
  <si>
    <t>Https://Www.Amazon.In/Airtel-Pack-Entertainment-Installation-Months/Dp/B0B8Vq7Kds/Ref=Sr_1_497?Qid=1672909149&amp;S=Electronics&amp;Sr=1-497</t>
  </si>
  <si>
    <t>B086Jtmryl</t>
  </si>
  <si>
    <t>Storite Usb Extension Cable Usb 3.0 Male To Female Extension Cable High Speed 5Gbps Extension Cable Data Transfer For Keyboard, Mouse, Flash Drive, Hard Drive, Printer And More- 1.5M - Blue</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</si>
  <si>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</si>
  <si>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</si>
  <si>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</si>
  <si>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</si>
  <si>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 Cables</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</si>
  <si>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</si>
  <si>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Https://M.Media-Amazon.Com/Images/I/31Grus8Opvl._Sx300_Sy300_Ql70_Ml2_.Jpg</t>
  </si>
  <si>
    <t>Https://Www.Amazon.In/Esr-Lightning-Mfi-Certified-Delivery-Charging/Dp/B086Jtmryl/Ref=Sr_1_498?Qid=1672909149&amp;S=Electronics&amp;Sr=1-498</t>
  </si>
  <si>
    <t>B09Rwq7Yr6</t>
  </si>
  <si>
    <t>Fire-Boltt Ninja Call Pro Plus 1.83" Smart Watch With Bluetooth Calling, Ai Voice Assistance, 100 Sports Modes Ip67 Rating, 240*280 Pixel High Resolution</t>
  </si>
  <si>
    <t>22.5W Ultra Fast Charging|Super Light-Weight And Pocket Sized|Power Delivery 3.0|Triple Output Port|Charging Time - 6 Hours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</si>
  <si>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</si>
  <si>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</si>
  <si>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</si>
  <si>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</si>
  <si>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</si>
  <si>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Https://M.Media-Amazon.Com/Images/I/41Wd9J6Nfpl._Sx300_Sy300_Ql70_Ml2_.Jpg</t>
  </si>
  <si>
    <t>Https://Www.Amazon.In/138-8-Inches-Ultra-Android-L55M6-Es/Dp/B09Rwq7Yr6/Ref=Sr_1_499?Qid=1672909149&amp;S=Electronics&amp;Sr=1-499</t>
  </si>
  <si>
    <t>B00Ofm6Peo</t>
  </si>
  <si>
    <t>Fire-Boltt Phoenix Smart Watch With Bluetooth Calling 1.3",120+ Sports Modes, 240*240 Px High Res With Spo2, Heart Rate Monitoring &amp; Ip67 Rating</t>
  </si>
  <si>
    <t>Warranty : 6 Months Domestic Warranty|Warranty : 6 Months Domestic Warranty|It Can Be A Gift Option|Best-In Class Specs</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</si>
  <si>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</si>
  <si>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</si>
  <si>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</si>
  <si>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</si>
  <si>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</si>
  <si>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Https://M.Media-Amazon.Com/Images/I/41Iec0Hf6Tl._Sx300_Sy300_Ql70_Ml2_.Jpg</t>
  </si>
  <si>
    <t>Https://Www.Amazon.In/Storite%C2%Ae-150Cm-Female-Extension-Printers/Dp/B00Ofm6Peo/Ref=Sr_1_500?Qid=1672909149&amp;S=Electronics&amp;Sr=1-500</t>
  </si>
  <si>
    <t>B0Bf57Rn3K</t>
  </si>
  <si>
    <t>Boat Wave Call Smart Watch, Smart Talk With Advanced Dedicated Bluetooth Calling Chip, 1.69Â€ Hd Display With 550 Nits &amp; 70% Color Gamut, 150+ Watch Faces, Multi-Sport Modes,Hr,Spo2, Ip68(Active Black)</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</si>
  <si>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</si>
  <si>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</si>
  <si>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</si>
  <si>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</si>
  <si>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</si>
  <si>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</si>
  <si>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Https://M.Media-Amazon.Com/Images/I/41Qlzhkf5Zl._Sx300_Sy300_Ql70_Ml2_.Jpg</t>
  </si>
  <si>
    <t>Https://Www.Amazon.In/Fire-Boltt-Bluetooth-Calling-Assistance-Resolution/Dp/B0Bf57Rn3K/Ref=Sr_1_1?Qid=1672895748&amp;S=Electronics&amp;Sr=1-1</t>
  </si>
  <si>
    <t>B0B3Rrwsf6</t>
  </si>
  <si>
    <t>Mi Power Bank 3I 20000Mah Lithium Polymer 18W Fast Power Delivery Charging | Input- Type C | Micro Usb| Triple Output | Sandstone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</si>
  <si>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</si>
  <si>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</si>
  <si>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</si>
  <si>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</si>
  <si>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</si>
  <si>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</si>
  <si>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Https://M.Media-Amazon.Com/Images/I/41Cb1Rnc5Tl._Sx300_Sy300_Ql70_Ml2_.Jpg</t>
  </si>
  <si>
    <t>Https://Www.Amazon.In/Fire-Boltt-Phoenix-Bluetooth-Calling-Monitoring/Dp/B0B3Rrwsf6/Ref=Sr_1_4?Qid=1672895748&amp;S=Electronics&amp;Sr=1-4</t>
  </si>
  <si>
    <t>B0B5B6Pqct</t>
  </si>
  <si>
    <t>Redmi A1 (Light Blue, 2Gb Ram, 32Gb Storage) | Segment Best Ai Dual Cam | 5000Mah Battery | Leather Texture Design | Android 12</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</si>
  <si>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</si>
  <si>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</si>
  <si>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</si>
  <si>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</si>
  <si>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</si>
  <si>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</si>
  <si>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Https://M.Media-Amazon.Com/Images/I/41Jm3Ra+Til._Sy300_Sx300_.Jpg</t>
  </si>
  <si>
    <t>Https://Www.Amazon.In/Boat-Wave-Call-Dedicated-Multi-Sport/Dp/B0B5B6Pqct/Ref=Sr_1_5?Qid=1672895748&amp;S=Electronics&amp;Sr=1-5</t>
  </si>
  <si>
    <t>B08Hv83Hl3</t>
  </si>
  <si>
    <t>Oneplus Nord 2T 5G (Jade Fog, 8Gb Ram, 128Gb Storage)</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</si>
  <si>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</si>
  <si>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</si>
  <si>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</si>
  <si>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</si>
  <si>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</si>
  <si>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</si>
  <si>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Https://M.Media-Amazon.Com/Images/I/41Ml8Zbpiil._Sy300_Sx300_Ql70_Ml2_.Jpg</t>
  </si>
  <si>
    <t>Https://Www.Amazon.In/20000Mah-Sandstone-Triple-Charging-Delivery/Dp/B08Hv83Hl3/Ref=Sr_1_6?Qid=1672895748&amp;S=Electronics&amp;Sr=1-6</t>
  </si>
  <si>
    <t>B0Bbn4Dzbd</t>
  </si>
  <si>
    <t>Oneplus Nord 2T 5G (Gray Shadow, 8Gb Ram, 128Gb Storage)</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</si>
  <si>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</si>
  <si>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</si>
  <si>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</si>
  <si>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</si>
  <si>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</si>
  <si>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</si>
  <si>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Https://M.Media-Amazon.Com/Images/I/41Peg4Pz7Fl._Sx300_Sy300_Ql70_Ml2_.Jpg</t>
  </si>
  <si>
    <t>Https://Www.Amazon.In/Redmi-Storage-Segment-5000Mah-Battery/Dp/B0Bbn4Dzbd/Ref=Sr_1_7?Qid=1672895748&amp;S=Electronics&amp;Sr=1-7</t>
  </si>
  <si>
    <t>B0B3Cpq5Pf</t>
  </si>
  <si>
    <t>Redmi A1 (Black, 2Gb Ram, 32Gb Storage) | Segment Best Ai Dual Cam | 5000Mah Battery | Leather Texture Design | Android 12</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</si>
  <si>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</si>
  <si>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</si>
  <si>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</si>
  <si>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</si>
  <si>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</si>
  <si>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</si>
  <si>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Https://M.Media-Amazon.Com/Images/I/31-Hwnxdxil._Sx300_Sy300_Ql70_Ml2_.Jpg</t>
  </si>
  <si>
    <t>Https://Www.Amazon.In/Oneplus-Nord-Jade-128Gb-Storage/Dp/B0B3Cpq5Pf/Ref=Sr_1_8?Qid=1672895748&amp;S=Electronics&amp;Sr=1-8</t>
  </si>
  <si>
    <t>B0B3Cqbrb4</t>
  </si>
  <si>
    <t>Redmi A1 (Light Green, 2Gb Ram 32Gb Rom) | Segment Best Ai Dual Cam | 5000Mah Battery | Leather Texture Design | Android 12</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</si>
  <si>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</si>
  <si>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</si>
  <si>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</si>
  <si>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</si>
  <si>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</si>
  <si>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</si>
  <si>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Https://M.Media-Amazon.Com/Images/I/41Rxry5Tdsl._Sx300_Sy300_Ql70_Ml2_.Jpg</t>
  </si>
  <si>
    <t>Https://Www.Amazon.In/Oneplus-Nord-Shadow-128Gb-Storage/Dp/B0B3Cqbrb4/Ref=Sr_1_9?Qid=1672895748&amp;S=Electronics&amp;Sr=1-9</t>
  </si>
  <si>
    <t>B0Bbn56J5H</t>
  </si>
  <si>
    <t>Sandisk Ultraâ® Microsdxcâ„¢ Uhs-I Card, 64Gb, 140Mb/S R, 10 Y Warranty, For Smartphones</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</si>
  <si>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</si>
  <si>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</si>
  <si>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</si>
  <si>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</si>
  <si>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</si>
  <si>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</si>
  <si>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Https://M.Media-Amazon.Com/Images/I/31Nnmyemppl._Sx300_Sy300_Ql70_Ml2_.Jpg</t>
  </si>
  <si>
    <t>Https://Www.Amazon.In/Redmi-Storage-Segment-5000Mah-Battery/Dp/B0Bbn56J5H/Ref=Sr_1_10?Qid=1672895748&amp;S=Electronics&amp;Sr=1-10</t>
  </si>
  <si>
    <t>B0Bbn3Wf7V</t>
  </si>
  <si>
    <t>Noise Pulse Go Buzz Smart Watch Bluetooth Calling With 1.69" Display, 550 Nits, 150+ Cloud Watch Face, Spo2, Heart Rate Tracking, 100 Sports Mode With Auto Detection, Longer Battery (Jet Black)</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</si>
  <si>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</si>
  <si>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</si>
  <si>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</si>
  <si>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</si>
  <si>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</si>
  <si>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</si>
  <si>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Https://M.Media-Amazon.Com/Images/I/41Kg-+Xwoxl._Sy300_Sx300_.Jpg</t>
  </si>
  <si>
    <t>Https://Www.Amazon.In/Redmi-Segment-5000Mah-Battery-Leather/Dp/B0Bbn3Wf7V/Ref=Sr_1_11?Qid=1672895748&amp;S=Electronics&amp;Sr=1-11</t>
  </si>
  <si>
    <t>B0Bdrvfdkp</t>
  </si>
  <si>
    <t>Nokia 105 Single Sim, Keypad Mobile Phone With Wireless Fm Radio | Charcoal</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</si>
  <si>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</si>
  <si>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</si>
  <si>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</si>
  <si>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</si>
  <si>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</si>
  <si>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</si>
  <si>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Https://M.Media-Amazon.Com/Images/I/41Kbalutyhl._Sx300_Sy300_Ql70_Ml2_.Jpg</t>
  </si>
  <si>
    <t>Https://Www.Amazon.In/Sandisk-Ultra%C2%Ae-Microsdxctm-Warranty-Smartphones/Dp/B0Bdrvfdkp/Ref=Sr_1_12?Qid=1672895748&amp;S=Electronics&amp;Sr=1-12</t>
  </si>
  <si>
    <t>B0B5Lvs732</t>
  </si>
  <si>
    <t>Boat Wave Lite Smartwatch With 1.69" Hd Display, Sleek Metal Body, Hr &amp; Spo2 Level Monitor, 140+ Watch Faces, Activity Tracker, Multiple Sports Modes, Ip68 &amp; 7 Days Battery Life(Active Black)</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</si>
  <si>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</si>
  <si>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</si>
  <si>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</si>
  <si>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</si>
  <si>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</si>
  <si>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</si>
  <si>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Https://M.Media-Amazon.Com/Images/I/41Wpd4Fqt4L._Sx300_Sy300_Ql70_Ml2_.Jpg</t>
  </si>
  <si>
    <t>Https://Www.Amazon.In/Noise-Bluetooth-Calling-Tracking-Detection/Dp/B0B5Lvs732/Ref=Sr_1_13?Qid=1672895748&amp;S=Electronics&amp;Sr=1-13</t>
  </si>
  <si>
    <t>B09V2Q4Qvq</t>
  </si>
  <si>
    <t>Jbl C100Si Wired In Ear Headphones With Mic, Jbl Pure Bass Sound, One Button Multi-Function Remote, Angled Buds For Comfort Fit (Black)</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</si>
  <si>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</si>
  <si>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</si>
  <si>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</si>
  <si>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</si>
  <si>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</si>
  <si>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</si>
  <si>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Https://M.Media-Amazon.Com/Images/I/41Lzp1Cmyrl._Sx300_Sy300_Ql70_Ml2_.Jpg</t>
  </si>
  <si>
    <t>Https://Www.Amazon.In/Nokia-105-Single-Wireless-Charcoal/Dp/B09V2Q4Qvq/Ref=Sr_1_14?Qid=1672895748&amp;S=Electronics&amp;Sr=1-14</t>
  </si>
  <si>
    <t>B09V12K8Nt</t>
  </si>
  <si>
    <t>Samsung Galaxy M04 Dark Blue, 4Gb Ram, 64Gb Storage | Upto 8Gb Ram With Ram Plus | Mediatek Helio P35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</si>
  <si>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</si>
  <si>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</si>
  <si>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</si>
  <si>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</si>
  <si>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</si>
  <si>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</si>
  <si>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Https://M.Media-Amazon.Com/Images/I/31J6I7Srlxl._Sx300_Sy300_Ql70_Ml2_.Jpg</t>
  </si>
  <si>
    <t>Https://Www.Amazon.In/Boat-Wave-Lite-Smartwatch-Activity/Dp/B09V12K8Nt/Ref=Sr_1_15?Qid=1672895748&amp;S=Electronics&amp;Sr=1-15</t>
  </si>
  <si>
    <t>B01Dewvz2C</t>
  </si>
  <si>
    <t>Ptron Tangentbeat In-Ear Bluetooth 5.0 Wireless Headphones With Mic, Enhanced Bass, 10Mm Drivers, Clear Calls, Snug-Fit, Fast Charging, Magnetic Buds, Voice Assistant &amp; Ipx4 Wireless Neckband (Black)</t>
  </si>
  <si>
    <t>Multipurpose Functions|High Speed Usb 3.0|Charge And Sync On The Go|Power Sharing Function|Metal Body</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</si>
  <si>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</si>
  <si>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</si>
  <si>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</si>
  <si>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</si>
  <si>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</si>
  <si>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Https://M.Media-Amazon.Com/Images/I/413Qmt0Rdpl._Sy300_Sx300_Ql70_Ml2_.Jpg</t>
  </si>
  <si>
    <t>Https://Www.Amazon.In/Jbl-C100Si-Ear-Headphones-Black/Dp/B01Dewvz2C/Ref=Sr_1_16?Qid=1672895748&amp;S=Electronics&amp;Sr=1-16</t>
  </si>
  <si>
    <t>B0Bmgb3Ch9</t>
  </si>
  <si>
    <t>Redmi 10A (Charcoal Black, 4Gb Ram, 64Gb Storage) | 2 Ghz Octa Core Helio G25 | 5000 Mah Battery | Finger Print Sensor | Upto 5Gb Ram With Ram Booster</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</si>
  <si>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</si>
  <si>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</si>
  <si>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</si>
  <si>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</si>
  <si>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</si>
  <si>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</si>
  <si>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Https://M.Media-Amazon.Com/Images/I/41Icunkyrdl._Sx300_Sy300_Ql70_Ml2_.Jpg</t>
  </si>
  <si>
    <t>Https://Www.Amazon.In/Samsung-Galaxy-Storage-Mediatek-Battery/Dp/B0Bmgb3Ch9/Ref=Sr_1_17?Qid=1672895748&amp;S=Electronics&amp;Sr=1-17</t>
  </si>
  <si>
    <t>B08D77Xzx5</t>
  </si>
  <si>
    <t>Ptron Bullet Pro 36W Pd Quick Charger, 3 Port Fast Car Charger Adapter - Compatible With All Smartphones &amp; Tablets (Black)</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</si>
  <si>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</si>
  <si>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</si>
  <si>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</si>
  <si>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</si>
  <si>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</si>
  <si>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</si>
  <si>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Https://M.Media-Amazon.Com/Images/I/41J2W8Daszs._Sx300_Sy300_Ql70_Ml2_.Jpg</t>
  </si>
  <si>
    <t>Https://Www.Amazon.In/Tangentbeat-Bluetooth-Headphones-Waterproof-Cancelation/Dp/B08D77Xzx5/Ref=Sr_1_18?Qid=1672895748&amp;S=Electronics&amp;Sr=1-18</t>
  </si>
  <si>
    <t>B09Xb8Gfbq</t>
  </si>
  <si>
    <t>Boat Bassheads 100 In Ear Wired Earphones With Mic(Taffy Pink)</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</si>
  <si>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</si>
  <si>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</si>
  <si>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</si>
  <si>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</si>
  <si>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</si>
  <si>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</si>
  <si>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Https://M.Media-Amazon.Com/Images/I/21Luyw7Jrrl._Sx300_Sy300_Ql70_Ml2_.Jpg</t>
  </si>
  <si>
    <t>Https://Www.Amazon.In/Redmi-Charcoal-Storage-Battery-Booster/Dp/B09Xb8Gfbq/Ref=Sr_1_19?Qid=1672895748&amp;S=Electronics&amp;Sr=1-19</t>
  </si>
  <si>
    <t>B07Wg8Pdcw</t>
  </si>
  <si>
    <t>Sandisk Ultraâ® Microsdxcâ„¢ Uhs-I Card, 128Gb, 140Mb/S R, 10 Y Warranty, For Smartphones</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</si>
  <si>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</si>
  <si>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</si>
  <si>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</si>
  <si>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</si>
  <si>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</si>
  <si>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</si>
  <si>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Https://M.Media-Amazon.Com/Images/I/41Zk4Am4Zgl._Sx300_Sy300_Ql70_Ml2_.Jpg</t>
  </si>
  <si>
    <t>Https://Www.Amazon.In/Ptron-Bullet-Pro-Lightweight-Smartphones/Dp/B07Wg8Pdcw/Ref=Sr_1_20?Qid=1672895748&amp;S=Electronics&amp;Sr=1-20</t>
  </si>
  <si>
    <t>B07Gpxxnng</t>
  </si>
  <si>
    <t>Samsung Galaxy M04 Light Green, 4Gb Ram, 64Gb Storage | Upto 8Gb Ram With Ram Plus | Mediatek Helio P35 | 5000 Mah Battery</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</si>
  <si>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</si>
  <si>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</si>
  <si>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</si>
  <si>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</si>
  <si>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</si>
  <si>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</si>
  <si>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Https://M.Media-Amazon.Com/Images/I/21Uxmih98Wl._Sx300_Sy300_Ql70_Ml2_.Jpg</t>
  </si>
  <si>
    <t>Https://Www.Amazon.In/Boat-Bassheads-100-Inspired-Earphones/Dp/B07Gpxxnng/Ref=Sr_1_21?Qid=1672895748&amp;S=Electronics&amp;Sr=1-21</t>
  </si>
  <si>
    <t>B0Bdyvc5Td</t>
  </si>
  <si>
    <t>Mi 10000Mah Lithium Ion, Lithium Polymer Power Bank Pocket Pro With 22.5 Watt Fast Charging, Dual Input Ports(Micro-Usb And Type C), Triple Output Ports, (Black)</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</si>
  <si>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</si>
  <si>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</si>
  <si>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</si>
  <si>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</si>
  <si>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</si>
  <si>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</si>
  <si>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Https://M.Media-Amazon.Com/Images/I/41Qqmduwnhl._Sx300_Sy300_Ql70_Ml2_.Jpg</t>
  </si>
  <si>
    <t>Https://Www.Amazon.In/Sandisk-Ultra%C2%Ae-Microsdxctm-Warranty-Smartphones/Dp/B0Bdyvc5Td/Ref=Sr_1_22?Qid=1672895748&amp;S=Electronics&amp;Sr=1-22</t>
  </si>
  <si>
    <t>B0Bmgb2Tpr</t>
  </si>
  <si>
    <t>Mi 10000Mah Li-Polymer, Micro-Usb And Type C Input Port, Power Bank 3I With 18W Fast Charging (Midnight Black)</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</si>
  <si>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</si>
  <si>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</si>
  <si>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</si>
  <si>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</si>
  <si>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</si>
  <si>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</si>
  <si>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Https://M.Media-Amazon.Com/Images/I/41Apzuqqfvl._Sx300_Sy300_Ql70_Ml2_.Jpg</t>
  </si>
  <si>
    <t>Https://Www.Amazon.In/Samsung-Galaxy-Storage-Mediatek-Battery/Dp/B0Bmgb2Tpr/Ref=Sr_1_23?Qid=1672895748&amp;S=Electronics&amp;Sr=1-23</t>
  </si>
  <si>
    <t>B08Mc57J31</t>
  </si>
  <si>
    <t>Elv Car Mount Adjustable Car Phone Holder Universal Long Arm, Windshield For Smartphones - Black</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</si>
  <si>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</si>
  <si>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</si>
  <si>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</si>
  <si>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</si>
  <si>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</si>
  <si>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</si>
  <si>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Https://M.Media-Amazon.Com/Images/I/41T61Osazhl._Sx300_Sy300_Ql70_Ml2_.Jpg</t>
  </si>
  <si>
    <t>Https://Www.Amazon.In/Pocket-10000Mah-Triple-Charging-Delivery/Dp/B08Mc57J31/Ref=Sr_1_24?Qid=1672895748&amp;S=Electronics&amp;Sr=1-24</t>
  </si>
  <si>
    <t>B08Hvl8Qn3</t>
  </si>
  <si>
    <t>Samsung 25W Usb Travel Adapter For Cellular Phones - White</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</si>
  <si>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</si>
  <si>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</si>
  <si>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</si>
  <si>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</si>
  <si>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</si>
  <si>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</si>
  <si>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Https://M.Media-Amazon.Com/Images/I/41Av2T7Qlgl._Sy300_Sx300_Ql70_Ml2_.Jpg</t>
  </si>
  <si>
    <t>Https://Www.Amazon.In/10000Mah-Li-Polymer-Power-Charging-Midnight/Dp/B08Hvl8Qn3/Ref=Sr_1_25?Qid=1672895755&amp;S=Electronics&amp;Sr=1-25</t>
  </si>
  <si>
    <t>B0746Jgvds</t>
  </si>
  <si>
    <t>Noise Colorfit Pulse Grand Smart Watch With 1.69"(4.29Cm) Hd Display, 60 Sports Modes, 150 Watch Faces, Fast Charge, Spo2, Stress, Sleep, Heart Rate Monitoring &amp; Ip68 Waterproof (Jet Black)</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</si>
  <si>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</si>
  <si>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</si>
  <si>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</si>
  <si>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</si>
  <si>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</si>
  <si>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</si>
  <si>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Https://M.Media-Amazon.Com/Images/I/41Op1Vdp-Ul._Sx300_Sy300_Ql70_Ml2_.Jpg</t>
  </si>
  <si>
    <t>Https://Www.Amazon.In/Adjustable-Holder-Universal-Windshield-Smartphones/Dp/B0746Jgvds/Ref=Sr_1_26?Qid=1672895755&amp;S=Electronics&amp;Sr=1-26</t>
  </si>
  <si>
    <t>B08Vff6Jq8</t>
  </si>
  <si>
    <t>Fire-Boltt Ninja 3 Smartwatch Full Touch 1.69 &amp; 60 Sports Modes With Ip68, Sp02 Tracking, Over 100 Cloud Based Watch Faces -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</si>
  <si>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</si>
  <si>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</si>
  <si>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</si>
  <si>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</si>
  <si>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</si>
  <si>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</si>
  <si>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Https://M.Media-Amazon.Com/Images/I/41Mzbwc6Akl._Sx300_Sy300_Ql70_Ml2_.Jpg</t>
  </si>
  <si>
    <t>Https://Www.Amazon.In/Samsung-25W-Travel-Adapter/Dp/B08Vff6Jq8/Ref=Sr_1_27_Mod_Primary_New?Qid=1672895755&amp;S=Electronics&amp;Sbo=Rzvfv%2F%2Fhxdf%2Bo5021Pansa%3D%3D&amp;Sr=1-27</t>
  </si>
  <si>
    <t>B09Nvpscqt</t>
  </si>
  <si>
    <t>Samsung Galaxy M33 5G (Mystique Green, 8Gb, 128Gb Storage) | 6000Mah Battery | Upto 16Gb Ram With Ram Plus | Travel Adapter To Be Purchased Separately</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</si>
  <si>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</si>
  <si>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</si>
  <si>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</si>
  <si>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</si>
  <si>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</si>
  <si>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</si>
  <si>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Https://M.Media-Amazon.Com/Images/I/41Mce3F9Fal._Sx300_Sy300_Ql70_Ml2_.Jpg</t>
  </si>
  <si>
    <t>Https://Www.Amazon.In/Noise-Colorfit-Display-Monitoring-Smartwatches/Dp/B09Nvpscqt/Ref=Sr_1_28?Qid=1672895755&amp;S=Electronics&amp;Sr=1-28</t>
  </si>
  <si>
    <t>B09Yv4Rg4D</t>
  </si>
  <si>
    <t>Sandisk Ultra Microsd Uhs-I Card 32Gb, 120Mb/S R</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</si>
  <si>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</si>
  <si>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</si>
  <si>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</si>
  <si>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</si>
  <si>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</si>
  <si>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</si>
  <si>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Https://M.Media-Amazon.Com/Images/I/419Kf2T1Nml._Sx300_Sy300_Ql70_Ml2_.Jpg</t>
  </si>
  <si>
    <t>Https://Www.Amazon.In/Fire-Boltt-Ninja-Smartwatch-Sports-Tracking/Dp/B09Yv4Rg4D/Ref=Sr_1_29?Qid=1672895755&amp;S=Electronics&amp;Sr=1-29</t>
  </si>
  <si>
    <t>B09Twhtbkq</t>
  </si>
  <si>
    <t>Samsung Galaxy M13 (Aqua Green, 6Gb, 128Gb Storage) | 6000Mah Battery | Upto 12Gb Ram With Ram Plus</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</si>
  <si>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</si>
  <si>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</si>
  <si>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</si>
  <si>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</si>
  <si>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</si>
  <si>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</si>
  <si>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Https://M.Media-Amazon.Com/Images/I/41Oam+9Zhxl._Sy300_Sx300_.Jpg</t>
  </si>
  <si>
    <t>Https://Www.Amazon.In/Samsung-Mystique-Storage-Purchased-Separately/Dp/B09Twhtbkq/Ref=Sr_1_30?Qid=1672895755&amp;S=Electronics&amp;Sr=1-30</t>
  </si>
  <si>
    <t>B08L5Hmjvw</t>
  </si>
  <si>
    <t>Fire-Boltt India'S No 1 Smartwatch Brand Talk 2 Bluetooth Calling Smartwatch With Dual Button, Hands On Voice Assistance, 60 Sports Modes, In Built Mic &amp; Speaker With Ip68 Rating</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</si>
  <si>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</si>
  <si>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</si>
  <si>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</si>
  <si>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</si>
  <si>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</si>
  <si>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</si>
  <si>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Https://M.Media-Amazon.Com/Images/I/41Ivjqdxb0L._Sx300_Sy300_Ql70_Ml2_.Jpg</t>
  </si>
  <si>
    <t>Https://Www.Amazon.In/Sandisk-Ultra-Microsd-Uhs-I-120Mb/Dp/B08L5Hmjvw/Ref=Sr_1_31?Qid=1672895755&amp;S=Electronics&amp;Sr=1-31</t>
  </si>
  <si>
    <t>B0B4F2Xck3</t>
  </si>
  <si>
    <t>Samsung Galaxy M33 5G (Emerald Brown, 6Gb, 128Gb Storage) | 6000Mah Battery | Upto 12Gb Ram With Ram Plus | Travel Adapter To Be Purchased Separately</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</si>
  <si>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</si>
  <si>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</si>
  <si>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</si>
  <si>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</si>
  <si>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</si>
  <si>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</si>
  <si>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Https://M.Media-Amazon.Com/Images/I/51Usscvhqnl._Sx300_Sy300_Ql70_Ml2_.Jpg</t>
  </si>
  <si>
    <t>Https://Www.Amazon.In/Samsung-Galaxy-Storage-6000Mah-Battery/Dp/B0B4F2Xck3/Ref=Sr_1_32?Qid=1672895755&amp;S=Electronics&amp;Sr=1-32</t>
  </si>
  <si>
    <t>B0Bf54972T</t>
  </si>
  <si>
    <t>Iqoo Vivo Z6 5G (Chromatic Blue, 6Gb Ram, 128Gb Storage) | Snapdragon 695-6Nm Processor | 120Hz Fhd+ Display | 5000Mah Battery</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</si>
  <si>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</si>
  <si>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</si>
  <si>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</si>
  <si>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</si>
  <si>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</si>
  <si>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I Really Like This Product. Gifted To My Sister, And She Likes It,Great Âœš,Good Product,Nice Ðÿ‘,Thik Hai,In This Price Range It'S Ok Product,Color So Nice..I Loved It,Need Some More Features:(</t>
  </si>
  <si>
    <t>Https://M.Media-Amazon.Com/Images/I/416Spygtvyl._Sx300_Sy300_Ql70_Ml2_.Jpg</t>
  </si>
  <si>
    <t>Https://Www.Amazon.In/Fire-Boltt-Bluetooth-Calling-Assistance-Resolution/Dp/B0Bf54972T/Ref=Sr_1_33?Qid=1672895755&amp;S=Electronics&amp;Sr=1-33</t>
  </si>
  <si>
    <t>B09Yv4Mw2T</t>
  </si>
  <si>
    <t>Redmi 9 Activ (Carbon Black, 4Gb Ram, 64Gb Storage) | Octa-Core Helio G35 | 5000 Mah Battery</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</si>
  <si>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</si>
  <si>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</si>
  <si>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</si>
  <si>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</si>
  <si>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</si>
  <si>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</si>
  <si>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Https://M.Media-Amazon.Com/Images/I/41I7Lm0Pgwl._Sx300_Sy300_Ql70_Ml2_.Jpg</t>
  </si>
  <si>
    <t>Https://Www.Amazon.In/Fire-Boltt-Smartwatch-Bluetooth-Calling-Assistance/Dp/B09Yv4Mw2T/Ref=Sr_1_34?Qid=1672895755&amp;S=Electronics&amp;Sr=1-34</t>
  </si>
  <si>
    <t>B09Twh8Yhm</t>
  </si>
  <si>
    <t>Redmi 9A Sport (Coral Green, 2Gb Ram, 32Gb Storage) | 2Ghz Octa-Core Helio G25 Processor | 5000 Mah Battery</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</si>
  <si>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</si>
  <si>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</si>
  <si>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</si>
  <si>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</si>
  <si>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</si>
  <si>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</si>
  <si>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Https://M.Media-Amazon.Com/Images/I/410Vgce+Q2L._Sy300_Sx300_.Jpg</t>
  </si>
  <si>
    <t>Https://Www.Amazon.In/Samsung-Storage-6000Mah-Purchased-Separately/Dp/B09Twh8Yhm/Ref=Sr_1_35?Qid=1672895755&amp;S=Electronics&amp;Sr=1-35</t>
  </si>
  <si>
    <t>B07Wgmmqgp</t>
  </si>
  <si>
    <t>Redmi 10A (Sea Blue, 4Gb Ram, 64Gb Storage) | 2 Ghz Octa Core Helio G25 | 5000 Mah Battery | Finger Print Sensor | Upto 5Gb Ram With Ram Booster</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</si>
  <si>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</si>
  <si>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</si>
  <si>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</si>
  <si>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</si>
  <si>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</si>
  <si>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</si>
  <si>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Https://M.Media-Amazon.Com/Images/I/41Wnaxmtvil._Sx300_Sy300_Ql70_Ml2_.Jpg</t>
  </si>
  <si>
    <t>Https://Www.Amazon.In/Iqoo-Chromatic-Storage-Snapdragon-Processor/Dp/B07Wgmmqgp/Ref=Sr_1_36?Qid=1672895755&amp;S=Electronics&amp;Sr=1-36</t>
  </si>
  <si>
    <t>B0Bf563Hb4</t>
  </si>
  <si>
    <t>Agaro Blaze Usb 3.0 To Usb Type C Otg Adapter</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</si>
  <si>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</si>
  <si>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</si>
  <si>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</si>
  <si>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</si>
  <si>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</si>
  <si>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</si>
  <si>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Https://M.Media-Amazon.Com/Images/I/212Redznccl._Sx300_Sy300_Ql70_Ml2_.Jpg</t>
  </si>
  <si>
    <t>Https://Www.Amazon.In/Fire-Boltt-Bluetooth-Calling-Assistance-Resolution/Dp/B0Bf563Hb4/Ref=Sr_1_37?Qid=1672895755&amp;S=Electronics&amp;Sr=1-37</t>
  </si>
  <si>
    <t>B09Gfpvd9Y</t>
  </si>
  <si>
    <t>Fire-Boltt Visionary 1.78" Amoled Bluetooth Calling Smartwatch With 368*448 Pixel Resolution 100+ Sports Mode, Tws Connection, Voice Assistance, Spo2 &amp; Heart Rate Monitoring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</si>
  <si>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</si>
  <si>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</si>
  <si>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</si>
  <si>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</si>
  <si>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</si>
  <si>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</si>
  <si>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Https://M.Media-Amazon.Com/Images/I/41R1D8A2Wgl._Sx300_Sy300_Ql70_Ml2_.Jpg</t>
  </si>
  <si>
    <t>Https://Www.Amazon.In/Wayona-Braided-Wn3Lg1-Syncing-Charging/Dp/B07Jw9H4J1/Ref=Sr_1_38?Qid=1672895755&amp;S=Electronics&amp;Sr=1-38</t>
  </si>
  <si>
    <t>B09Gflxvh9</t>
  </si>
  <si>
    <t>Noise Colorfit Pro 4 Advanced Bluetooth Calling Smart Watch With 1.72" Truview Display, Fully-Functional Digital Crown, 311 Ppi, 60Hz Refresh Rate, 500 Nits Brightness (Charcoal Black)</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</si>
  <si>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</si>
  <si>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</si>
  <si>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</si>
  <si>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</si>
  <si>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</si>
  <si>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</si>
  <si>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Https://M.Media-Amazon.Com/Images/I/413X7J3Z30L._Sx300_Sy300_Ql70_Ml2_.Jpg</t>
  </si>
  <si>
    <t>Https://Www.Amazon.In/Redmi-Activ-Carbon-Black-Storage/Dp/B09Gfpvd9Y/Ref=Sr_1_39?Qid=1672895755&amp;S=Electronics&amp;Sr=1-39</t>
  </si>
  <si>
    <t>B0Bf4Yblpx</t>
  </si>
  <si>
    <t>Iqoo Z6 Lite 5G By Vivo (Stellar Green, 6Gb Ram, 128Gb Storage) | World'S First Snapdragon 4 Gen 1 | 120Hz Refresh Rate | 5000Mah Battery | Travel Adapter To Be Purchased Separately</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</si>
  <si>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</si>
  <si>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</si>
  <si>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</si>
  <si>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</si>
  <si>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</si>
  <si>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</si>
  <si>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Https://M.Media-Amazon.Com/Images/I/31Zosqqoaol._Sy445_Sx342_Ql70_Ml2_.Jpg</t>
  </si>
  <si>
    <t>Https://Www.Amazon.In/Redmi-9A-Sport-Octa-Core-Processor/Dp/B09Gflxvh9/Ref=Sr_1_40?Qid=1672895755&amp;S=Electronics&amp;Sr=1-40</t>
  </si>
  <si>
    <t>B09Xb7Dpw1</t>
  </si>
  <si>
    <t>Redmi 10A (Slate Grey, 4Gb Ram, 64Gb Storage) | 2 Ghz Octa Core Helio G25 | 5000 Mah Battery | Finger Print Sensor | Upto 5Gb Ram With Ram Booster</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</si>
  <si>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</si>
  <si>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</si>
  <si>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</si>
  <si>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</si>
  <si>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</si>
  <si>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</si>
  <si>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Https://M.Media-Amazon.Com/Images/I/4105Iic5Tdl._Sx300_Sy300_Ql70_Ml2_.Jpg</t>
  </si>
  <si>
    <t>Https://Www.Amazon.In/Fire-Boltt-Bluetooth-Calling-Assistance-Resolution/Dp/B0Bf4Yblpx/Ref=Sr_1_41?Qid=1672895755&amp;S=Electronics&amp;Sr=1-41</t>
  </si>
  <si>
    <t>B07Pfj5W31</t>
  </si>
  <si>
    <t>Duracell 38W Fast Car Charger Adapter With Dual Output. Quick Charge, Type C Pd 20W &amp; Qualcomm Certified 3.0 Compatible For Iphone, All Smartphones, Tablets &amp; More (Copper &amp; Black)</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</si>
  <si>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</si>
  <si>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</si>
  <si>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</si>
  <si>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</si>
  <si>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</si>
  <si>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</si>
  <si>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Https://M.Media-Amazon.Com/Images/I/31Ivnjznmdl._Sy445_Sx342_Ql70_Ml2_.Jpg</t>
  </si>
  <si>
    <t>Https://Www.Amazon.In/Redmi-Storage-Battery-Finger-Booster/Dp/B09Xb7Dpw1/Ref=Sr_1_42?Qid=1672895755&amp;S=Electronics&amp;Sr=1-42</t>
  </si>
  <si>
    <t>B0B3N7Lr6K</t>
  </si>
  <si>
    <t>Realme Narzo 50 (Speed Blue, 4Gb Ram+64Gb Storage) Helio G96 Processor | 50Mp Ai Triple Camera | 120Hz Ultra Smooth Display</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</si>
  <si>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</si>
  <si>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</si>
  <si>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</si>
  <si>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</si>
  <si>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</si>
  <si>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</si>
  <si>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Https://M.Media-Amazon.Com/Images/I/41Fq27Zjjfl._Sx300_Sy300_Ql70_Ml2_.Jpg</t>
  </si>
  <si>
    <t>Https://Www.Amazon.In/Agaro-Type-C-Usb-Female-Adapter/Dp/B07Pfj5W31/Ref=Sr_1_43?Qid=1672895755&amp;S=Electronics&amp;Sr=1-43</t>
  </si>
  <si>
    <t>B09Zqk9X8G</t>
  </si>
  <si>
    <t>Wecool Bluetooth Extendable Selfie Sticks With Wireless Remote And Tripod Stand, 3-In-1 Multifunctional Selfie Stick With Tripod Stand Compatible With Iphone/Oneplus/Samsung/Oppo/Vivo And All Phones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</si>
  <si>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</si>
  <si>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</si>
  <si>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</si>
  <si>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</si>
  <si>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</si>
  <si>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Lital Bit Ok,Good Design But China Product,It Changes The Angle And Gets Loose In A Few Days Only,Very Poor Quality,It'S Worth And Good Quality,Very Good Quality,,I Like The Quality Of The Phone Holder Its Amazing</t>
  </si>
  <si>
    <t>Https://M.Media-Amazon.Com/Images/I/41Vcqwz-O8L._Sx300_Sy300_Ql70_Ml2_.Jpg</t>
  </si>
  <si>
    <t>Https://Www.Amazon.In/Fire-Boltt-Smartwatch-Resolution-Connection-Assistance/Dp/B0B3N7Lr6K/Ref=Sr_1_44?Qid=1672895755&amp;S=Electronics&amp;Sr=1-44</t>
  </si>
  <si>
    <t>B07Wjv6P1R</t>
  </si>
  <si>
    <t>Oppo A74 5G (Fantastic Purple,6Gb Ram,128Gb Storage) With No Cost Emi/Additional Exchange Offers</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</si>
  <si>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</si>
  <si>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</si>
  <si>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</si>
  <si>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</si>
  <si>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</si>
  <si>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</si>
  <si>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Https://M.Media-Amazon.Com/Images/I/31Dycdtt38L._Sx300_Sy300_Ql70_Ml2_.Jpg</t>
  </si>
  <si>
    <t>Https://Www.Amazon.In/Noise-Colorfit-Bluetooth-Fully-Functional-Brightness/Dp/B09Zqk9X8G/Ref=Sr_1_45?Qid=1672895755&amp;S=Electronics&amp;Sr=1-45</t>
  </si>
  <si>
    <t>B0Bf54Lxw6</t>
  </si>
  <si>
    <t>Redmi Note 11 Pro + 5G (Stealth Black, 6Gb Ram, 128Gb Storage) | 67W Turbo Charge | 120Hz Super Amoled Display | Additional Exchange Offers | Charger Included</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</si>
  <si>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</si>
  <si>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</si>
  <si>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</si>
  <si>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</si>
  <si>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</si>
  <si>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</si>
  <si>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Https://M.Media-Amazon.Com/Images/I/51Uzdsgpnwl._Sx300_Sy300_Ql70_Ml2_.Jpg</t>
  </si>
  <si>
    <t>Https://Www.Amazon.In/Ambrane-Unbreakable-Charging-Braided-Cable/Dp/B098Ns6Pvg/Ref=Sr_1_46?Qid=1672895755&amp;S=Electronics&amp;Sr=1-46</t>
  </si>
  <si>
    <t>B09Xb7Srq5</t>
  </si>
  <si>
    <t>Samsung Original 25W Usb Travel Lightning Adapter For Cellular Phones,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</si>
  <si>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</si>
  <si>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</si>
  <si>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</si>
  <si>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</si>
  <si>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</si>
  <si>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</si>
  <si>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Https://M.Media-Amazon.Com/Images/I/41M7Dly3Ygl._Sx300_Sy300_Ql70_Ml2_.Jpg</t>
  </si>
  <si>
    <t>Https://Www.Amazon.In/Iqoo-Stellar-Snapdragon-Purchased-Separately/Dp/B07Wjv6P1R/Ref=Sr_1_47?Qid=1672895755&amp;S=Electronics&amp;Sr=1-47</t>
  </si>
  <si>
    <t>B09Ffk1Pqg</t>
  </si>
  <si>
    <t>Realme Buds Classic Wired In Ear Earphones With Mic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</si>
  <si>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</si>
  <si>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</si>
  <si>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</si>
  <si>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</si>
  <si>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</si>
  <si>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</si>
  <si>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Https://M.Media-Amazon.Com/Images/I/41-Ckeknjyl._Sx300_Sy300_Ql70_Ml2_.Jpg</t>
  </si>
  <si>
    <t>Https://Www.Amazon.In/Sounce-Iphone-Charging-Compatible-Devices/Dp/B096Msw6Ct/Ref=Sr_1_48?Qid=1672895755&amp;S=Electronics&amp;Sr=1-48</t>
  </si>
  <si>
    <t>B09Rmqyhlh</t>
  </si>
  <si>
    <t>Noise Colorfit Pulse Grand Smart Watch With 1.69" Hd Display, 60 Sports Modes, 150 Watch Faces, Spo2 Monitoring, Call Notification, Quick Replies To Text &amp; Calls (Rose Pink)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</si>
  <si>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</si>
  <si>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</si>
  <si>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</si>
  <si>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</si>
  <si>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</si>
  <si>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</si>
  <si>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Https://M.Media-Amazon.Com/Images/I/41Bnhjrp0Zs._Sx300_Sy300_Ql70_Ml2_.Jpg</t>
  </si>
  <si>
    <t>Https://Www.Amazon.In/Fire-Boltt-Bluetooth-Calling-Assistance-Resolution/Dp/B0Bf54Lxw6/Ref=Sr_1_49?Qid=1672895762&amp;S=Electronics&amp;Sr=1-49</t>
  </si>
  <si>
    <t>B08Zn4B121</t>
  </si>
  <si>
    <t>Boat Wave Call Smart Watch, Smart Talk With Advanced Dedicated Bluetooth Calling Chip, 1.69Â€ Hd Display With 550 Nits &amp; 70% Color Gamut, 150+ Watch Faces, Multi-Sport Modes, Hr, Spo2, Ip68(Mauve)</t>
  </si>
  <si>
    <t>22.5W Universal Fast Charging</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</si>
  <si>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</si>
  <si>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</si>
  <si>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</si>
  <si>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</si>
  <si>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</si>
  <si>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Https://M.Media-Amazon.Com/Images/I/41Iezv6Nkbl._Sx300_Sy300_Ql70_Ml2_.Jpg</t>
  </si>
  <si>
    <t>Https://Www.Amazon.In/Redmi-Storage-Battery-Finger-Booster/Dp/B09Xb7Srq5/Ref=Sr_1_50?Qid=1672895762&amp;S=Electronics&amp;Sr=1-50</t>
  </si>
  <si>
    <t>B0B3Rsdsz3</t>
  </si>
  <si>
    <t>Iqoo Neo 6 5G (Dark Nova, 8Gb Ram, 128Gb Storage) | Snapdragonâ® 870 5G | 80W Flashcharge</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</si>
  <si>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</si>
  <si>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</si>
  <si>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</si>
  <si>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</si>
  <si>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</si>
  <si>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</si>
  <si>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Https://M.Media-Amazon.Com/Images/I/21X1Gw1Geul._Sy300_Sx300_Ql70_Ml2_.Jpg</t>
  </si>
  <si>
    <t>Https://Www.Amazon.In/Duracell-Charger-Qualcomm-Certified-Charge/Dp/B09Ffk1Pqg/Ref=Sr_1_51?Qid=1672895762&amp;S=Electronics&amp;Sr=1-51</t>
  </si>
  <si>
    <t>B08Vb34Kj1</t>
  </si>
  <si>
    <t>Boat Xtend Smartwatch With Alexa Built-In, 1.69Â€ Hd Display, Multiple Watch Faces, Stress Monitor, Heart &amp; Spo2 Monitoring, 14 Sports Modes, Sleep Monitor, 5 Atm &amp; 7 Days Battery(Charcoal Black)</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</si>
  <si>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</si>
  <si>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</si>
  <si>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</si>
  <si>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</si>
  <si>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</si>
  <si>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Choice.Ð—”Ð—±Ð—?ð—²Ð˜€Ð—¶Ð—¼Ð—» ÐŸ¯/ÐŸ±I Am Sorry To Say That The Adhesion Of This Product Is Quite Weak. It Literally Falls Off After A Week Of Applying It. I Had To Throw 2 Of It As It Became Useless. I Only Had The Last Piece Remaining.Ð—¦Ð—¼Ð—¹Ð˜‚Ð˜Ð—¶Ð—¼Ð—» Ð—³Ð—¼Ð—¿ Ð—”Ð—±Ð—?ð—²Ð˜€Ð—¶Ð—¼Ð—»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</si>
  <si>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Https://M.Media-Amazon.Com/Images/I/41Nustfxerl._Sx300_Sy300_Ql70_Ml2_.Jpg</t>
  </si>
  <si>
    <t>Https://Www.Amazon.In/Realme-Storage-Processor-Triple-Display/Dp/B09Rmqyhlh/Ref=Sr_1_52?Qid=1672895762&amp;S=Electronics&amp;Sr=1-52</t>
  </si>
  <si>
    <t>B09T39K9Yl</t>
  </si>
  <si>
    <t>Tygot Bluetooth Extendable Selfie Sticks With Wireless Remote And Tripod Stand, 3-In-1 Multifunctional Selfie Stick With Tripod Stand Compatible With Iphone/Oneplus/Samsung/Oppo/Vivo And All Phones</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</si>
  <si>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</si>
  <si>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</si>
  <si>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</si>
  <si>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</si>
  <si>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</si>
  <si>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</si>
  <si>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Https://M.Media-Amazon.Com/Images/I/41Coma77U+L._Sy300_Sx300_.Jpg</t>
  </si>
  <si>
    <t>Https://Www.Amazon.In/Wecool-Bluetooth-Extendable-Multifunctional-Compatible/Dp/B08Zn4B121/Ref=Sr_1_53?Qid=1672895762&amp;S=Electronics&amp;Sr=1-53</t>
  </si>
  <si>
    <t>B08Vf8V79P</t>
  </si>
  <si>
    <t>Samsung Evo Plus 128Gb Microsdxc Uhs-I U3 130Mb/S Full Hd &amp; 4K Uhd Memory Card With Adapter (Mb-Mc128Ka), Blue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</si>
  <si>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</si>
  <si>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</si>
  <si>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</si>
  <si>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</si>
  <si>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</si>
  <si>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</si>
  <si>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Https://M.Media-Amazon.Com/Images/I/411Q-Omvehl._Sx300_Sy300_Ql70_Ml2_.Jpg</t>
  </si>
  <si>
    <t>Https://Www.Amazon.In/Fire-Boltt-Phoenix-Bluetooth-Calling-Monitoring/Dp/B0B3Rsdsz3/Ref=Sr_1_54?Qid=1672895762&amp;S=Electronics&amp;Sr=1-54</t>
  </si>
  <si>
    <t>B08G28Z33M</t>
  </si>
  <si>
    <t>Portronics Adapto 20 Type C 20W Fast Pd/Type C Adapter Charger With Fast Charging For Iphone 12/12 Pro/12 Mini/12 Pro Max/11/Xs/Xr/X/8/Plus, Ipad Pro/Air/Mini, Galaxy 10/9/8 (Adapter Only) White</t>
  </si>
  <si>
    <t>Led Indicator|Trendy Two Colours|Compatible With Worldwide Plugs|Ergonomic Product Design</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</si>
  <si>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</si>
  <si>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</si>
  <si>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</si>
  <si>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</si>
  <si>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</si>
  <si>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Https://M.Media-Amazon.Com/Images/I/41V5Ftewpkl._Sx300_Sy300_Ql70_Ml2_.Jpg</t>
  </si>
  <si>
    <t>Https://Www.Amazon.In/Oppo-Fantastic-Purple-128Gb-Storage/Dp/B08Vb34Kj1/Ref=Sr_1_55?Qid=1672895762&amp;S=Electronics&amp;Sr=1-55</t>
  </si>
  <si>
    <t>B09Pnkxskf</t>
  </si>
  <si>
    <t>Samsung Galaxy M13 5G (Aqua Green, 6Gb, 128Gb Storage) | 5000Mah Battery | Upto 12Gb Ram With Ram Plus</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</si>
  <si>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</si>
  <si>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</si>
  <si>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</si>
  <si>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</si>
  <si>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</si>
  <si>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</si>
  <si>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Https://M.Media-Amazon.Com/Images/I/31Vznhhqifl._Sx300_Sy300_Ql70_Ml2_.Jpg</t>
  </si>
  <si>
    <t>Https://Www.Amazon.In/Redmi-Stealth-Additional-Exchange-Included/Dp/B09T39K9Yl/Ref=Sr_1_56?Qid=1672895762&amp;S=Electronics&amp;Sr=1-56</t>
  </si>
  <si>
    <t>B0B5Ddjnh4</t>
  </si>
  <si>
    <t>Boat Bassheads 100 In Ear Wired Earphones With Mic(Furious Red)</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</si>
  <si>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</si>
  <si>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</si>
  <si>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</si>
  <si>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</si>
  <si>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</si>
  <si>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Good Prodat,Battery Life Is So Bad.,Nice Product,Dislike Product Also Not Return Its Only Replacement,,Iska Tauch Kaam Nahi Kar Raha Hai Aur Kewal Mobile Adoptot Se Charge Karne Par On Dikh Raha Phir Turat Band Ho Ja Raha Hai.Ise Wapas Karna Hai.,À¤ªà¤¹À¤¿À¤²À¥À¤¯À¤¾ À¤¦À¤¿À¤?à¤¸À¤¾À¤ªà¤¾À¤¸À¥‚À¤¨À¤Š À¤¤À¥€ À¤?à¥‰À¤Š À¤‘À¤¨ À¤¹À¥‹À¤¤ À¤¨À¤¾À¤¹À¥€. À¤Šà¤¾À¤°À¥À¤Œ À¤•À¥‡À¤²À¥‡ À¤¤À¤°À¥€ À¤ªà¤£ À¤‘À¤¨ À¤¹À¥‹À¤¤ À¤¨À¤¾À¤¹À¥€. À¤ªà¥À¤°À¥À¤£À¤ªà¤£À¥‡ Third Class À¤?à¥‰À¤Š À¤ªà¤¾À¤ À¤?à¤¿À¤²À¥€ Amazon À¤¨À¥‡. À¤¦À¤¿À¤?à¤¸À¥‡À¤‚À¤¦À¤¿À¤?à¤¸ Amazon À¤Šà¥€ À¤¸À¤°À¥À¤?à¥À¤¹À¤¿À¤¸ À¤†À¤£À¤¿ À¤ªà¥À¤°À¥‰À¤¡À¤•À¥À¤Ÿ Bad À¤¹À¥‹À¤¤ À¤Šà¤¾À¤²À¤²À¥‡À¤²À¥‡ À¤¦À¤¿À¤¸À¤¤ À¤†À¤¹À¥‡.,Bhot Jada Ghatia H H,All The Products Are Very Good Working There Is No Any Issue Till Now.</t>
  </si>
  <si>
    <t>Https://M.Media-Amazon.Com/Images/I/51Dlla8Hnwl._Sx300_Sy300_Ql70_Ml2_.Jpg</t>
  </si>
  <si>
    <t>Https://Www.Amazon.In/Samsung-Ep-Ta800Nbegin-25W-Travel-Adapter/Dp/B08Vf8V79P/Ref=Sr_1_57?Qid=1672895762&amp;S=Electronics&amp;Sr=1-57</t>
  </si>
  <si>
    <t>B07Wdkldrx</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</si>
  <si>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</si>
  <si>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</si>
  <si>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</si>
  <si>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</si>
  <si>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</si>
  <si>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</si>
  <si>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</si>
  <si>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Https://M.Media-Amazon.Com/Images/I/41Lqan54Spl._Sx300_Sy300_Ql70_Ml2_.Jpg</t>
  </si>
  <si>
    <t>Https://Www.Amazon.In/Realme-Classic-Wired-Earphones-Microphone/Dp/B08G28Z33M/Ref=Sr_1_58?Qid=1672895762&amp;S=Electronics&amp;Sr=1-58</t>
  </si>
  <si>
    <t>B09Mqscjq1</t>
  </si>
  <si>
    <t>Fire-Boltt Gladiator 1.96" Biggest Display Smart Watch With Bluetooth Calling, Voice Assistant &amp;123 Sports Modes, 8 Unique Ui Interactions, Spo2, 24/7 Heart Rate Tracking</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</si>
  <si>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</si>
  <si>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</si>
  <si>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</si>
  <si>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</si>
  <si>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</si>
  <si>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</si>
  <si>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Https://M.Media-Amazon.Com/Images/I/41Mmsyti06L._Sx300_Sy300_Ql70_Ml2_.Jpg</t>
  </si>
  <si>
    <t>Https://Www.Amazon.In/Noise-Colorfit-Display-Monitoring-Smartwatches/Dp/B09Pnkxskf/Ref=Sr_1_59?Qid=1672895762&amp;S=Electronics&amp;Sr=1-59</t>
  </si>
  <si>
    <t>B094Yffsmy</t>
  </si>
  <si>
    <t>Striff Ps2_01 Multi Angle Mobile/Tablet Tabletop Stand. Phone Holder For Iphone, Android, Samsung, Oneplus, Xiaomi. Portable, Foldable Cell Phone Stand. Perfect For Bed, Office, Home &amp; Desktop (Black)</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</si>
  <si>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</si>
  <si>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Aegeovaes62Ofgqtspsdsq5U7Sha,Agmbytp5Ms3Jcqz2Nhra3L2Ftc6A</t>
  </si>
  <si>
    <t>Mohammed Suhail,Gvr</t>
  </si>
  <si>
    <t>R3R5Ds04Exeltj,R3Jbxyobyrx0A8</t>
  </si>
  <si>
    <t>Worth Buy ! The Best,Good For The Price.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</si>
  <si>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</si>
  <si>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Https://M.Media-Amazon.Com/Images/I/31R6Rp26Dzl._Sy300_Sx300_Ql70_Ml2_.Jpg</t>
  </si>
  <si>
    <t>Https://Www.Amazon.In/Boat-Wave-Call-Dedicated-Multi-Sport/Dp/B0B5Ddjnh4/Ref=Sr_1_60?Qid=1672895762&amp;S=Electronics&amp;Sr=1-60</t>
  </si>
  <si>
    <t>B09Mt84Wv5</t>
  </si>
  <si>
    <t>Samsung Galaxy Buds Live Bluetooth Truly Wireless In Ear Earbuds With Mic, Upto 21 Hours Playtime, Mystic Black</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</si>
  <si>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</si>
  <si>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</si>
  <si>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</si>
  <si>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</si>
  <si>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</si>
  <si>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</si>
  <si>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Https://M.Media-Amazon.Com/Images/I/31Wqydqba9L._Sx300_Sy300_Ql70_Ml2_.Jpg</t>
  </si>
  <si>
    <t>Https://Www.Amazon.In/Deuce-300-Resistant-Tangle-Free-Transmission/Dp/B08Hdj86Nz/Ref=Sr_1_61?Qid=1672895762&amp;S=Electronics&amp;Sr=1-61</t>
  </si>
  <si>
    <t>B08Vs3Ylrk</t>
  </si>
  <si>
    <t>Oneplus Nord 2T 5G (Jade Fog, 12Gb Ram, 256Gb Storage)</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</si>
  <si>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</si>
  <si>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</si>
  <si>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</si>
  <si>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</si>
  <si>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</si>
  <si>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</si>
  <si>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Https://M.Media-Amazon.Com/Images/I/413Scrkobnl._Sx300_Sy300_Ql70_Ml2_.Jpg</t>
  </si>
  <si>
    <t>Https://Www.Amazon.In/Portronics-Konnect-Por-1080-Charging-Function/Dp/B08Cf3B7N1/Ref=Sr_1_62?Qid=1672895762&amp;S=Electronics&amp;Sr=1-62</t>
  </si>
  <si>
    <t>B0B4F3Qndm</t>
  </si>
  <si>
    <t>Sounce Spiral Charger Cable Protector Data Cable Saver Charging Cord Protective Cable Cover Headphone Macbook Laptop Earphone Cell Phone Set Of 3 (Cable Protector (12 Units))</t>
  </si>
  <si>
    <t>10000Mah Lithium Polymer Battery|18W Fast Charging|Dual Output And Input Ports|Advanced 12 Layer Chip Protection|Smart Power Management|Micro-Usb And Type C Input Port|6 Months Domestic Warranty</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</si>
  <si>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</si>
  <si>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</si>
  <si>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</si>
  <si>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</si>
  <si>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</si>
  <si>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Https://M.Media-Amazon.Com/Images/I/31Qvddhyy5L._Sx300_Sy300_Ql70_Ml2_.Jpg</t>
  </si>
  <si>
    <t>Https://Www.Amazon.In/Iqoo-128Gb-Storage-Snapdragon%C2%Ae-Flashcharge/Dp/B07Wdkldrx/Ref=Sr_1_63?Qid=1672895762&amp;S=Electronics&amp;Sr=1-63</t>
  </si>
  <si>
    <t>B07Gqd4K6L</t>
  </si>
  <si>
    <t>Ptron Boom Ultima 4D Dual Driver, In-Ear Gaming Wired Headphones With In-Line Mic, Volume Control &amp; Passive Noise Cancelling Boom 3 Earphones - (Dark Blue)</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</si>
  <si>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</si>
  <si>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</si>
  <si>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</si>
  <si>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</si>
  <si>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</si>
  <si>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</si>
  <si>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Https://M.Media-Amazon.Com/Images/I/41Ivkyhetul._Sx300_Sy300_Ql70_Ml2_.Jpg</t>
  </si>
  <si>
    <t>Https://Www.Amazon.In/Boat-Display-Multiple-Monitoring-Charcoal/Dp/B09Mqscjq1/Ref=Sr_1_64?Qid=1672895762&amp;S=Electronics&amp;Sr=1-64</t>
  </si>
  <si>
    <t>B07Wdklrm4</t>
  </si>
  <si>
    <t>Samsung Galaxy M13 (Aqua Green, 4Gb, 64Gb Storage) | 6000Mah Battery | Upto 8Gb Ram With Ram Plus</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</si>
  <si>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</si>
  <si>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</si>
  <si>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</si>
  <si>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</si>
  <si>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</si>
  <si>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</si>
  <si>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Https://M.Media-Amazon.Com/Images/I/51Vhaeykewl._Sx300_Sy300_Ql70_Ml2_.Jpg</t>
  </si>
  <si>
    <t>Https://Www.Amazon.In/Tygot-Bluetooth-Extendable-Multifunctional-Compatible/Dp/B094Yffsmy/Ref=Sr_1_65?Qid=1672895762&amp;S=Electronics&amp;Sr=1-65</t>
  </si>
  <si>
    <t>B0Bp18W8Tm</t>
  </si>
  <si>
    <t>Oneplus 10R 5G (Forest Green, 8Gb Ram, 128Gb Storage, 80W Supervooc)</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</si>
  <si>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</si>
  <si>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</si>
  <si>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</si>
  <si>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</si>
  <si>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</si>
  <si>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</si>
  <si>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Https://M.Media-Amazon.Com/Images/I/31Wopjcsxll._Sx300_Sy300_Ql70_Ml2_.Jpg</t>
  </si>
  <si>
    <t>Https://Www.Amazon.In/Samsung-Microsdxc-Memory-Adapter-Mb-Mc128Ka/Dp/B09Mt84Wv5/Ref=Sr_1_66?Qid=1672895762&amp;S=Electronics&amp;Sr=1-66</t>
  </si>
  <si>
    <t>B07Gxhc691</t>
  </si>
  <si>
    <t>Ambrane Mobile Holding Stand, 180Â° Perfect View, Height Adjustment, Wide Compatibility, Multipurpose, Anti-Skid Design (Twistand, Black)</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</si>
  <si>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</si>
  <si>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</si>
  <si>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</si>
  <si>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</si>
  <si>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</si>
  <si>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</si>
  <si>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Https://M.Media-Amazon.Com/Images/I/31Ie517+Nfl._Sy300_Sx300_.Jpg</t>
  </si>
  <si>
    <t>Https://Www.Amazon.In/Portronics-Adapto-Adapter-Charger-Charging/Dp/B08Vs3Ylrk/Ref=Sr_1_67?Qid=1672895762&amp;S=Electronics&amp;Sr=1-67</t>
  </si>
  <si>
    <t>B08Fn6Wgdq</t>
  </si>
  <si>
    <t>Ambrane 10000Mah Slim Power Bank, 20W Fast Charging, Dual Output, Type C Pd (Input &amp; Output), Quick Charge, Li-Polymer, Multi-Layer Protection For Iphone, Anrdoid &amp; Other Devices (Stylo 10K,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</si>
  <si>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</si>
  <si>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</si>
  <si>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</si>
  <si>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</si>
  <si>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</si>
  <si>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</si>
  <si>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Https://M.Media-Amazon.Com/Images/I/31Sx7+Mu+Vl._Sy300_Sx300_.Jpg</t>
  </si>
  <si>
    <t>Https://Www.Amazon.In/Samsung-Galaxy-Storage-5000Mah-Battery/Dp/B0B4F3Qndm/Ref=Sr_1_68?Qid=1672895762&amp;S=Electronics&amp;Sr=1-68</t>
  </si>
  <si>
    <t>B0B3D39Rkv</t>
  </si>
  <si>
    <t>Nokia 105 Single Sim, Keypad Mobile Phone With Wireless Fm Radio | Blue</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</si>
  <si>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</si>
  <si>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</si>
  <si>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</si>
  <si>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</si>
  <si>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</si>
  <si>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Very Bad Mobile,Best Mobile.,Phone Good But Charger Nani Aya,It'S Good,The Phone Serves All My Purpose..Very Good Oneâ¤Ï¸,Value For Money,Https://M.Media-Amazon.Com/Images/I/71Veecog5-L._Sy88.Jpg,Phone Works Well.</t>
  </si>
  <si>
    <t>Https://M.Media-Amazon.Com/Images/I/41Nf9N-V3Pl._Sx300_Sy300_Ql70_Ml2_.Jpg</t>
  </si>
  <si>
    <t>Https://Www.Amazon.In/Boat-Bassheads-100-Inspired-Earphones/Dp/B07Gqd4K6L/Ref=Sr_1_69?Qid=1672895762&amp;S=Electronics&amp;Sr=1-69</t>
  </si>
  <si>
    <t>B085Hy1Dgr</t>
  </si>
  <si>
    <t>Ptron Tangent Lite Bluetooth 5.0 Earphones With Mic, Hi-Fi Stereo Sound Neckband, 8Hrs Playtime, Lightweight Snug-Fit In-Ear Headphones, Ipx4 Water Resistant, Fast Charge &amp; Voice Assistant (Black)</t>
  </si>
  <si>
    <t>100Cm Fast Charging Type C Cable Included|Overheat Protection|Bis Certified|Made In Ind|Universal Support. Customer Care: 1800 103 6286 Available From 9 Am - 9 Pm Supported Languages : English, Hindi, Tamil, Telugu, Kannada, Malayalam, Marathi, Gujarati, Bengali &amp; Punjabi.</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</si>
  <si>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</si>
  <si>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</si>
  <si>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</si>
  <si>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</si>
  <si>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</si>
  <si>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Https://M.Media-Amazon.Com/Images/I/41Enfjiaoal._Sx300_Sy300_Ql70_Ml2_.Jpg</t>
  </si>
  <si>
    <t>Https://Www.Amazon.In/Iqoo-Lumina-Blue-128Gb-Storage/Dp/B07Wdklrm4/Ref=Sr_1_70?Qid=1672895762&amp;S=Electronics&amp;Sr=1-70</t>
  </si>
  <si>
    <t>B08D75R3Z1</t>
  </si>
  <si>
    <t>Samsung Evo Plus 64Gb Microsdxc Uhs-I U1 130Mb/S Full Hd &amp; 4K Uhd Memory Card With Adapter (Mb-Mc64Ka), Blue</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</si>
  <si>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</si>
  <si>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Aggdisucb6Coxry7Sceyuldtyjsa,Aetihyk5L5Tw5Nkhbpowxaks4Mbq,Ah77Pfyhlomfusaqtgzkb3Y3Glrq</t>
  </si>
  <si>
    <t>Anindya,Jacob Angami,Dillip</t>
  </si>
  <si>
    <t>R3Lj3Mmsh7Z1Bt,Rpyzx0Cffji72,R358Nywuqlr163</t>
  </si>
  <si>
    <t>Beast In Budget!,Fake Negative Reviews.,Great Product Under Low Price Range</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</si>
  <si>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</si>
  <si>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Https://M.Media-Amazon.Com/Images/I/41Pq4Gjmwel._Sx300_Sy300_Ql70_Ml2_.Jpg</t>
  </si>
  <si>
    <t>Https://Www.Amazon.In/Fire-Boltt-Gladiator-Bluetooth-Assistant-Interactions/Dp/B0Bp18W8Tm/Ref=Sr_1_71?Qid=1672895762&amp;S=Electronics&amp;Sr=1-71</t>
  </si>
  <si>
    <t>B0B4F2Ttts</t>
  </si>
  <si>
    <t>Ambrane 20000Mah Power Bank With 20W Fast Charging, Triple Output, Power Delivery, Type C Input, Made In India, Multi-Layer Protection, Li-Polymer + Type C Cable (Stylo-20K, Black)</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</si>
  <si>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</si>
  <si>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</si>
  <si>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</si>
  <si>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</si>
  <si>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</si>
  <si>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</si>
  <si>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Https://M.Media-Amazon.Com/Images/I/41-Oxsvh7Nl._Sx300_Sy300_Ql70_Ml2_.Jpg</t>
  </si>
  <si>
    <t>Https://Www.Amazon.In/Solero-Tb301-Charging-480Mbps-1-5-Meter/Dp/B08Y1Tfsp6/Ref=Sr_1_72?Qid=1672895762&amp;S=Electronics&amp;Sr=1-72</t>
  </si>
  <si>
    <t>B09Wrmnj9G</t>
  </si>
  <si>
    <t>Samsung Galaxy M13 (Midnight Blue, 4Gb, 64Gb Storage) | 6000Mah Battery | Upto 8Gb Ram With Ram Plus</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</si>
  <si>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</si>
  <si>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</si>
  <si>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</si>
  <si>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</si>
  <si>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</si>
  <si>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</si>
  <si>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Https://M.Media-Amazon.Com/Images/I/21E5Zriutks._Sx300_Sy300_Ql70_Ml2_.Jpg</t>
  </si>
  <si>
    <t>Https://Www.Amazon.In/Striff-Mobile-Android-Samsung-Oneplus/Dp/B07Gxhc691/Ref=Sr_1_73?Qid=1672895770&amp;S=Electronics&amp;Sr=1-73</t>
  </si>
  <si>
    <t>B0B14Mr9L1</t>
  </si>
  <si>
    <t>Boat Xtend Smartwatch With Alexa Built-In, 1.69Â€ Hd Display, Multiple Watch Faces, Stress Monitor, Heart &amp; Spo2 Monitoring, 14 Sports Modes, Sleep Monitor, 5 Atm &amp; 7 Days Battery(Pitch Black)</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</si>
  <si>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</si>
  <si>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</si>
  <si>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</si>
  <si>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</si>
  <si>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</si>
  <si>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</si>
  <si>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Https://M.Media-Amazon.Com/Images/I/41W5Fk8Vl6L._Sx300_Sy300_Ql70_Ml2_.Jpg</t>
  </si>
  <si>
    <t>Https://Www.Amazon.In/Samsung-Galaxy-Sm-R180Nzkainu-Mystic-Black/Dp/B08Fn6Wgdq/Ref=Sr_1_74?Qid=1672895770&amp;S=Electronics&amp;Sr=1-74</t>
  </si>
  <si>
    <t>B09Zpl5Vym</t>
  </si>
  <si>
    <t>Boat Wave Call Smart Watch, Smart Talk With Advanced Dedicated Bluetooth Calling Chip, 1.69Â€ Hd Display With 550 Nits &amp; 70% Color Gamut, 150+ Watch Faces, Multi-Sport Modes, Hr, Spo2, Ip68(Deep Blue)</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</si>
  <si>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</si>
  <si>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</si>
  <si>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</si>
  <si>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</si>
  <si>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</si>
  <si>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</si>
  <si>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Https://M.Media-Amazon.Com/Images/I/41Qhef58Vbl._Sx300_Sy300_Ql70_Ml2_.Jpg</t>
  </si>
  <si>
    <t>Https://Www.Amazon.In/Oneplus-Nord-Jade-256Gb-Storage/Dp/B0B3D39Rkv/Ref=Sr_1_75?Qid=1672895770&amp;S=Electronics&amp;Sr=1-75</t>
  </si>
  <si>
    <t>B0993Bb11X</t>
  </si>
  <si>
    <t>Mi Xiaomi 22.5W Fast Usb Type C Charger Combo For Tablets - White</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</si>
  <si>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</si>
  <si>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</si>
  <si>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</si>
  <si>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</si>
  <si>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</si>
  <si>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</si>
  <si>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Https://M.Media-Amazon.Com/Images/I/31P2D7102Ll._Sy300_Sx300_Ql70_Ml2_.Jpg</t>
  </si>
  <si>
    <t>Https://Www.Amazon.In/Sounce-Charger-Protector-Charging-Protective/Dp/B085Hy1Dgr/Ref=Sr_1_76?Qid=1672895770&amp;S=Electronics&amp;Sr=1-76</t>
  </si>
  <si>
    <t>B09V2Pzdx8</t>
  </si>
  <si>
    <t>Gizga Essentials Spiral Cable Protector Cord Saver For Mac Charger, Iphone Charger, Wire Protector, Lightweight Durable Flexible Wire Winder For Charging Cables, Data Cables, Earphones, Pack Of 10</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</si>
  <si>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</si>
  <si>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</si>
  <si>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</si>
  <si>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</si>
  <si>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</si>
  <si>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Product Works Well And Charges The Devices In A Quick Mannervalue For Money.,I Like This Product,Not Working Ðÿ˜” After 12 Days</t>
  </si>
  <si>
    <t>Https://M.Media-Amazon.Com/Images/I/31Rktqkvhol._Sx300_Sy300_Ql70_Ml2_.Jpg</t>
  </si>
  <si>
    <t>Https://Www.Amazon.In/Boom-Ultima-Headphones-Cancelling-Earphones/Dp/B08D75R3Z1/Ref=Sr_1_77?Qid=1672895770&amp;S=Electronics&amp;Sr=1-77</t>
  </si>
  <si>
    <t>B085W8Cflh</t>
  </si>
  <si>
    <t>Redmi Note 11 (Space Black, 4Gb Ram, 64Gb Storage)|90Hz Fhd+ Amoled Display | Qualcommâ® Snapdragonâ„¢ 680-6Nm | 33W Charger Included</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</si>
  <si>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</si>
  <si>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</si>
  <si>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</si>
  <si>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</si>
  <si>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</si>
  <si>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</si>
  <si>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Https://M.Media-Amazon.Com/Images/I/41Jlwezpa5L._Sx300_Sy300_Ql70_Ml2_.Jpg</t>
  </si>
  <si>
    <t>Https://Www.Amazon.In/Samsung-Galaxy-Storage-6000Mah-Battery/Dp/B0B4F2Ttts/Ref=Sr_1_78?Qid=1672895770&amp;S=Electronics&amp;Sr=1-78</t>
  </si>
  <si>
    <t>B09Mt6Xsfw</t>
  </si>
  <si>
    <t>Redmi Note 11 Pro + 5G (Phantom White, 8Gb Ram, 128Gb Storage) | 67W Turbo Charge | 120Hz Super Amoled Display | Additional Exchange Offers | Charger Included</t>
  </si>
  <si>
    <t>In Ear Volume Control|Design: Canal Phone|Headphone Jack: 3.5Mm|6 Months Warranty</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</si>
  <si>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</si>
  <si>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</si>
  <si>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</si>
  <si>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</si>
  <si>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</si>
  <si>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Https://M.Media-Amazon.Com/Images/I/41Vj+8Xwiql._Sy300_Sx300_.Jpg</t>
  </si>
  <si>
    <t>Https://Www.Amazon.In/Oneplus-Forest-Green-Storage-Supervooc/Dp/B09Wrmnj9G/Ref=Sr_1_79?Qid=1672895770&amp;S=Electronics&amp;Sr=1-79</t>
  </si>
  <si>
    <t>B07Rd611Z8</t>
  </si>
  <si>
    <t>Usb Charger, Oraimo Elite Dual Port 5V/2.4A Wall Charger, Usb Wall Charger Adapter For Iphone 11/Xs/Xs Max/Xr/X/8/7/6/Plus, Ipad Pro/Air 2/Mini 3/Mini 4, Samsung S4/S5, And More</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</si>
  <si>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</si>
  <si>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</si>
  <si>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</si>
  <si>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</si>
  <si>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</si>
  <si>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</si>
  <si>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Https://M.Media-Amazon.Com/Images/I/41Pfjyupzll._Sx300_Sy300_Ql70_Ml2_.Jpg</t>
  </si>
  <si>
    <t>Https://Www.Amazon.In/Samsung-Emerald-Storage-Purchased-Separately/Dp/B0B14Mr9L1/Ref=Sr_1_80?Qid=1672895770&amp;S=Electronics&amp;Sr=1-80</t>
  </si>
  <si>
    <t>B0B4F52B5X</t>
  </si>
  <si>
    <t>Goldmedal Curve Plus 202042 Plastic Spice 3-Pin 240V Universal Travel Adaptor (White)</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</si>
  <si>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</si>
  <si>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</si>
  <si>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</si>
  <si>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</si>
  <si>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À¤À¤?à¤‚ À¤¸À¤‚À¤¤À¥‹À¤·À¤Œà¤¨À¤•,Ok In This Price Range,Battery,It Is A Good Watch,Nice Watch</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</si>
  <si>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</si>
  <si>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Https://M.Media-Amazon.Com/Images/I/41R9Fdko6Il._Sx300_Sy300_Ql70_Ml2_.Jpg</t>
  </si>
  <si>
    <t>Https://Www.Amazon.In/Ambrane-Adjustment-Compatibility-Multipurpose-Anti-Skid/Dp/B09Zpl5Vym/Ref=Sr_1_81?Qid=1672895770&amp;S=Electronics&amp;Sr=1-81</t>
  </si>
  <si>
    <t>B096Vf5Yyf</t>
  </si>
  <si>
    <t>Wecool C1 Car Mobile Holder With One Click Technology,360Â° Rotational, Strong Suction Cup,Compatible With 4 To 6 Inch Devices, Wildshield And Dashboard Mobile Holder For Car, And Use</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</si>
  <si>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</si>
  <si>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</si>
  <si>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</si>
  <si>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</si>
  <si>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</si>
  <si>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</si>
  <si>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Https://M.Media-Amazon.Com/Images/I/31Xo-Wfgggl._Sx300_Sy300_Ql70_Ml2_.Jpg</t>
  </si>
  <si>
    <t>Https://Www.Amazon.In/Ambrane-Multi-Layer-Protection-Li-Polymer-Stylo-10K/Dp/B0993Bb11X/Ref=Sr_1_82?Qid=1672895770&amp;S=Electronics&amp;Sr=1-82</t>
  </si>
  <si>
    <t>B0B5D39Bcd</t>
  </si>
  <si>
    <t>Hp 32Gb Class 10 Microsd Memory Card (U1 Tf Cardâ 32Gb)</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</si>
  <si>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</si>
  <si>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</si>
  <si>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</si>
  <si>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</si>
  <si>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</si>
  <si>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</si>
  <si>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Https://M.Media-Amazon.Com/Images/I/31Kj3Q4Sepl._Sy445_Sx342_Ql70_Ml2_.Jpg</t>
  </si>
  <si>
    <t>Https://Www.Amazon.In/Nokia-105-Single-Keypad-Wireless/Dp/B09V2Pzdx8/Ref=Sr_1_83?Qid=1672895770&amp;S=Electronics&amp;Sr=1-83</t>
  </si>
  <si>
    <t>B09Xbj1Ctn</t>
  </si>
  <si>
    <t>Iqoo Z6 44W By Vivo (Lumina Blue, 6Gb Ram, 128Gb Storage) | 6.44" Fhd+ Amoled Display | 50% Charge In Just 27 Mins | In-Display Fingerprint Scanning</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</si>
  <si>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</si>
  <si>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</si>
  <si>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</si>
  <si>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</si>
  <si>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</si>
  <si>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</si>
  <si>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Https://M.Media-Amazon.Com/Images/I/21Df1Gnw1Sl._Sx300_Sy300_Ql70_Ml2_.Jpg</t>
  </si>
  <si>
    <t>Https://Www.Amazon.In/Tangent-Lite-Magnetic-Bluetooth-Headphones/Dp/B085W8Cflh/Ref=Sr_1_84?Qid=1672895770&amp;S=Electronics&amp;Sr=1-84</t>
  </si>
  <si>
    <t>B0B4F5L738</t>
  </si>
  <si>
    <t>Iqoo Z6 Lite 5G By Vivo (Mystic Night, 6Gb Ram, 128Gb Storage) | World'S First Snapdragon 4 Gen 1 | 120Hz Refresh Rate | 5000Mah Battery | Travel Adapter To Be Purchased Separately</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</si>
  <si>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</si>
  <si>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</si>
  <si>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</si>
  <si>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</si>
  <si>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</si>
  <si>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Very Chip Very Good,Really Happy To Buy This Pen Drive Comparatively With Low Cost,Very Good,Storage Capacity Is Good,Like,Good,Good Product And Value For Money,It'S All Good , You Can Vo For It.</t>
  </si>
  <si>
    <t>Https://M.Media-Amazon.Com/Images/I/511G3Fivsql._Sy300_Sx300_Ql70_Ml2_.Jpg</t>
  </si>
  <si>
    <t>Https://Www.Amazon.In/Samsung-Microsdxc-Memory-Adapter-Mb-Mc64Ka/Dp/B09Mt6Xsfw/Ref=Sr_1_85?Qid=1672895770&amp;S=Electronics&amp;Sr=1-85</t>
  </si>
  <si>
    <t>B08Mtckdyn</t>
  </si>
  <si>
    <t>Redmi Note 11 Pro + 5G (Stealth Black, 8Gb Ram, 256Gb Storage) | 67W Turbo Charge | 120Hz Super Amoled Display | Additional Exchange Offers | Charger Included</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</si>
  <si>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</si>
  <si>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</si>
  <si>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</si>
  <si>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</si>
  <si>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</si>
  <si>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</si>
  <si>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Https://M.Media-Amazon.Com/Images/I/411Yu+N3Ukl._Sy300_Sx300_.Jpg</t>
  </si>
  <si>
    <t>Https://Www.Amazon.In/Ambrane-20000Mah-Lithium-Polymer-Stylo-20K/Dp/B07Rd611Z8/Ref=Sr_1_86?Qid=1672895770&amp;S=Electronics&amp;Sr=1-86</t>
  </si>
  <si>
    <t>B09Qs8V5N8</t>
  </si>
  <si>
    <t>Boat Bassheads 242 In Ear Wired Earphones With Mic(Active Black)</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</si>
  <si>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</si>
  <si>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</si>
  <si>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</si>
  <si>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</si>
  <si>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</si>
  <si>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 Overall Good Product Thank You Amazon,So Far So Good , A Good Alternative For Paper  It Works Fine ... Let'S See How Long It Will Last .,Nice For Kids To Play With,Nice,Awesome My Son Like It Very Much</t>
  </si>
  <si>
    <t>Https://M.Media-Amazon.Com/Images/I/410Tbgl2Kxl._Sx300_Sy300_Ql70_Ml2_.Jpg</t>
  </si>
  <si>
    <t>Https://Www.Amazon.In/Boat-Micro-Usb-Tangle-Free-Transmission/Dp/B08Wrwpm22/Ref=Sr_1_87?Qid=1672895770&amp;S=Electronics&amp;Sr=1-87</t>
  </si>
  <si>
    <t>B09T2Wrljj</t>
  </si>
  <si>
    <t>Portronics Modesk Por-122 Universal Mobile Tabletop Holder (Black)</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</si>
  <si>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</si>
  <si>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</si>
  <si>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</si>
  <si>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</si>
  <si>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</si>
  <si>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</si>
  <si>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Https://M.Media-Amazon.Com/Images/I/41V82Kfcuul._Sx300_Sy300_Ql70_Ml2_.Jpg</t>
  </si>
  <si>
    <t>Https://Www.Amazon.In/Samsung-Midnight-Storage-6000Mah-Battery/Dp/B0B4F52B5X/Ref=Sr_1_88?Qid=1672895770&amp;S=Electronics&amp;Sr=1-88</t>
  </si>
  <si>
    <t>B089Wb69Y1</t>
  </si>
  <si>
    <t>Realme Narzo 50I (Mint Green, 2Gb Ram+32Gb Storage) Octa Core Processor | 6.5" Inch Large Display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</si>
  <si>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</si>
  <si>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</si>
  <si>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</si>
  <si>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</si>
  <si>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</si>
  <si>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</si>
  <si>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Https://M.Media-Amazon.Com/Images/I/31Mmkm8Htil._Sy300_Sx300_Ql70_Ml2_.Jpg</t>
  </si>
  <si>
    <t>Https://Www.Amazon.In/Boat-Smartwatch-Multiple-Monitoring-Resistance/Dp/B096Vf5Yyf/Ref=Sr_1_89?Qid=1672895770&amp;S=Electronics&amp;Sr=1-89</t>
  </si>
  <si>
    <t>B0116Mikkc</t>
  </si>
  <si>
    <t>Mi 10000Mah 3I Lithium Polymer Power Bank Dual Input(Micro-Usb And Type C) And Output Ports 18W Fast Charging (Metallic Blue)</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</si>
  <si>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</si>
  <si>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</si>
  <si>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</si>
  <si>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</si>
  <si>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</si>
  <si>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</si>
  <si>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Https://M.Media-Amazon.Com/Images/I/41Fkuzkjgcl._Sx300_Sy300_Ql70_Ml2_.Jpg</t>
  </si>
  <si>
    <t>Https://Www.Amazon.In/Boat-Wave-Call-Dedicated-Multi-Sport/Dp/B0B5D39Bcd/Ref=Sr_1_90?Qid=1672895770&amp;S=Electronics&amp;Sr=1-90</t>
  </si>
  <si>
    <t>B09P858Dk8</t>
  </si>
  <si>
    <t>Nokia 105 Plus Single Sim, Keypad Mobile Phone With Wireless Fm Radio, Memory Card Slot And Mp3 Player | Red</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</si>
  <si>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</si>
  <si>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</si>
  <si>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</si>
  <si>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</si>
  <si>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</si>
  <si>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</si>
  <si>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Https://M.Media-Amazon.Com/Images/I/41Z7Frqeerl._Sx300_Sy300_Ql70_Ml2_.Jpg</t>
  </si>
  <si>
    <t>Https://Www.Amazon.In/Mi-Mtcy001In-Usb-Type-C-Cable/Dp/B08Ddrgwtj/Ref=Sr_1_91?Qid=1672895770&amp;S=Electronics&amp;Sr=1-91</t>
  </si>
  <si>
    <t>B07Djlfmps</t>
  </si>
  <si>
    <t>Iqoo Z6 44W By Vivo (Raven Black, 4Gb Ram, 128Gb Storage) | 6.44" Fhd+ Amoled Display | 50% Charge In Just 27 Mins | In-Display Fingerprint Scanning</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</si>
  <si>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</si>
  <si>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</si>
  <si>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</si>
  <si>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</si>
  <si>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</si>
  <si>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</si>
  <si>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Https://M.Media-Amazon.Com/Images/I/41Yylo75U7L._Sx300_Sy300_Ql70_Ml2_.Jpg</t>
  </si>
  <si>
    <t>Https://Www.Amazon.In/Ambrane-Unbreakable-Charging-Braided-Android/Dp/B082Lzgk39/Ref=Sr_1_92?Qid=1672895770&amp;S=Electronics&amp;Sr=1-92</t>
  </si>
  <si>
    <t>B07Whqwxl7</t>
  </si>
  <si>
    <t>Ambrane 10000Mah Slim Power Bank, 20W Fast Charging, Dual Output, Type C Pd (Input &amp; Output), Quick Charge, Li-Polymer, Multi-Layer Protection For Iphone, Anrdoid &amp; Other Devices (Stylo 10K, Green)</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</si>
  <si>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</si>
  <si>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</si>
  <si>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</si>
  <si>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</si>
  <si>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</si>
  <si>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</si>
  <si>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Https://M.Media-Amazon.Com/Images/I/41Ovh5Kiqhl._Sx300_Sy300_Ql70_Ml2_.Jpg</t>
  </si>
  <si>
    <t>Https://Www.Amazon.In/Xiaomi-22-5W-Fast-Charger-Cable/Dp/B09Xbj1Ctn/Ref=Sr_1_93?Qid=1672895770&amp;S=Electronics&amp;Sr=1-93</t>
  </si>
  <si>
    <t>B07Wdk3Zs6</t>
  </si>
  <si>
    <t>Samsung Galaxy M13 (Stardust Brown, 6Gb, 128Gb Storage) | 6000Mah Battery | Upto 12Gb Ram With Ram Plus</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</si>
  <si>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</si>
  <si>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</si>
  <si>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</si>
  <si>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</si>
  <si>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</si>
  <si>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À¤À¤?à¤‚ À¤‘À¤•À¥À¤¸À¥€À¤Œà¤¨,Good For Normal Users.....Not For Heavy Users Like Daily Activities.....Good Looking On Hand...App Is Not Working Properly Some Times,The Battery Power Is Amazing Ðÿ‘Ðÿ»,It'S A Good Watch But The Strap Always Comes Out,Nice Watch</t>
  </si>
  <si>
    <t>Https://M.Media-Amazon.Com/Images/I/31Mbyi7Ocjl._Sx300_Sy300_Ql70_Ml2_.Jpg</t>
  </si>
  <si>
    <t>Https://Www.Amazon.In/Samsung-Midnight-Storage-5000Mah-Battery/Dp/B0B4F5L738/Ref=Sr_1_94?Qid=1672895770&amp;S=Electronics&amp;Sr=1-94</t>
  </si>
  <si>
    <t>B09T2S8X9C</t>
  </si>
  <si>
    <t>Oppo A74 5G (Fluid Black, 6Gb Ram, 128Gb Storage) With No Cost Emi/Additional Exchange Offers</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</si>
  <si>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</si>
  <si>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</si>
  <si>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</si>
  <si>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</si>
  <si>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</si>
  <si>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</si>
  <si>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Https://M.Media-Amazon.Com/Images/I/4147W6Kodnl._Sx300_Sy300_Ql70_Ml2_.Jpg</t>
  </si>
  <si>
    <t>Https://Www.Amazon.In/Gizga-Protector-Charging-Protective-G55/Dp/B08Mtckdyn/Ref=Sr_1_95?Qid=1672895770&amp;S=Electronics&amp;Sr=1-95</t>
  </si>
  <si>
    <t>B07S9S86Bf</t>
  </si>
  <si>
    <t>Spigen Ez Fit Tempered Glass Screen Protector Guard For Iphone 14/13/13 Pro - 2 Pack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</si>
  <si>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</si>
  <si>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</si>
  <si>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</si>
  <si>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</si>
  <si>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</si>
  <si>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</si>
  <si>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Https://M.Media-Amazon.Com/Images/I/31Yfsh7G63L._Sx300_Sy300_Ql70_Ml2_.Jpg</t>
  </si>
  <si>
    <t>Https://Www.Amazon.In/Redmi-Storage-Qualcomm%C2%Ae-Snapdragontm-Included/Dp/B09Qs8V5N8/Ref=Sr_1_96?Qid=1672895770&amp;S=Electronics&amp;Sr=1-96</t>
  </si>
  <si>
    <t>B07N8Rq6W7</t>
  </si>
  <si>
    <t>Noise Colorfit Pulse Smartwatch With 3.56 Cm (1.4") Full Touch Hd Display, Spo2, Heart Rate, Sleep Monitors &amp; 10-Day Battery - Jet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</si>
  <si>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</si>
  <si>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</si>
  <si>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</si>
  <si>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</si>
  <si>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</si>
  <si>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</si>
  <si>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Https://M.Media-Amazon.Com/Images/I/41O7Qy-J6Kl._Sx300_Sy300_Ql70_Ml2_.Jpg</t>
  </si>
  <si>
    <t>Https://Www.Amazon.In/Portronics-Por-1081-Charging-1-2Meter-Function/Dp/B08Cf3D7Qr/Ref=Sr_1_100?Qid=1672895777&amp;S=Electronics&amp;Sr=1-100</t>
  </si>
  <si>
    <t>B09Fkdh6Fs</t>
  </si>
  <si>
    <t>Nokia 105 Plus Single Sim, Keypad Mobile Phone With Wireless Fm Radio, Memory Card Slot And Mp3 Player | Charcoal</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</si>
  <si>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</si>
  <si>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</si>
  <si>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</si>
  <si>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</si>
  <si>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</si>
  <si>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</si>
  <si>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Https://M.Media-Amazon.Com/Images/I/41Lif4Ywc2L._Sx300_Sy300_Ql70_Ml2_.Jpg</t>
  </si>
  <si>
    <t>Https://Www.Amazon.In/Redmi-Phantom-Additional-Exchange-Included/Dp/B09T2Wrljj/Ref=Sr_1_101?Qid=1672895777&amp;S=Electronics&amp;Sr=1-101</t>
  </si>
  <si>
    <t>B08Hvjcw95</t>
  </si>
  <si>
    <t>Iqoo Z6 Pro 5G By Vivo (Legion Sky, 8Gb Ram, 128Gb Storage) | Snapdragon 778G 5G | 66W Flashcharge | 1300 Nits Peak Brightness | Hdr10+</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</si>
  <si>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</si>
  <si>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</si>
  <si>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</si>
  <si>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</si>
  <si>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</si>
  <si>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</si>
  <si>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Https://M.Media-Amazon.Com/Images/I/41Sdfuk7L2L._Sx300_Sy300_Ql70_Ml2_.Jpg</t>
  </si>
  <si>
    <t>Https://Www.Amazon.In/Oraimo-Firefly-2S-Charger-Micro-Usb-Multi-Protection/Dp/B089Wb69Y1/Ref=Sr_1_102?Qid=1672895777&amp;S=Electronics&amp;Sr=1-102</t>
  </si>
  <si>
    <t>B09Ydfdvns</t>
  </si>
  <si>
    <t>Mi 33W Soniccharge 2.0 Usb Charger For Cellular Phones - White</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</si>
  <si>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</si>
  <si>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</si>
  <si>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</si>
  <si>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</si>
  <si>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</si>
  <si>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</si>
  <si>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Https://M.Media-Amazon.Com/Images/I/31Oa0-Q5Uzl._Sx300_Sy300_Ql70_Ml2_.Jpg</t>
  </si>
  <si>
    <t>Https://Www.Amazon.In/Goldmedal-202042-Plastic-Universal-Adaptor/Dp/B0116Mikkc/Ref=Sr_1_103?Qid=1672895777&amp;S=Electronics&amp;Sr=1-103</t>
  </si>
  <si>
    <t>B07Wgpkts4</t>
  </si>
  <si>
    <t>Oppo A31 (Mystery Black, 6Gb Ram, 128Gb Storage) With No Cost Emi/Additional Exchange Offers</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</si>
  <si>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</si>
  <si>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</si>
  <si>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</si>
  <si>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</si>
  <si>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</si>
  <si>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</si>
  <si>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Https://M.Media-Amazon.Com/Images/I/41Fnkwj-Vnl._Sx300_Sy300_Ql70_Ml2_.Jpg</t>
  </si>
  <si>
    <t>Https://Www.Amazon.In/Wecool-C1-Technology-Windshield-Extendable/Dp/B09P858Dk8/Ref=Sr_1_104?Qid=1672895777&amp;S=Electronics&amp;Sr=1-104</t>
  </si>
  <si>
    <t>B09Mzcqyhz</t>
  </si>
  <si>
    <t>Iqoo Vivo Z6 5G (Chromatic Blue, 8Gb Ram, 128Gb Storage) | Snapdragon 695-6Nm Processor | 120Hz Fhd+ Display | 5000Mah Battery</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</si>
  <si>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</si>
  <si>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</si>
  <si>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</si>
  <si>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</si>
  <si>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</si>
  <si>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</si>
  <si>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Https://M.Media-Amazon.Com/Images/I/41Ihn9Y07Cs._Sx300_Sy300_Ql70_Ml2_.Jpg</t>
  </si>
  <si>
    <t>Https://Www.Amazon.In/Hp-Microsd-U1-Tf-Card-32Gb/Dp/B07Djlfmps/Ref=Sr_1_106?Qid=1672895777&amp;S=Electronics&amp;Sr=1-106</t>
  </si>
  <si>
    <t>B0B4F2Zwl3</t>
  </si>
  <si>
    <t>Motorola A10 Dual Sim Keypad Mobile With 1750 Mah Battery, Expandable Storage Upto 32Gb, Wireless Fm With Recording - Rose Gold</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</si>
  <si>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</si>
  <si>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</si>
  <si>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</si>
  <si>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</si>
  <si>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</si>
  <si>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</si>
  <si>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Https://M.Media-Amazon.Com/Images/I/41Usew0Lrwl._Sx300_Sy300_Ql70_Ml2_.Jpg</t>
  </si>
  <si>
    <t>Https://Www.Amazon.In/Iqoo-Lumina-Blue-128Gb-Storage/Dp/B07Whqwxl7/Ref=Sr_1_107?Qid=1672895777&amp;S=Electronics&amp;Sr=1-107</t>
  </si>
  <si>
    <t>B08Vb2Cmr3</t>
  </si>
  <si>
    <t>Boat Wave Lite Smartwatch With 1.69" Hd Display, Heart Rate &amp; Spo2 Level Monitor, Multiple Watch Faces, Activity Tracker, Multiple Sports Modes &amp; Ip68 (Deep Blue)</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</si>
  <si>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</si>
  <si>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</si>
  <si>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</si>
  <si>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</si>
  <si>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</si>
  <si>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</si>
  <si>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Https://M.Media-Amazon.Com/Images/I/41Xh-Ipxcql._Sx300_Sy300_Ql70_Ml2_.Jpg</t>
  </si>
  <si>
    <t>Https://Www.Amazon.In/Iqoo-Storage-Snapdragon-Purchased-Separately/Dp/B07Wdk3Zs6/Ref=Sr_1_108?Qid=1672895777&amp;S=Electronics&amp;Sr=1-108</t>
  </si>
  <si>
    <t>B095Rtjh1M</t>
  </si>
  <si>
    <t>Boat Wave Call Smart Watch, Smart Talk With Advanced Dedicated Bluetooth Calling Chip, 1.69Â€ Hd Display With 550 Nits &amp; 70% Color Gamut, 150+ Watch Faces, Multi-Sport Modes,Hr,Spo2(Caribbean Green)</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</si>
  <si>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</si>
  <si>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</si>
  <si>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</si>
  <si>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</si>
  <si>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</si>
  <si>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</si>
  <si>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Https://M.Media-Amazon.Com/Images/I/41Xthlbmohl._Sx300_Sy300_Ql70_Ml2_.Jpg</t>
  </si>
  <si>
    <t>Https://Www.Amazon.In/Redmi-Stealth-Additional-Exchange-Included/Dp/B09T2S8X9C/Ref=Sr_1_109?Qid=1672895777&amp;S=Electronics&amp;Sr=1-109</t>
  </si>
  <si>
    <t>B097R25Dp7</t>
  </si>
  <si>
    <t>Spigen Ez Fit Tempered Glass Screen Protector For Iphone 14 Pro Max - 2 Pack (Sensor Protection)</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</si>
  <si>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</si>
  <si>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</si>
  <si>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</si>
  <si>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</si>
  <si>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</si>
  <si>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</si>
  <si>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Https://M.Media-Amazon.Com/Images/I/21Z1Hspvytl._Sx300_Sy300_Ql70_Ml2_.Jpg</t>
  </si>
  <si>
    <t>Https://Www.Amazon.In/Boat-Bassheads-242-Earphones-Resistance/Dp/B07S9S86Bf/Ref=Sr_1_110?Qid=1672895777&amp;S=Electronics&amp;Sr=1-110</t>
  </si>
  <si>
    <t>B09Ydfkjf8</t>
  </si>
  <si>
    <t>Kingone Upgraded Stylus Pen, Ipad Pencil, Ultra High Precision &amp; Sensitivity, Palm Rejection, Prevents False On/Off Touch, Power Display, Tilt Sensitivity, Magnetic Adsorption For Ipad 2018 And Later</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</si>
  <si>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</si>
  <si>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</si>
  <si>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</si>
  <si>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</si>
  <si>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</si>
  <si>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</si>
  <si>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Https://M.Media-Amazon.Com/Images/I/41Obf52Bnol._Sx300_Sy300_Ql70_Ml2_.Jpg</t>
  </si>
  <si>
    <t>Https://Www.Amazon.In/Portronics-Por-122-Modesk-Universal-Mobile/Dp/B07N8Rq6W7/Ref=Sr_1_111?Qid=1672895777&amp;S=Electronics&amp;Sr=1-111</t>
  </si>
  <si>
    <t>B07Wdk3Zs2</t>
  </si>
  <si>
    <t>Portronics Carpower Mini Car Charger With Dual Output, Fast Charging (Type C Pd 18W + Qc 3.0A) Compatible With All Smartphones(Black)</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</si>
  <si>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</si>
  <si>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</si>
  <si>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</si>
  <si>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</si>
  <si>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</si>
  <si>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</si>
  <si>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Https://M.Media-Amazon.Com/Images/I/31J6Qghal9L._Sx300_Sy300_Ql70_Ml2_.Jpg</t>
  </si>
  <si>
    <t>Https://Www.Amazon.In/Realme-Narzo-Mint-Green-Storage/Dp/B09Fkdh6Fs/Ref=Sr_1_115?Qid=1672895777&amp;S=Electronics&amp;Sr=1-115</t>
  </si>
  <si>
    <t>B08Rz5K9Yh</t>
  </si>
  <si>
    <t>Boat Newly Launched Wave Electra With 1.81" Hd Display, Smart Calling With Ultra-Seamless Bt Calling Chip,20 Built-In Watch Faces,100 + Sports Modes,Menu Personalization,In-Built Games(Charcoal Black)</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</si>
  <si>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</si>
  <si>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</si>
  <si>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</si>
  <si>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</si>
  <si>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</si>
  <si>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</si>
  <si>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Https://M.Media-Amazon.Com/Images/I/41Mowvl2Ynl._Sx300_Sy300_Ql70_Ml2_.Jpg</t>
  </si>
  <si>
    <t>Https://Www.Amazon.In/Power-10000Mah-Metallic-Output-Charging/Dp/B08Hvjcw95/Ref=Sr_1_116?Qid=1672895777&amp;S=Electronics&amp;Sr=1-116</t>
  </si>
  <si>
    <t>B08444S68L</t>
  </si>
  <si>
    <t>Ptron Newly Launched Force X10 Bluetooth Calling Smartwatch With 1.7" Full Touch Color Display, Real Heart Rate Monitor, Spo2, Watch Faces, 5 Days Runtime, Fitness Trackers &amp; Ip68 Waterproof (Pink)</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</si>
  <si>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</si>
  <si>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</si>
  <si>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</si>
  <si>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</si>
  <si>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</si>
  <si>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</si>
  <si>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Https://M.Media-Amazon.Com/Images/I/41R08Zlk69L._Sx300_Sy300_Ql70_Ml2_.Jpg</t>
  </si>
  <si>
    <t>Https://Www.Amazon.In/Nokia-105-Single-Keypad-Wireless/Dp/B09Ydfdvns/Ref=Sr_1_117?Qid=1672895777&amp;S=Electronics&amp;Sr=1-117</t>
  </si>
  <si>
    <t>B07Whqbzls</t>
  </si>
  <si>
    <t>Iqoo Vivo Z6 5G (Dynamo Black, 6Gb Ram, 128Gb Storage) | Snapdragon 695-6Nm Processor | 120Hz Fhd+ Display | 5000Mah Battery</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</si>
  <si>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</si>
  <si>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</si>
  <si>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</si>
  <si>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</si>
  <si>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</si>
  <si>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</si>
  <si>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Https://M.Media-Amazon.Com/Images/I/41Fjua7Letl._Sx300_Sy300_Ql70_Ml2_.Jpg</t>
  </si>
  <si>
    <t>Https://Www.Amazon.In/Iqoo-Raven-Black-128Gb-Storage/Dp/B07Wgpkts4/Ref=Sr_1_118?Qid=1672895777&amp;S=Electronics&amp;Sr=1-118</t>
  </si>
  <si>
    <t>B09Js562Tp</t>
  </si>
  <si>
    <t>Samsung Ehs64 Ehs64Avfwecinu Hands-Free Wired In Ear Earphones With Mic With Remote Note (White)</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</si>
  <si>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</si>
  <si>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</si>
  <si>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</si>
  <si>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</si>
  <si>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</si>
  <si>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Good One.,Gud,Hard Disk Is Good But Data Cable Quality Poor,Finalised This Product After A Lot Of Research. It Works Well. Go For It.,Serve The Purpose,Good One,Nice Product,Still At Work.</t>
  </si>
  <si>
    <t>Https://M.Media-Amazon.Com/Images/I/4141L8Zbwxl._Sx300_Sy300_Ql70_Ml2_.Jpg</t>
  </si>
  <si>
    <t>Https://Www.Amazon.In/Rugged-Extra-Tough-Unbreakable-Braided/Dp/B0789Lztcj/Ref=Sr_1_119?Qid=1672895777&amp;S=Electronics&amp;Sr=1-119</t>
  </si>
  <si>
    <t>B09V17S2Bg</t>
  </si>
  <si>
    <t>Spigen Ez Fit Tempered Glass Screen Protector For Iphone 14 Pro - 2 Pack (Sensor Protection)</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</si>
  <si>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</si>
  <si>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</si>
  <si>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</si>
  <si>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</si>
  <si>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</si>
  <si>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</si>
  <si>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Https://M.Media-Amazon.Com/Images/I/51Eipnljdgl._Sx300_Sy300_Ql70_Ml2_.Jpg</t>
  </si>
  <si>
    <t>Https://Www.Amazon.In/Ambrane-Multi-Layer-Protection-Li-Polymer-Stylo-10K/Dp/B09Mzcqyhz/Ref=Sr_1_120?Qid=1672895777&amp;S=Electronics&amp;Sr=1-120</t>
  </si>
  <si>
    <t>B0B5Cgtbkv</t>
  </si>
  <si>
    <t>Samsung Galaxy M04 Dark Blue, 4Gb Ram, 128Gb Storage | Upto 8Gb Ram With Ram Plus | Mediatek Helio P35 | 5000 Mah Battery</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</si>
  <si>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</si>
  <si>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</si>
  <si>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</si>
  <si>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</si>
  <si>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</si>
  <si>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</si>
  <si>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Https://M.Media-Amazon.Com/Images/I/31Jguvsar0L._Sx300_Sy300_Ql70_Ml2_.Jpg</t>
  </si>
  <si>
    <t>Https://Www.Amazon.In/Samsung-Stardust-Storage-6000Mah-Battery/Dp/B0B4F2Zwl3/Ref=Sr_1_121?Qid=1672895777&amp;S=Electronics&amp;Sr=1-121</t>
  </si>
  <si>
    <t>B0B23Lw7Nv</t>
  </si>
  <si>
    <t>Swapkart Flexible Mobile Tabletop Stand, Metal Built, Heavy Duty Foldable Lazy Bracket Clip Mount Multi Angle Clamp For All Smartphones (Pack Of 1), Multi Color</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</si>
  <si>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</si>
  <si>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</si>
  <si>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</si>
  <si>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</si>
  <si>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</si>
  <si>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</si>
  <si>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Https://M.Media-Amazon.Com/Images/I/31Agkv82Ses._Sx300_Sy300_Ql70_Ml2_.Jpg</t>
  </si>
  <si>
    <t>Https://Www.Amazon.In/Oppo-Fluid-Black-128Gb-Storage/Dp/B08Vb2Cmr3/Ref=Sr_1_122?Qid=1672895777&amp;S=Electronics&amp;Sr=1-122</t>
  </si>
  <si>
    <t>B09Kgv7Wsv</t>
  </si>
  <si>
    <t>Redmi 9A Sport (Carbon Black, 2Gb Ram, 32Gb Storage) | 2Ghz Octa-Core Helio G25 Processor | 5000 Mah Battery</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</si>
  <si>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</si>
  <si>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</si>
  <si>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</si>
  <si>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</si>
  <si>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</si>
  <si>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</si>
  <si>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Https://M.Media-Amazon.Com/Images/I/41Fxq5Zkacl._Sx300_Sy300_Ql70_Ml2_.Jpg</t>
  </si>
  <si>
    <t>Https://Www.Amazon.In/Spigen-Tempered-Screen-Protector-Iphone/Dp/B095Rtjh1M/Ref=Sr_1_123?Qid=1672895777&amp;S=Electronics&amp;Sr=1-123</t>
  </si>
  <si>
    <t>B0971Dwfdt</t>
  </si>
  <si>
    <t>Fire-Boltt Ring 3 Smart Watch 1.8 Biggest Display With Advanced Bluetooth Calling Chip, Voice Assistance,118 Sports Modes, In Built Calculator &amp; Games, Spo2, Heart Rate Monitoring</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</si>
  <si>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</si>
  <si>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</si>
  <si>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</si>
  <si>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</si>
  <si>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</si>
  <si>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</si>
  <si>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Https://M.Media-Amazon.Com/Images/I/41K-Vlgbynl._Sx300_Sy300_Ql70_Ml2_.Jpg</t>
  </si>
  <si>
    <t>Https://Www.Amazon.In/Noise-Colorfit-Smartwatch-Monitoring-Waterproof/Dp/B097R25Dp7/Ref=Sr_1_124?Qid=1672895777&amp;S=Electronics&amp;Sr=1-124</t>
  </si>
  <si>
    <t>B0Bnv7Jm5Y</t>
  </si>
  <si>
    <t>Amozo Ultra Hybrid Camera And Drop Protection Back Cover Case For Iphone 13 (Tpu + Polycarbonate | Crystal Transparent)</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</si>
  <si>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</si>
  <si>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</si>
  <si>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</si>
  <si>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</si>
  <si>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</si>
  <si>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</si>
  <si>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Https://M.Media-Amazon.Com/Images/I/31Gap7Qpbnl._Sx300_Sy300_Ql70_Ml2_.Jpg</t>
  </si>
  <si>
    <t>Https://Www.Amazon.In/Nokia-105-Single-Wireless-Charcoal/Dp/B09Ydfkjf8/Ref=Sr_1_125?Qid=1672895777&amp;S=Electronics&amp;Sr=1-125</t>
  </si>
  <si>
    <t>B0B53Qfzpy</t>
  </si>
  <si>
    <t>Elv Aluminum Adjustable Mobile Phone Foldable Tabletop Stand Dock Mount For All Smartphones, Tabs, Kindle, Ipad (Black)</t>
  </si>
  <si>
    <t>In Ear Volume Control. Water Resistant: Yes|Design: Canal Phone|Headphone Jack: 3.5Mm|6 Months Warranty</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</si>
  <si>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</si>
  <si>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</si>
  <si>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</si>
  <si>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</si>
  <si>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</si>
  <si>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Https://M.Media-Amazon.Com/Images/I/41S7Tnenirl._Sx300_Sy300_Ql70_Ml2_.Jpg</t>
  </si>
  <si>
    <t>Https://Www.Amazon.In/Iqoo-Storage-Snapdragon-Flashcharge-Brightness/Dp/B07Wdk3Zs2/Ref=Sr_1_126?Qid=1672895777&amp;S=Electronics&amp;Sr=1-126</t>
  </si>
  <si>
    <t>B07Wjwrnvk</t>
  </si>
  <si>
    <t>Tecno Spark 9 (Sky Mirror, 6Gb Ram,128Gb Storage) | 11Gb Expandable Ram | Helio G37 Gaming Processor</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</si>
  <si>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</si>
  <si>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</si>
  <si>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</si>
  <si>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</si>
  <si>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</si>
  <si>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</si>
  <si>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Https://M.Media-Amazon.Com/Images/I/31Fzyvc62Wl._Sx300_Sy300_Ql70_Ml2_.Jpg</t>
  </si>
  <si>
    <t>Https://Www.Amazon.In/33W-Soniccharge-2-0-Charger-Combo/Dp/B08Rz5K9Yh/Ref=Sr_1_121?Qid=1672895784&amp;S=Electronics&amp;Sr=1-121</t>
  </si>
  <si>
    <t>B01F25X6Rq</t>
  </si>
  <si>
    <t>Jbl C100Si Wired In Ear Headphones With Mic, Jbl Pure Bass Sound, One Button Multi-Function Remote, Premium Metallic Finish, Angled Buds For Comfort Fit (Red)</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</si>
  <si>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</si>
  <si>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</si>
  <si>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</si>
  <si>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</si>
  <si>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</si>
  <si>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</si>
  <si>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Https://M.Media-Amazon.Com/Images/I/41Tzjiprrwl._Sx300_Sy300_Ql70_Ml2_.Jpg</t>
  </si>
  <si>
    <t>Https://Www.Amazon.In/Oppo-Mystery-Storage-Additional-Exchange/Dp/B08444S68L/Ref=Sr_1_122?Qid=1672895784&amp;S=Electronics&amp;Sr=1-122</t>
  </si>
  <si>
    <t>B0B244R4Kb</t>
  </si>
  <si>
    <t>Tukzer Capacitive Stylus Pen For Touch Screens Devices, Fine Point, Lightweight Metal Body With Magnetism Cover Cap For Smartphones/Tablets/Ipad/Ipad Pro/Iphone (Grey)</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</si>
  <si>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</si>
  <si>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</si>
  <si>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</si>
  <si>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</si>
  <si>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</si>
  <si>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</si>
  <si>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Https://M.Media-Amazon.Com/Images/I/51R2Kfymw5L._Sx300_Sy300_Ql70_Ml2_.Jpg</t>
  </si>
  <si>
    <t>Https://Www.Amazon.In/Iqoo-Chromatic-Storage-Snapdragon-Processor/Dp/B07Whqbzls/Ref=Sr_1_123?Qid=1672895784&amp;S=Electronics&amp;Sr=1-123</t>
  </si>
  <si>
    <t>B0Bmgg6Nkt</t>
  </si>
  <si>
    <t>Tukzer Capacitive Stylus Pen For Touch Screens Devices, Fine Point, Lightweight Metal Body With Magnetism Cover Cap For Smartphones/Tablets/Ipad/Ipad Pro/Iphone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</si>
  <si>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</si>
  <si>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</si>
  <si>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</si>
  <si>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</si>
  <si>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</si>
  <si>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</si>
  <si>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Https://M.Media-Amazon.Com/Images/I/41D84O5-M-L._Sy445_Sx342_Ql70_Ml2_.Jpg</t>
  </si>
  <si>
    <t>Https://Www.Amazon.In/Portronics-Konnect-Delivery-Support-Braided/Dp/B085Dtn6R2/Ref=Sr_1_124?Qid=1672895784&amp;S=Electronics&amp;Sr=1-124</t>
  </si>
  <si>
    <t>B092Jhpl72</t>
  </si>
  <si>
    <t>Mi 10W Wall Charger For Mobile Phones With Micro Usb Cable (Black)</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</si>
  <si>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</si>
  <si>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</si>
  <si>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</si>
  <si>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</si>
  <si>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</si>
  <si>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</si>
  <si>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Https://M.Media-Amazon.Com/Images/I/41Pqwwazvyl._Sy300_Sx300_Ql70_Ml2_.Jpg</t>
  </si>
  <si>
    <t>Https://Www.Amazon.In/Motorola-Keypad-Mobile-Expandable-Battery/Dp/B09Js562Tp/Ref=Sr_1_125?Qid=1672895784&amp;S=Electronics&amp;Sr=1-125</t>
  </si>
  <si>
    <t>B09Gfm8Cgs</t>
  </si>
  <si>
    <t>Striff 12 Pieces Highly Flexible Silicone Micro Usb Protector, Mouse Cable Protector, Suit For All Cell Phones, Computers And Chargers (White)</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</si>
  <si>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</si>
  <si>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</si>
  <si>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</si>
  <si>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</si>
  <si>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</si>
  <si>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</si>
  <si>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Https://M.Media-Amazon.Com/Images/I/41Xwpqlxtml._Sx300_Sy300_Ql70_Ml2_.Jpg</t>
  </si>
  <si>
    <t>Https://Www.Amazon.In/Portronics-Konnect-Por-1401-Charging-Function/Dp/B09Klvmz3B/Ref=Sr_1_126?Qid=1672895784&amp;S=Electronics&amp;Sr=1-126</t>
  </si>
  <si>
    <t>B0B3Mwychq</t>
  </si>
  <si>
    <t>Flix (Beetel) Usb To Type C Pvc Data Sync &amp; 2A Smartphone Fast Charging Cable, Made In India, 480Mbps Data Sync, Tough Cable, 1 Meter Long Usb Cable For Usb Type C Devices Black Xcd-C12</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</si>
  <si>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</si>
  <si>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</si>
  <si>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</si>
  <si>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</si>
  <si>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</si>
  <si>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</si>
  <si>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Https://M.Media-Amazon.Com/Images/I/41P4Al+S3Zl._Sy300_Sx300_.Jpg</t>
  </si>
  <si>
    <t>Https://Www.Amazon.In/Boat-Wave-Lite-Smartwatch-Multiple/Dp/B09V17S2Bg/Ref=Sr_1_127?Qid=1672895784&amp;S=Electronics&amp;Sr=1-127</t>
  </si>
  <si>
    <t>B09J2Mm5C6</t>
  </si>
  <si>
    <t>Noise Colorfit Pro 4 Alpha Bluetooth Calling Smart Watch With 1.78 Amoled Display, Tru Sync, 60Hz Refresh Rate, Instacharge, Gesture Control, Functional 360 Digital Crown (Jet Black)</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</si>
  <si>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</si>
  <si>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</si>
  <si>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</si>
  <si>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</si>
  <si>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</si>
  <si>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Speed Is Overall Good As Per Its Price. But Not As Good As Its Claim And As Per 3.0.,À®®À¯‚À®©À¯À®±À¯ À®?à®°À¯À®Ÿà®™À¯À®•À®³À¯À®•À¯À®•À¯ À®®À¯À®©À¯À®ªà¯ 16 À®Œà®¿À®ªà®¿ À®Šà®£À¯À®Ÿà®¿À®¸À¯À®•À¯ À®ªà¯†À®©À¯ À®Ÿà®¿À®°À¯ˆà®?à¯ À®?à®¾À®™À¯À®•À®¿À®¯À®ªà¯‹À®¤À¯ ,À®…À®¤À®¿À®²À¯ Reading And Writing À®©À¯ À®ªà¯Šà®¤À¯ Orange Colour À®ªà®¿À®³À®¿À®©À¯À®•À®¿À®™À¯ À®²À¯ˆà®Ÿà¯ À®‡À®°À¯À®¨À¯À®¤À®¤À¯, À®‡À®ªà¯À®ªà¯Šà®´À¯À®¤À¯ 128À®Œà®¿À®ªà®¿-À®²À¯ À®‡À®²À¯À®²À®¾À®¤À®¤À¯ À®ªà®¿À®©À¯À®©À®Ÿà¯ˆà®?à¯ˆ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</si>
  <si>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Https://M.Media-Amazon.Com/Images/I/41Zijkwj9Ll._Sx300_Sy300_Ql70_Ml2_.Jpg</t>
  </si>
  <si>
    <t>Https://Www.Amazon.In/Boat-Wave-Call-Dedicated-Multi-Sport/Dp/B0B5Cgtbkv/Ref=Sr_1_128?Qid=1672895784&amp;S=Electronics&amp;Sr=1-128</t>
  </si>
  <si>
    <t>B07Q4Qv1Dl</t>
  </si>
  <si>
    <t>Elv Mobile Phone Mount Tabletop Holder For Phones And Tablets - Black</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</si>
  <si>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</si>
  <si>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</si>
  <si>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</si>
  <si>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</si>
  <si>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</si>
  <si>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</si>
  <si>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Https://M.Media-Amazon.Com/Images/I/41Cysmom9Tl._Sx300_Sy300_Ql70_Ml2_.Jpg</t>
  </si>
  <si>
    <t>Https://Www.Amazon.In/Spigen-Tempered-Screen-Protector-Iphone/Dp/B0B23Lw7Nv/Ref=Sr_1_130?Qid=1672895784&amp;S=Electronics&amp;Sr=1-130</t>
  </si>
  <si>
    <t>B0B56Yrbnt</t>
  </si>
  <si>
    <t>Iqoo Z6 44W By Vivo (Raven Black, 6Gb Ram, 128Gb Storage) | 6.44" Fhd+ Amoled Display | 50% Charge In Just 27 Mins | In-Display Fingerprint Scanning</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</si>
  <si>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</si>
  <si>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</si>
  <si>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</si>
  <si>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</si>
  <si>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</si>
  <si>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</si>
  <si>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Https://M.Media-Amazon.Com/Images/I/31Hdwwy8Iwl._Sx300_Sy300_Ql70_Ml2_.Jpg</t>
  </si>
  <si>
    <t>Https://Www.Amazon.In/Upgraded-Precision-Sensitivity-Rejection-Adsorption/Dp/B09Kgv7Wsv/Ref=Sr_1_131?Qid=1672895784&amp;S=Electronics&amp;Sr=1-131</t>
  </si>
  <si>
    <t>B01Df26V7A</t>
  </si>
  <si>
    <t>Redmi 11 Prime 5G (Meadow Green, 4Gb Ram 64Gb Rom) | Prime Design | Mtk Dimensity 700 | 50 Mp Dual Cam | 5000Mah | 7 Band 5G</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</si>
  <si>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</si>
  <si>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</si>
  <si>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</si>
  <si>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</si>
  <si>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</si>
  <si>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</si>
  <si>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Https://M.Media-Amazon.Com/Images/I/41Pnvbmqdfl._Sx300_Sy300_Ql70_Ml2_.Jpg</t>
  </si>
  <si>
    <t>Https://Www.Amazon.In/Portronics-Carpower-Charger-Output-Black/Dp/B0971Dwfdt/Ref=Sr_1_132?Qid=1672895784&amp;S=Electronics&amp;Sr=1-132</t>
  </si>
  <si>
    <t>B08K4Psz3V</t>
  </si>
  <si>
    <t>Noise Pulse Buzz 1.69" Bluetooth Calling Smart Watch With Call Function, 150 Watch Faces, 60 Sports Modes, Spo2 &amp; Heart Rate Monitoring, Calling Smart Watch For Men &amp; Women - Rose Pink</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</si>
  <si>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</si>
  <si>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</si>
  <si>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</si>
  <si>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</si>
  <si>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</si>
  <si>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Use Remote Car... Wall Watches... And Other...,Batteries Are As Usual Nice,Good,Mrp 180Got It For 112/-Best Deal,Good,Got It On High Discounts N Works Really Well Compared To Other Batteries.,Value For Money,Dislike</t>
  </si>
  <si>
    <t>Https://M.Media-Amazon.Com/Images/I/31Qgpf8Uzul._Sy445_Sx342_Ql70_Ml2_.Jpg</t>
  </si>
  <si>
    <t>Https://Www.Amazon.In/Boat-Launched-Ultra-Seamless-Personalization-Charcoal/Dp/B0Bnv7Jm5Y/Ref=Sr_1_133?Qid=1672895784&amp;S=Electronics&amp;Sr=1-133</t>
  </si>
  <si>
    <t>B0B4F1Yc3J</t>
  </si>
  <si>
    <t>Ptron Newly Launched Force X10 Bluetooth Calling Smartwatch With 1.7" Full Touch Display, Real Heart Rate Monitor, Spo2, Watch Faces, 5 Days Runtime, Health/Fitness Trackers &amp; Ip68 Waterproof (Black)</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</si>
  <si>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</si>
  <si>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</si>
  <si>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</si>
  <si>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</si>
  <si>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</si>
  <si>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</si>
  <si>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Https://M.Media-Amazon.Com/Images/I/31Klqhu5Pdl._Sx300_Sy300_Ql70_Ml2_.Jpg</t>
  </si>
  <si>
    <t>Https://Www.Amazon.In/Ptron-Force-Bluetooth-Smartwatch-Waterproof/Dp/B0B53Qfzpy/Ref=Sr_1_134?Qid=1672895784&amp;S=Electronics&amp;Sr=1-134</t>
  </si>
  <si>
    <t>B08K4Rdq71</t>
  </si>
  <si>
    <t>Portronics Clamp X Car-Vent Mobile Holder 360 Degree Rotational(Black)</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</si>
  <si>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</si>
  <si>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</si>
  <si>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</si>
  <si>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</si>
  <si>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</si>
  <si>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</si>
  <si>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Https://M.Media-Amazon.Com/Images/I/31Bkiztfgwl._Sx300_Sy300_Ql70_Ml2_.Jpg</t>
  </si>
  <si>
    <t>Https://Www.Amazon.In/Mi-Braided-Usb-Type-C-Cable/Dp/B083342Nkj/Ref=Sr_1_135?Qid=1672895784&amp;S=Electronics&amp;Sr=1-135</t>
  </si>
  <si>
    <t>B085Cz3Sr1</t>
  </si>
  <si>
    <t>Ptron Volta Dual Port 12W Smart Usb Charger Adapter, Multi-Layer Protection, Made In India, Bis Certified, Fast Charging Power Adaptor Without Cable For All Ios &amp; Android Devices (Black)</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</si>
  <si>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</si>
  <si>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</si>
  <si>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</si>
  <si>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</si>
  <si>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</si>
  <si>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</si>
  <si>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Https://M.Media-Amazon.Com/Images/I/3187Gpkt6Gl._Sx300_Sy300_Ql70_Ml2_.Jpg</t>
  </si>
  <si>
    <t>Https://Www.Amazon.In/Iqoo-Storage-Snapdragon-695-6Nm-Processor/Dp/B07Wjwrnvk/Ref=Sr_1_136?Qid=1672895784&amp;S=Electronics&amp;Sr=1-136</t>
  </si>
  <si>
    <t>B09Yv3K34W</t>
  </si>
  <si>
    <t>Boat Flash Edition Smart Watch With Activity Tracker, Multiple Sports Modes, 1.3" Screen, 170+ Watch Faces, Sleep Monitor, Gesture, Camera &amp; Music Control, Ip68 &amp; 7 Days Battery Life(Lightning Black)</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</si>
  <si>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</si>
  <si>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</si>
  <si>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</si>
  <si>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</si>
  <si>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</si>
  <si>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</si>
  <si>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Https://M.Media-Amazon.Com/Images/I/31H8Aodyayl._Sx300_Sy300_Ql70_Ml2_.Jpg</t>
  </si>
  <si>
    <t>Https://Www.Amazon.In/Samsung-Original-Ehs64Avfwecinu-Stereo-Headset/Dp/B01F25X6Rq/Ref=Sr_1_137?Qid=1672895784&amp;S=Electronics&amp;Sr=1-137</t>
  </si>
  <si>
    <t>B09Z6Wh2N1</t>
  </si>
  <si>
    <t>Boat Wave Lite Smartwatch With 1.69 Inches(4.29Cm) Hd Display, Heart Rate &amp; Spo2 Level Monitor, Multiple Watch Faces, Activity Tracker, Multiple Sports Modes &amp; Ip68 (Scarlet Red)</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</si>
  <si>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</si>
  <si>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</si>
  <si>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</si>
  <si>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</si>
  <si>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</si>
  <si>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</si>
  <si>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Https://M.Media-Amazon.Com/Images/I/41Vmabvwdjl._Sx300_Sy300_Ql70_Ml2_.Jpg</t>
  </si>
  <si>
    <t>Https://Www.Amazon.In/Duracell-Lightning-Certified-Braided-Devices/Dp/B09C6Hxfc1/Ref=Sr_1_138?Qid=1672895784&amp;S=Electronics&amp;Sr=1-138</t>
  </si>
  <si>
    <t>B09Nl4Dj2Z</t>
  </si>
  <si>
    <t>Iqoo Z6 Pro 5G By Vivo (Phantom Dusk, 8Gb Ram, 128Gb Storage) | Snapdragon 778G 5G | 66W Flashcharge | 1300 Nits Peak Brightness | Hdr10+</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</si>
  <si>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</si>
  <si>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</si>
  <si>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</si>
  <si>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</si>
  <si>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</si>
  <si>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</si>
  <si>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Https://M.Media-Amazon.Com/Images/I/31Skrsp7Y1L._Sx300_Sy300_Ql70_Ml2_.Jpg</t>
  </si>
  <si>
    <t>Https://Www.Amazon.In/Spigen-Tempered-Screen-Protector-Iphone/Dp/B0B244R4Kb/Ref=Sr_1_139?Qid=1672895784&amp;S=Electronics&amp;Sr=1-139</t>
  </si>
  <si>
    <t>B0Bgsv43Wy</t>
  </si>
  <si>
    <t>Samsung Galaxy M32 Prime Edition (Light Blue, 4Gb Ram, 64Gb)</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</si>
  <si>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</si>
  <si>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</si>
  <si>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</si>
  <si>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</si>
  <si>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</si>
  <si>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Good,I Use This To Solve My Numericals And Its Good.,Excellent Tool For Kids In Learning,A Quality Product,Good Product,Product Is Amazing And Less Weight Good Use Of It And U Can Go For It,Good,Https://M.Media-Amazon.Com/Images/I/61Uctvlmijl._Sy88.Jpg</t>
  </si>
  <si>
    <t>Https://M.Media-Amazon.Com/Images/I/31Twzhmz6Vl._Sy445_Sx342_Ql70_Ml2_.Jpg</t>
  </si>
  <si>
    <t>Https://Www.Amazon.In/Samsung-Galaxy-Storage-Mediatek-Battery/Dp/B0Bmgg6Nkt/Ref=Sr_1_140?Qid=1672895784&amp;S=Electronics&amp;Sr=1-140</t>
  </si>
  <si>
    <t>B0926V9Ctv</t>
  </si>
  <si>
    <t>Redmi Note 11T 5G (Matte Black, 6Gb Ram, 128Gb Rom)| Dimensity 810 5G | 33W Pro Fast Charging | Charger Included | Additional Exchange Offers|Get 2 Months Of Youtube Premium Free!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</si>
  <si>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</si>
  <si>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</si>
  <si>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</si>
  <si>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</si>
  <si>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</si>
  <si>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</si>
  <si>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Https://M.Media-Amazon.Com/Images/I/4123Onlzcfl._Sx300_Sy300_Ql70_Ml2_.Jpg</t>
  </si>
  <si>
    <t>Https://Www.Amazon.In/Ambrane-Unbreakable-Charging-Braided-Cable/Dp/B082Lsvt4B/Ref=Sr_1_141?Qid=1672895784&amp;S=Electronics&amp;Sr=1-141</t>
  </si>
  <si>
    <t>B07Wgpkmp5</t>
  </si>
  <si>
    <t>Iqoo Z6 Pro 5G By Vivo (Legion Sky, 6Gb Ram, 128Gb Storage) | Snapdragon 778G 5G | 66W Flashcharge | 1300 Nits Peak Brightness | Hdr10+</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</si>
  <si>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</si>
  <si>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</si>
  <si>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</si>
  <si>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</si>
  <si>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</si>
  <si>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</si>
  <si>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Https://M.Media-Amazon.Com/Images/I/318Pgjl1Wql._Sx300_Sy300_Ql70_Ml2_.Jpg</t>
  </si>
  <si>
    <t>Https://Www.Amazon.In/Swapkart-Flexible-Desktop-Foldable-Smartphones/Dp/B092Jhpl72/Ref=Sr_1_142?Qid=1672895784&amp;S=Electronics&amp;Sr=1-142</t>
  </si>
  <si>
    <t>B0Bbfj9M3X</t>
  </si>
  <si>
    <t>Redmi Note 11 (Horizon Blue, 6Gb Ram, 64Gb Storage)|90Hz Fhd+ Amoled Display | Qualcommâ® Snapdragonâ„¢ 680-6Nm | 33W Charger Included</t>
  </si>
  <si>
    <t>4 Gb Ram | 64 Gb Rom | Expandable Upto 512 Gb|16.59 Cm (6.53 Inch) Hd+ Display|13Mp + 2Mp + 2Mp | 5Mp Front Camera|5000 Mah Lithium-Ion Polymer Battery|Mediatek Helio G35 Processor</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</si>
  <si>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</si>
  <si>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</si>
  <si>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</si>
  <si>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</si>
  <si>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</si>
  <si>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Https://M.Media-Amazon.Com/Images/I/41Gqbaglxrl._Sx300_Sy300_Ql70_Ml2_.Jpg</t>
  </si>
  <si>
    <t>Https://Www.Amazon.In/Boat-A325-Tangle-Free-Charging-Transmission/Dp/B08Wrbg3Xw/Ref=Sr_1_143?Qid=1672895784&amp;S=Electronics&amp;Sr=1-143</t>
  </si>
  <si>
    <t>B09Plfj7Zw</t>
  </si>
  <si>
    <t>Noise Pulse 2 Max Advanced Bluetooth Calling Smart Watch With 1.85'' Tft And 550 Nits Brightness, Smart Dnd, 10 Days Battery, 100 Sports Mode, Smartwatch For Men And Women - (Jet Black)</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</si>
  <si>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</si>
  <si>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</si>
  <si>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</si>
  <si>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</si>
  <si>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</si>
  <si>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</si>
  <si>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Https://M.Media-Amazon.Com/Images/I/41Lf0N5Stal._Sx300_Sy300_Ql70_Ml2_.Jpg</t>
  </si>
  <si>
    <t>Https://Www.Amazon.In/Redmi-9A-Sport-Octa-Core-Processor/Dp/B09Gfm8Cgs/Ref=Sr_1_144?Qid=1672895784&amp;S=Electronics&amp;Sr=1-144</t>
  </si>
  <si>
    <t>B0B53Nxffr</t>
  </si>
  <si>
    <t>Myvn 30W Warp/20W Dash Charging Usb Type C Charger Cable Compatible For Cellular Phones Oneplus 8T 8 8Pro 7 Pro / 7T / 7T Pro Nord And Oneplus 3 / 3T / 5 / 5T / 6 / 6T / 7</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</si>
  <si>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</si>
  <si>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</si>
  <si>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</si>
  <si>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</si>
  <si>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</si>
  <si>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</si>
  <si>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Https://M.Media-Amazon.Com/Images/I/41Bdyvkrmwl._Sx300_Sy300_Ql70_Ml2_.Jpg</t>
  </si>
  <si>
    <t>Https://Www.Amazon.In/Fire-Boltt-Bluetooth-Assistance-Calculator-Monitoring/Dp/B0B3Mwychq/Ref=Sr_1_145?Qid=1672895791&amp;S=Electronics&amp;Sr=1-145</t>
  </si>
  <si>
    <t>B07Gnc2592</t>
  </si>
  <si>
    <t>Ptron Newly Launched Force X10 Bluetooth Calling Smartwatch With 1.7" Full Touch Color Display, Real Heart Rate Monitor, Spo2, Watch Faces, 5 Days Runtime, Fitness Trackers &amp; Ip68 Waterproof (Blue)</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</si>
  <si>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</si>
  <si>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</si>
  <si>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</si>
  <si>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</si>
  <si>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</si>
  <si>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</si>
  <si>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Https://M.Media-Amazon.Com/Images/I/31Zfmy89Tol._Sx300_Sy300_Ql70_Ml2_.Jpg</t>
  </si>
  <si>
    <t>Https://Www.Amazon.In/Amozo-Cover-Iphone-Polycarbonate-Transparent/Dp/B09J2Mm5C6/Ref=Sr_1_148?Qid=1672895791&amp;S=Electronics&amp;Sr=1-148</t>
  </si>
  <si>
    <t>B09Tp5Kbn7</t>
  </si>
  <si>
    <t>Sandisk Ultraâ® Microsdxcâ„¢ Uhs-I Card, 256Gb, 150Mb/S R, 10 Y Warranty, For Smartphones</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</si>
  <si>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</si>
  <si>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</si>
  <si>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</si>
  <si>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</si>
  <si>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</si>
  <si>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</si>
  <si>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Https://M.Media-Amazon.Com/Images/I/31Uueynomcl._Sx300_Sy300_Ql70_Ml2_.Jpg</t>
  </si>
  <si>
    <t>Https://Www.Amazon.In/Aluminum-Adjustable-Mobile-Foldable-Smartphones/Dp/B07Q4Qv1Dl/Ref=Sr_1_149?Qid=1672895791&amp;S=Electronics&amp;Sr=1-149</t>
  </si>
  <si>
    <t>B0949Sbkmp</t>
  </si>
  <si>
    <t>Redmi Note 11 (Space Black, 6Gb Ram, 64Gb Storage) | 90Hz Fhd+ Amoled Display | Qualcommâ® Snapdragonâ„¢ 680-6Nm | 33W Charger Included</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</si>
  <si>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</si>
  <si>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</si>
  <si>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</si>
  <si>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</si>
  <si>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</si>
  <si>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</si>
  <si>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Https://M.Media-Amazon.Com/Images/I/416+Ixsm9Ll._Sy300_Sx300_.Jpg</t>
  </si>
  <si>
    <t>Https://Www.Amazon.In/Tecno-Spark-Storage-Expandable-Processor/Dp/B0B56Yrbnt/Ref=Sr_1_153?Qid=1672895791&amp;S=Electronics&amp;Sr=1-153</t>
  </si>
  <si>
    <t>B09V175Np7</t>
  </si>
  <si>
    <t>Noise Colorfit Pro 2 Full Touch Control Smart Watch With 35G Weight &amp; Upgraded Lcd Display (Deep Wine)</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</si>
  <si>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</si>
  <si>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</si>
  <si>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</si>
  <si>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</si>
  <si>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</si>
  <si>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</si>
  <si>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Https://M.Media-Amazon.Com/Images/I/41Bj3Iyfltl._Sx300_Sy300_Ql70_Ml2_.Jpg</t>
  </si>
  <si>
    <t>Https://Www.Amazon.In/Flix-Micro-Cable-Smartphone-Black/Dp/B09Nhvchs9/Ref=Sr_1_158?Qid=1672895791&amp;S=Electronics&amp;Sr=1-158</t>
  </si>
  <si>
    <t>B07Whsjxlf</t>
  </si>
  <si>
    <t>Redmi Note 11T 5G (Aquamarine Blue, 6Gb Ram, 128Gb Rom)| Dimensity 810 5G | 33W Pro Fast Charging | Charger Included | Additional Exchange Offers| Get 2 Months Of Youtube Premium Free!</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</si>
  <si>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</si>
  <si>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</si>
  <si>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</si>
  <si>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</si>
  <si>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</si>
  <si>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</si>
  <si>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Https://M.Media-Amazon.Com/Images/I/41Xuw74Hlll._Sx300_Sy300_Ql70_Ml2_.Jpg</t>
  </si>
  <si>
    <t>Https://Www.Amazon.In/Jbl-C100Si-Ear-Headphones-Mic/Dp/B01Df26V7A/Ref=Sr_1_159?Qid=1672895791&amp;S=Electronics&amp;Sr=1-159</t>
  </si>
  <si>
    <t>B0Bd3T6Z1D</t>
  </si>
  <si>
    <t>Newly Launched Boult Dive+ With 1.85" Hd Display, Bluetooth Calling Smartwatch, 500 Nits Brightness, 7 Days Battery Life, 150+ Watch Faces, 100+ Sport Modes, Ip68 Waterproof Smart Watch (Jet Black)</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</si>
  <si>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</si>
  <si>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</si>
  <si>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</si>
  <si>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</si>
  <si>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</si>
  <si>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</si>
  <si>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Https://M.Media-Amazon.Com/Images/I/41Jna+Ygp+L._Sy300_Sx300_.Jpg</t>
  </si>
  <si>
    <t>Https://Www.Amazon.In/Tukzer-Capacitive-Lightweight-Magnetism-Smartphones/Dp/B08K4Psz3V/Ref=Sr_1_161?Qid=1672895791&amp;S=Electronics&amp;Sr=1-161</t>
  </si>
  <si>
    <t>B09Lhyz3Gj</t>
  </si>
  <si>
    <t>Oneplus Nord Watch With 1.78Â€ Amoled Display, 60 Hz Refresh Rate, 105 Fitness Modes, 10 Days Battery, Spo2, Heart Rate, Stress Monitor, Women Health Tracker &amp; Multiple Watch Face [Midnight Black]</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</si>
  <si>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</si>
  <si>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</si>
  <si>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</si>
  <si>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</si>
  <si>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</si>
  <si>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</si>
  <si>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Https://M.Media-Amazon.Com/Images/I/41Iec5Vpmll._Sx300_Sy300_Ql70_Ml2_.Jpg</t>
  </si>
  <si>
    <t>Https://Www.Amazon.In/Samsung-Midnight-Storage-5000Mah-Battery/Dp/B0B4F1Yc3J/Ref=Sr_1_162?Qid=1672895791&amp;S=Electronics&amp;Sr=1-162</t>
  </si>
  <si>
    <t>B07Wfpmgqq</t>
  </si>
  <si>
    <t>Noise Agile 2 Buzz Bluetooth Calling Smart Watch With 1.28" Tft Display,Dual Button,In-Built Mic &amp; Speaker,Ai Voice Assistant, Health Suite,In-Built Games, 100 Watch Faces-(Jet Black)</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</si>
  <si>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</si>
  <si>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</si>
  <si>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</si>
  <si>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</si>
  <si>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</si>
  <si>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</si>
  <si>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Https://M.Media-Amazon.Com/Images/I/4121Ywsvfml._Sx300_Sy300_Ql70_Ml2_.Jpg</t>
  </si>
  <si>
    <t>Https://Www.Amazon.In/Tukzer-Capacitive-Lightweight-Magnetism-Smartphones/Dp/B08K4Rdq71/Ref=Sr_1_163?Qid=1672895791&amp;S=Electronics&amp;Sr=1-163</t>
  </si>
  <si>
    <t>B09Qs9X9L8</t>
  </si>
  <si>
    <t>Motorola A10 Dual Sim Keypad Mobile With 1750 Mah Battery, Expandable Storage Upto 32Gb, Wireless Fm With Recording - Dark Blue</t>
  </si>
  <si>
    <t>Operating System Android 10|Primary Clock Speed 2 Ghz|Secondary Clock Speed 1.5 Ghz</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</si>
  <si>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</si>
  <si>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</si>
  <si>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</si>
  <si>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</si>
  <si>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</si>
  <si>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Https://M.Media-Amazon.Com/Images/I/41U0Pc4Najl._Sx300_Sy300_Ql70_Ml2_.Jpg</t>
  </si>
  <si>
    <t>Https://Www.Amazon.In/10W-Charger-Cable-Meter-Black/Dp/B085Cz3Sr1/Ref=Sr_1_164?Qid=1672895791&amp;S=Electronics&amp;Sr=1-164</t>
  </si>
  <si>
    <t>B0B6Bltgtt</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</si>
  <si>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</si>
  <si>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</si>
  <si>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</si>
  <si>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</si>
  <si>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</si>
  <si>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</si>
  <si>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</si>
  <si>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Https://M.Media-Amazon.Com/Images/I/41Jk4Zyjtsl._Sx300_Sy300_Ql70_Ml2_.Jpg</t>
  </si>
  <si>
    <t>Https://Www.Amazon.In/Fire-Boltt-Smartwatch-Bluetooth-Calling-Assistance/Dp/B09Yv3K34W/Ref=Sr_1_168?Qid=1672895791&amp;S=Electronics&amp;Sr=1-168</t>
  </si>
  <si>
    <t>B084Dtmywk</t>
  </si>
  <si>
    <t>Flix (Beetel) Bolt 2.4 12W Dual Usb Smart Charger, Made In India, Bis Certified, Fast Charging Power Adaptor With 1 Meter Usb To Type C Cable For Cellular Phones (White)(Xwc-64D)</t>
  </si>
  <si>
    <t>Display Size- 1.77Inch|Battery- 800Mah | 4 Days Long Battery|Auto Call Recording Available|Bluetooth Support|Number Talker</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</si>
  <si>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</si>
  <si>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</si>
  <si>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</si>
  <si>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</si>
  <si>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</si>
  <si>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Https://M.Media-Amazon.Com/Images/I/4177Nw8Okbl._Sx300_Sy300_Ql70_Ml2_.Jpg</t>
  </si>
  <si>
    <t>Https://Www.Amazon.In/Striff-Flexible-Silicone-Protector-Computers/Dp/B09Z6Wh2N1/Ref=Sr_1_169?Qid=1672895799&amp;S=Electronics&amp;Sr=1-169</t>
  </si>
  <si>
    <t>B0B53Qlb9H</t>
  </si>
  <si>
    <t>Kyosei Advanced Tempered Glass Compatible With Google Pixel 6A With Military-Grade Anti-Explosion Edge-To-Edge Coverage Screen Protector Guard</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</si>
  <si>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</si>
  <si>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</si>
  <si>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</si>
  <si>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</si>
  <si>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</si>
  <si>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</si>
  <si>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Https://M.Media-Amazon.Com/Images/I/41Kwrogamel._Sx300_Sy300_Ql70_Ml2_.Jpg</t>
  </si>
  <si>
    <t>Https://Www.Amazon.In/Beetel-Smartphone-Charging-480Mbps-Xcd-C12/Dp/B09Nl4Dj2Z/Ref=Sr_1_170?Qid=1672895799&amp;S=Electronics&amp;Sr=1-170</t>
  </si>
  <si>
    <t>B0Bdyw3Rn3</t>
  </si>
  <si>
    <t>Striff 12 Pieces Highly Flexible Silicone Micro Usb Protector, Mouse Cable Protector, Suit For All Cell Phones, Computers And Chargers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</si>
  <si>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</si>
  <si>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</si>
  <si>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</si>
  <si>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</si>
  <si>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</si>
  <si>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</si>
  <si>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Https://M.Media-Amazon.Com/Images/I/41Gxzy6Dlil._Sx300_Sy300_Ql70_Ml2_.Jpg</t>
  </si>
  <si>
    <t>Https://Www.Amazon.In/Noise-Colorfit-Bluetooth-Instacharge-Functional/Dp/B0Bgsv43Wy/Ref=Sr_1_172?Qid=1672895799&amp;S=Electronics&amp;Sr=1-172</t>
  </si>
  <si>
    <t>B0B3Rs9Dnf</t>
  </si>
  <si>
    <t>Redmi 11 Prime 5G (Thunder Black, 4Gb Ram, 64Gb Storage) | Prime Design | Mtk Dimensity 700 | 50 Mp Dual Cam | 5000Mah | 7 Band 5G</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</si>
  <si>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</si>
  <si>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</si>
  <si>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</si>
  <si>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</si>
  <si>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</si>
  <si>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</si>
  <si>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Https://M.Media-Amazon.Com/Images/I/41G54Hbphkl._Sy300_Sx300_Ql70_Ml2_.Jpg</t>
  </si>
  <si>
    <t>Https://Www.Amazon.In/Mobile-Phone-Holder-Phones-Tablets/Dp/B0926V9Ctv/Ref=Sr_1_174?Qid=1672895799&amp;S=Electronics&amp;Sr=1-174</t>
  </si>
  <si>
    <t>B09Qs9X16F</t>
  </si>
  <si>
    <t>Samsung Original Ehs64 Wired In Ear Earphones With Mic, Black</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</si>
  <si>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</si>
  <si>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</si>
  <si>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</si>
  <si>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</si>
  <si>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</si>
  <si>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</si>
  <si>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Https://M.Media-Amazon.Com/Images/I/41Vjhoqvhjl._Sx300_Sy300_Ql70_Ml2_.Jpg</t>
  </si>
  <si>
    <t>Https://Www.Amazon.In/Iqoo-Raven-Black-128Gb-Storage/Dp/B07Wgpkmp5/Ref=Sr_1_175?Qid=1672895799&amp;S=Electronics&amp;Sr=1-175</t>
  </si>
  <si>
    <t>B08Hv25Bbq</t>
  </si>
  <si>
    <t>Striff Multi Angle Tablet/Mobile Stand. Holder For Iphone, Android, Samsung, Oneplus, Xiaomi. Portable,Foldable Stand.Perfect For Bed,Office, Home,Gift And Desktop (Black)</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</si>
  <si>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</si>
  <si>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</si>
  <si>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</si>
  <si>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</si>
  <si>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</si>
  <si>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</si>
  <si>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Https://M.Media-Amazon.Com/Images/I/41Zs4V3Adal._Sx300_Sy300_Ql70_Ml2_.Jpg</t>
  </si>
  <si>
    <t>Https://Www.Amazon.In/Redmi-Meadow-Design-Dimensity-5000Mah/Dp/B0Bbfj9M3X/Ref=Sr_1_179?Qid=1672895799&amp;S=Electronics&amp;Sr=1-179</t>
  </si>
  <si>
    <t>B09Lj116B5</t>
  </si>
  <si>
    <t>Boat Newly Launched Wave Electra With 1.81" Hd Display, Smart Calling Ultra-Seamless Bt Calling Chip, 20 Built-In Watch Faces, 100 + Sports Modes, Menu Personalization, In-Built Games(Cherry Blossom)</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</si>
  <si>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</si>
  <si>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</si>
  <si>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</si>
  <si>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</si>
  <si>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</si>
  <si>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</si>
  <si>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Https://M.Media-Amazon.Com/Images/I/417K0Dcw0Gl._Sx300_Sy300_Ql70_Ml2_.Jpg</t>
  </si>
  <si>
    <t>Https://Www.Amazon.In/Noise-Bluetooth-Calling-Function-Monitoring/Dp/B09Plfj7Zw/Ref=Sr_1_182?Qid=1672895799&amp;S=Electronics&amp;Sr=1-182</t>
  </si>
  <si>
    <t>B0Bmvwkz8G</t>
  </si>
  <si>
    <t>Wecool B1 Mobile Holder For Bikes Or Bike Mobile Holder For Maps And Gps Navigation, One Click Locking, Firm Gripping, Anti Shake And Stable Cradle Clamp With 360Â° Rotation Bicycle Phone Mount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</si>
  <si>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</si>
  <si>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</si>
  <si>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</si>
  <si>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</si>
  <si>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</si>
  <si>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</si>
  <si>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Https://M.Media-Amazon.Com/Images/I/41Oefm3Qyll._Sx300_Sy300_Ql70_Ml2_.Jpg</t>
  </si>
  <si>
    <t>Https://Www.Amazon.In/Ptron-Force-Bluetooth-Smartwatch-Waterproof/Dp/B0B53Nxffr/Ref=Sr_1_184?Qid=1672895799&amp;S=Electronics&amp;Sr=1-184</t>
  </si>
  <si>
    <t>B0Bd92Gdqh</t>
  </si>
  <si>
    <t>Sounce 360 Adjustable Mobile Phone Holder, Universal Phone Holder Clip Lazy Bracket Flexible Gooseneck Clamp Long Arms Mount For Mobile Tabletop Stand For Bedroom, Office, Bathroom, White</t>
  </si>
  <si>
    <t>4 Gb Ram | 64 Gb Rom | Expandable Upto 512 Gb 16.59 Cm (6.53 Inch) Hd+ Display 13Mp + 2Mp + 2Mp | 5Mp Front Camera 5000 Mah Lithium-Ion Polymer Battery Mediatek Helio G35 Processor</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</si>
  <si>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</si>
  <si>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</si>
  <si>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</si>
  <si>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</si>
  <si>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</si>
  <si>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Https://M.Media-Amazon.Com/Images/I/31Oghtags6L._Sx300_Sy300_Ql70_Ml2_.Jpg</t>
  </si>
  <si>
    <t>Https://Www.Amazon.In/Portronics-Por-926-Car-Vent-Mobile-Holder/Dp/B07Gnc2592/Ref=Sr_1_185?Qid=1672895799&amp;S=Electronics&amp;Sr=1-185</t>
  </si>
  <si>
    <t>B0B5Gf6Dqd</t>
  </si>
  <si>
    <t>Opentechâ® Military-Grade Tempered Glass Screen Protector Compatible For Iphone 13/13 Pro / 14 With Edge To Edge Coverage And Easy Installation Kit (6.1 Inches)</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</si>
  <si>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</si>
  <si>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</si>
  <si>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</si>
  <si>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</si>
  <si>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</si>
  <si>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</si>
  <si>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Https://M.Media-Amazon.Com/Images/I/31Ew3Okqr2L._Sx300_Sy300_Ql70_Ml2_.Jpg</t>
  </si>
  <si>
    <t>Https://Www.Amazon.In/Charger-Multi-Layer-Protection-Certified-Charging/Dp/B09Tp5Kbn7/Ref=Sr_1_186?Qid=1672895799&amp;S=Electronics&amp;Sr=1-186</t>
  </si>
  <si>
    <t>B09Js94Mbv</t>
  </si>
  <si>
    <t>En Ligne Adjustable Cell Phone Stand, Foldable Portable Phone Stand Phone Holder For Desk, Desktop Tablet Stand Compatible With Mobile Phone/Ipad/Tablet (Black)</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</si>
  <si>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</si>
  <si>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</si>
  <si>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</si>
  <si>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</si>
  <si>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</si>
  <si>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</si>
  <si>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Https://M.Media-Amazon.Com/Images/I/41Dgrxybptl._Sx300_Sy300_Ql70_Ml2_.Jpg</t>
  </si>
  <si>
    <t>Https://Www.Amazon.In/Boat-Flash-Smartwatch-Resistance-Lightning/Dp/B0949Sbkmp/Ref=Sr_1_188?Qid=1672895799&amp;S=Electronics&amp;Sr=1-188</t>
  </si>
  <si>
    <t>B09Yv463Sw</t>
  </si>
  <si>
    <t>Tecno Spark 8T (Turquoise Cyan, 4Gb Ram,64Gb Storage) | 50Mp Ai Camera | 7Gb Expandable Ram</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</si>
  <si>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</si>
  <si>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</si>
  <si>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</si>
  <si>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</si>
  <si>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</si>
  <si>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</si>
  <si>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Https://M.Media-Amazon.Com/Images/I/412Drcgktil._Sx300_Sy300_Ql70_Ml2_.Jpg</t>
  </si>
  <si>
    <t>Https://Www.Amazon.In/Boat-Wave-Lite-Smartwatch-Multiple/Dp/B09V175Np7/Ref=Sr_1_190?Qid=1672895799&amp;S=Electronics&amp;Sr=1-190</t>
  </si>
  <si>
    <t>B09Nl4Dcxk</t>
  </si>
  <si>
    <t>Urbn 20000 Mah Lithium_Polymer 22.5W Super Fast Charging Ultra Compact Power Bank With Quick Charge &amp; Power Delivery, Type C Input/Output, Made In India, Type C Cable Included (Camo)</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</si>
  <si>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</si>
  <si>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</si>
  <si>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</si>
  <si>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</si>
  <si>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</si>
  <si>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</si>
  <si>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Https://M.Media-Amazon.Com/Images/I/41-Ipki1Y5L._Sx300_Sy300_Ql70_Ml2_.Jpg</t>
  </si>
  <si>
    <t>Https://Www.Amazon.In/Iqoo-Phantom-Snapdragon-Flashcharge-Brightness/Dp/B07Whsjxlf/Ref=Sr_1_192?Qid=1672895799&amp;S=Electronics&amp;Sr=1-192</t>
  </si>
  <si>
    <t>B0B8Chjlwj</t>
  </si>
  <si>
    <t>Redmi Note 11T 5G (Stardust White, 6Gb Ram, 128Gb Rom)| Dimensity 810 5G | 33W Pro Fast Charging | Charger Included | Additional Exchange Offers|Get 2 Months Of Youtube Premium Free!</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</si>
  <si>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</si>
  <si>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</si>
  <si>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</si>
  <si>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</si>
  <si>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</si>
  <si>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</si>
  <si>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Https://M.Media-Amazon.Com/Images/I/3183Igewksl._Sx300_Sy300_Ql70_Ml2_.Jpg</t>
  </si>
  <si>
    <t>Https://Www.Amazon.In/Samsung-Galaxy-Prime-Light-Blue/Dp/B0Bd3T6Z1D/Ref=Sr_1_193?Qid=1672895806&amp;S=Electronics&amp;Sr=1-193</t>
  </si>
  <si>
    <t>B0B8Zwnr5T</t>
  </si>
  <si>
    <t>Oneplus 10T 5G (Moonstone Black, 8Gb Ram, 128Gb Storage)</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</si>
  <si>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</si>
  <si>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</si>
  <si>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</si>
  <si>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</si>
  <si>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</si>
  <si>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</si>
  <si>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Https://M.Media-Amazon.Com/Images/I/31Efs1Bi1Vl._Sx300_Sy300_Ql70_Ml2_.Jpg</t>
  </si>
  <si>
    <t>Https://Www.Amazon.In/Redmi-Note-11T-5G-Dimensity/Dp/B09Lhyz3Gj/Ref=Sr_1_196?Qid=1672895806&amp;S=Electronics&amp;Sr=1-196</t>
  </si>
  <si>
    <t>B0Bbfjlp21</t>
  </si>
  <si>
    <t>Nokia 150 (2020) (Cyan)</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</si>
  <si>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</si>
  <si>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</si>
  <si>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</si>
  <si>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</si>
  <si>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</si>
  <si>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</si>
  <si>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Https://M.Media-Amazon.Com/Images/I/318Wxjer9Zl._Sx300_Sy300_Ql70_Ml2_.Jpg</t>
  </si>
  <si>
    <t>Https://Www.Amazon.In/Iqoo-Storage-Snapdragon-Flashcharge-Brightness/Dp/B07Wfpmgqq/Ref=Sr_1_198?Qid=1672895806&amp;S=Electronics&amp;Sr=1-198</t>
  </si>
  <si>
    <t>B01F262Euu</t>
  </si>
  <si>
    <t>Noise Colorfit Ultra Se Smart Watch With 1.75"(4.3Cm) Hd Display, Aluminium Alloy Body, 60 Sports Modes, Spo2, Lightweight, Stock Market Info, Calls &amp; Sms Reply (Vintage Brown)</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</si>
  <si>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</si>
  <si>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</si>
  <si>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</si>
  <si>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</si>
  <si>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</si>
  <si>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</si>
  <si>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Https://M.Media-Amazon.Com/Images/I/41R0Dribtnl._Sx300_Sy300_Ql70_Ml2_.Jpg</t>
  </si>
  <si>
    <t>Https://Www.Amazon.In/Redmi-Starburst-Qualcomm%C2%Ae-Snapdragontm-Included/Dp/B09Qs9X9L8/Ref=Sr_1_199?Qid=1672895806&amp;S=Electronics&amp;Sr=1-199</t>
  </si>
  <si>
    <t>B09Vzbgl1N</t>
  </si>
  <si>
    <t>Boat Rockerz 400 Bluetooth On Ear Headphones With Mic With Upto 8 Hours Playback &amp; Soft Padded Ear Cushions(Grey/Green)</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</si>
  <si>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</si>
  <si>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</si>
  <si>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</si>
  <si>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</si>
  <si>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</si>
  <si>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</si>
  <si>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Https://M.Media-Amazon.Com/Images/I/412Vymavsjl._Sx300_Sy300_Ql70_Ml2_.Jpg</t>
  </si>
  <si>
    <t>Https://Www.Amazon.In/Noise-Advanced-Bluetooth-Brightness-Smartwatch/Dp/B0B6Bltgtt/Ref=Sr_1_202?Qid=1672895806&amp;S=Electronics&amp;Sr=1-202</t>
  </si>
  <si>
    <t>B0Bnvbjw2S</t>
  </si>
  <si>
    <t>Sandisk Ultra Microsd Uhs-I Card 64Gb, 120Mb/S R</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</si>
  <si>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</si>
  <si>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</si>
  <si>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</si>
  <si>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</si>
  <si>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</si>
  <si>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</si>
  <si>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Https://M.Media-Amazon.Com/Images/I/31+Glbqrptl._Sy300_Sx300_.Jpg</t>
  </si>
  <si>
    <t>Https://Www.Amazon.In/A400-Type-C-Cable-Meter-Black/Dp/B077Z65Hsd/Ref=Sr_1_204?Qid=1672895806&amp;S=Electronics&amp;Sr=1-204</t>
  </si>
  <si>
    <t>B0B2Dj5Rvq</t>
  </si>
  <si>
    <t>Iphone Original 20W C Type Fast Pd Charger Compatible With I-Phone13/13 Mini/13Pro/13 Pro Max I-Phone 12/12 Pro/12Mini/12 Pro Max, I-Phone11/11 Pro/11 Pro Max 2020 (Only Adapter)</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</si>
  <si>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</si>
  <si>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</si>
  <si>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</si>
  <si>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</si>
  <si>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</si>
  <si>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</si>
  <si>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Https://M.Media-Amazon.Com/Images/I/31Xjt-3Zakl._Sx300_Sy300_Ql70_Ml2_.Jpg</t>
  </si>
  <si>
    <t>Https://Www.Amazon.In/Duracell-Lightning-Certified-Braided-Charging/Dp/B09W5Xr9Rt/Ref=Sr_1_205?Qid=1672895806&amp;S=Electronics&amp;Sr=1-205</t>
  </si>
  <si>
    <t>B096Twzrjc</t>
  </si>
  <si>
    <t>Liramark Webcam Cover Slide, Ultra Thin Laptop Camera Cover Slide Blocker For Computer Macbook Pro Imac Pc Tablet (Pack Of 3)</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</si>
  <si>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</si>
  <si>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</si>
  <si>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</si>
  <si>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</si>
  <si>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</si>
  <si>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</si>
  <si>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Https://M.Media-Amazon.Com/Images/I/41Ldspranil._Sx300_Sy300_Ql70_Ml2_.Jpg</t>
  </si>
  <si>
    <t>Https://Www.Amazon.In/Myvn-Charging-Compatible-Oneplus-Charge/Dp/B084Dtmywk/Ref=Sr_1_208?Qid=1672895806&amp;S=Electronics&amp;Sr=1-208</t>
  </si>
  <si>
    <t>B09Gp6Fbzt</t>
  </si>
  <si>
    <t>Nokia 8210 4G Volte Keypad Phone With Dual Sim, Big Display, Inbuilt Mp3 Player &amp; Wireless Fm Radio | Blue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</si>
  <si>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</si>
  <si>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</si>
  <si>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</si>
  <si>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</si>
  <si>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</si>
  <si>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</si>
  <si>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Https://M.Media-Amazon.Com/Images/I/31Lvaoe3Vnl._Sx300_Sy300_Ql70_Ml2_.Jpg</t>
  </si>
  <si>
    <t>Https://Www.Amazon.In/Ptron-Force-Bluetooth-Smartwatch-Waterproof/Dp/B0B53Qlb9H/Ref=Sr_1_209?Qid=1672895806&amp;S=Electronics&amp;Sr=1-209</t>
  </si>
  <si>
    <t>B0B3Dv7S9B</t>
  </si>
  <si>
    <t>Sounce Protective Case Cover Compatible Boat Xtend Overall Protective Case Tpu Hd Clear Ultra-Thin Cover With Unbreakable Screen Guard</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</si>
  <si>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</si>
  <si>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</si>
  <si>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</si>
  <si>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</si>
  <si>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</si>
  <si>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</si>
  <si>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Https://M.Media-Amazon.Com/Images/I/41Bfp+Wev+L._Sy300_Sx300_.Jpg</t>
  </si>
  <si>
    <t>Https://Www.Amazon.In/Sandisk-Ultra%C2%Ae-Microsdxctm-Warranty-Smartphones/Dp/B0Bdyw3Rn3/Ref=Sr_1_210?Qid=1672895806&amp;S=Electronics&amp;Sr=1-210</t>
  </si>
  <si>
    <t>B09Mkp344P</t>
  </si>
  <si>
    <t>Samsung Galaxy M53 5G (Deep Ocean Blue, 6Gb, 128Gb Storage) | 108Mp | Samoled+ 120Hz | 12Gb Ram With Ram Plus | Travel Adapter To Be Purchased Separately</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</si>
  <si>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</si>
  <si>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</si>
  <si>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</si>
  <si>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</si>
  <si>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</si>
  <si>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</si>
  <si>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Https://M.Media-Amazon.Com/Images/I/51Wjbmpurol._Sx300_Sy300_Ql70_Ml2_.Jpg</t>
  </si>
  <si>
    <t>Https://Www.Amazon.In/Fire-Boltt-Phoenix-Bluetooth-Calling-Monitoring/Dp/B0B3Rs9Dnf/Ref=Sr_1_214?Qid=1672895806&amp;S=Electronics&amp;Sr=1-214</t>
  </si>
  <si>
    <t>B08Jw1Gvs7</t>
  </si>
  <si>
    <t>Iqoo 9 Se 5G (Sunset Sierra, 8Gb Ram, 128Gb Storage) | Qualcomm Snapdragon 888 | 66W Flash Charge</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</si>
  <si>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</si>
  <si>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</si>
  <si>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</si>
  <si>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</si>
  <si>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</si>
  <si>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</si>
  <si>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Https://M.Media-Amazon.Com/Images/I/416N3Nd4Mhl._Sy300_Sx300_Ql70_Ml2_.Jpg</t>
  </si>
  <si>
    <t>Https://Www.Amazon.In/Redmi-Storage-Qualcomm%C2%Ae-Snapdragontm-Included/Dp/B09Qs9X16F/Ref=Sr_1_218?Qid=1672895814&amp;S=Electronics&amp;Sr=1-218</t>
  </si>
  <si>
    <t>B09Lhzsmrr</t>
  </si>
  <si>
    <t>Shreenova Id116 Plus Bluetooth Fitness Smart Watch For Men Women And Kids Activity Tracker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</si>
  <si>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</si>
  <si>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</si>
  <si>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</si>
  <si>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</si>
  <si>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</si>
  <si>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</si>
  <si>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Https://M.Media-Amazon.Com/Images/I/41Kvdxicg0L._Sx300_Sy300_Ql70_Ml2_.Jpg</t>
  </si>
  <si>
    <t>Https://Www.Amazon.In/Noise-Colorfit-Pro-Control-Cloudbased/Dp/B08Hv25Bbq/Ref=Sr_1_220?Qid=1672895814&amp;S=Electronics&amp;Sr=1-220</t>
  </si>
  <si>
    <t>B0B5V47Vk4</t>
  </si>
  <si>
    <t>Poco C31 (Shadow Gray, 64 Gb) (4 Gb Ram)</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</si>
  <si>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</si>
  <si>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</si>
  <si>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</si>
  <si>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</si>
  <si>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</si>
  <si>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</si>
  <si>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Https://M.Media-Amazon.Com/Images/I/312X0Wyfvml._Sx300_Sy300_Ql70_Ml2_.Jpg</t>
  </si>
  <si>
    <t>Https://Www.Amazon.In/Redmi-Note-11T-5G-Aquamarine/Dp/B09Lj116B5/Ref=Sr_1_221?Qid=1672895814&amp;S=Electronics&amp;Sr=1-221</t>
  </si>
  <si>
    <t>B08H21B6V7</t>
  </si>
  <si>
    <t>Noise_Colorfit Smart Watch Charger 2 Pin Usb Fast Charger Magnetic Charging Cable Adapter (Smart Watch Charger 2 Pin)</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</si>
  <si>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</si>
  <si>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</si>
  <si>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</si>
  <si>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</si>
  <si>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</si>
  <si>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</si>
  <si>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Https://M.Media-Amazon.Com/Images/I/41Sj50Fh9Ol._Sx300_Sy300_Ql70_Ml2_.Jpg</t>
  </si>
  <si>
    <t>Https://Www.Amazon.In/Boult-Bluetooth-Smartwatch-Brightness-Waterproof/Dp/B0Bmvwkz8G/Ref=Sr_1_230?Qid=1672895814&amp;S=Electronics&amp;Sr=1-230</t>
  </si>
  <si>
    <t>B09Bnxq6Br</t>
  </si>
  <si>
    <t>Popio Tempered Glass Screen Protector Compatible For Iphone 12 / Iphone 12 Pro With Case Friendly Edge To Edge Coverage And Easy Installation Kit, Pack Of 1</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</si>
  <si>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</si>
  <si>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</si>
  <si>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</si>
  <si>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</si>
  <si>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</si>
  <si>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</si>
  <si>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Https://M.Media-Amazon.Com/Images/I/413C3Znflxl._Sx300_Sy300_Ql70_Ml2_.Jpg</t>
  </si>
  <si>
    <t>Https://Www.Amazon.In/Oneplus-Display-Refresh-Multiple-Midnight/Dp/B0Bd92Gdqh/Ref=Sr_1_231?Qid=1672895814&amp;S=Electronics&amp;Sr=1-231</t>
  </si>
  <si>
    <t>B01Fsyq2A4</t>
  </si>
  <si>
    <t>10Werun Id-116 Bluetooth Smartwatch Wireless Fitness Band For Boys, Girls, Men, Women &amp; Kids | Sports Gym Watch For All Smart Phones I Heart Rate And Spo2 Monitor</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</si>
  <si>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</si>
  <si>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</si>
  <si>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</si>
  <si>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</si>
  <si>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</si>
  <si>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</si>
  <si>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Https://M.Media-Amazon.Com/Images/I/41Fmeq-Gohl._Sx300_Sy300_Ql70_Ml2_.Jpg</t>
  </si>
  <si>
    <t>Https://Www.Amazon.In/Solero-Mb301-Charging-480Mbps-1-5-Meter/Dp/B08Y1Sjvv5/Ref=Sr_1_234?Qid=1672895814&amp;S=Electronics&amp;Sr=1-234</t>
  </si>
  <si>
    <t>B08L5Fm4Jc</t>
  </si>
  <si>
    <t>Tokdis Mx-1 Pro Bluetooth Calling Smartwatch - 1.69Â€ Lcd Display, Multiple Watch Faces, Sleep Monitor, Heart &amp; Spo2 Monitoring, Multiple Sports Modes, Water Resistant</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</si>
  <si>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</si>
  <si>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</si>
  <si>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</si>
  <si>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</si>
  <si>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</si>
  <si>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</si>
  <si>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Https://M.Media-Amazon.Com/Images/I/41Agck95Dpl._Sx300_Sy300_Ql70_Ml2_.Jpg</t>
  </si>
  <si>
    <t>Https://Www.Amazon.In/Noise-Bluetooth-Calling-Display-Assistant/Dp/B0B5Gf6Dqd/Ref=Sr_1_238?Qid=1672895814&amp;S=Electronics&amp;Sr=1-238</t>
  </si>
  <si>
    <t>B0B54Y2Snx</t>
  </si>
  <si>
    <t>Urbn 20000 Mah Lithium_Polymer Power Bank With 12 Watt Fast Charging, Camo</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</si>
  <si>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</si>
  <si>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</si>
  <si>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</si>
  <si>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</si>
  <si>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</si>
  <si>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 À¤“À¤°À¤¿À¤Œà¤¿À¤¨À¤² À¤¹À¥ˆà¤‚ À¤•À¥À¤?à¤¾À¤²À¤¿À¤Ÿà¥€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</si>
  <si>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Https://M.Media-Amazon.Com/Images/I/41Zejgggzll._Sx300_Sy300_Ql70_Ml2_.Jpg</t>
  </si>
  <si>
    <t>Https://Www.Amazon.In/Motorola-Keypad-Mobile-Expandable-Battery/Dp/B09Js94Mbv/Ref=Sr_1_239?Qid=1672895814&amp;S=Electronics&amp;Sr=1-239</t>
  </si>
  <si>
    <t>B08Bq947H3</t>
  </si>
  <si>
    <t>Sounce Gold Plated 3.5 Mm Headphone Splitter For Computer 2 Male To 1 Female 3.5Mm Headphone Mic Audio Y Splitter Cable Smartphone Headset To Pc Adapter Â€“ (Black,20Cm)</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</si>
  <si>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</si>
  <si>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</si>
  <si>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</si>
  <si>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</si>
  <si>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</si>
  <si>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</si>
  <si>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Https://M.Media-Amazon.Com/Images/I/21Rfbh5Lf2L._Sx300_Sy300_Ql70_Ml2_.Jpg</t>
  </si>
  <si>
    <t>Https://Www.Amazon.In/Fire-Boltt-Smartwatch-Sports-Tracking-Silver/Dp/B09Yv463Sw/Ref=Sr_1_242?Qid=1672895821&amp;S=Electronics&amp;Sr=1-242</t>
  </si>
  <si>
    <t>B0B7Dhsks7</t>
  </si>
  <si>
    <t>Noise Colorfit Ultra 2 Buzz 1.78" Amoled Bluetooth Calling Watch With 368*448Px Always On Display, Premium Metallic Finish, 100+ Watch Faces, 100+ Sports Modes, Health Suite (Jet 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</si>
  <si>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</si>
  <si>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</si>
  <si>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</si>
  <si>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</si>
  <si>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</si>
  <si>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</si>
  <si>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Https://M.Media-Amazon.Com/Images/I/41Peqz-Jdsl._Sx300_Sy300_Ql70_Ml2_.Jpg</t>
  </si>
  <si>
    <t>Https://Www.Amazon.In/Amazonbasics-Apple-Certified-Lightning-Charging/Dp/B07Xlcfssn/Ref=Sr_1_245?Qid=1672895821&amp;S=Electronics&amp;Sr=1-245</t>
  </si>
  <si>
    <t>B09Sj1Ftyv</t>
  </si>
  <si>
    <t>Spigen Ultra Hybrid Back Cover Case Compatible With Iphone 14 Pro Max (Tpu + Poly Carbonate | Crystal Clear)</t>
  </si>
  <si>
    <t>Device Type: Keyboard|Connectivity Technology: Wired|Interface: Usb|Hot Keys Function: Volume, Mute, Play/Pause, Backward, Forward|Keys Style: Chiclet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</si>
  <si>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</si>
  <si>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</si>
  <si>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</si>
  <si>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</si>
  <si>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</si>
  <si>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Https://M.Media-Amazon.Com/Images/I/31Kw1Rgu5Yl._Sx300_Sy300_Ql70_Ml2_.Jpg</t>
  </si>
  <si>
    <t>Https://Www.Amazon.In/Charger-Certified-Charging-Adaptor-Cellular/Dp/B09Nl4Dcxk/Ref=Sr_1_246?Qid=1672895821&amp;S=Electronics&amp;Sr=1-246</t>
  </si>
  <si>
    <t>B09Xj5Ld6L</t>
  </si>
  <si>
    <t>Oraimo 18W Usb &amp; Type-C Dual Output Super Fast Charger Wall Adapter Pe2.0&amp;Quick Charge 3.0 &amp; Power Delivery 3.0 Compatible For Iphone 13/13 Mini/13 Pro Max/12/12 Pro Max, Ipad Mini/Pro, Pixel, Galaxy, Airpods Pro</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</si>
  <si>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</si>
  <si>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</si>
  <si>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</si>
  <si>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</si>
  <si>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</si>
  <si>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</si>
  <si>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Https://M.Media-Amazon.Com/Images/I/41Trgeqp9-L._Sx300_Sy300_Ql70_Ml2_.Jpg</t>
  </si>
  <si>
    <t>Https://Www.Amazon.In/Compatible-Pixel-6A-Military-Grade-Anti-Explosion/Dp/B0B8Chjlwj/Ref=Sr_1_247?Qid=1672895821&amp;S=Electronics&amp;Sr=1-247</t>
  </si>
  <si>
    <t>B07Whs7Mz1</t>
  </si>
  <si>
    <t>Lapster 12Pcs Spiral Cable Protectors For Charger, Wires, Data Charger Cable Protector For Computers, Cell Phones Etc.(Grey)</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</si>
  <si>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</si>
  <si>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</si>
  <si>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</si>
  <si>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</si>
  <si>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</si>
  <si>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</si>
  <si>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Https://M.Media-Amazon.Com/Images/I/4155Yhlwdil._Sx300_Sy300_Ql70_Ml2_.Jpg</t>
  </si>
  <si>
    <t>Https://Www.Amazon.In/Striff-Flexible-Silicone-Protector-Computers/Dp/B0B8Zwnr5T/Ref=Sr_1_250?Qid=1672895821&amp;S=Electronics&amp;Sr=1-250</t>
  </si>
  <si>
    <t>B0Bbvkrp7B</t>
  </si>
  <si>
    <t>Mi Redmi 9I Sport (Carbon Black, 64 Gb) (4 Gb Ram)</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</si>
  <si>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</si>
  <si>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</si>
  <si>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</si>
  <si>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</si>
  <si>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</si>
  <si>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</si>
  <si>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Https://M.Media-Amazon.Com/Images/I/418Vxjs4Aml._Sx300_Sy300_Ql70_Ml2_.Jpg</t>
  </si>
  <si>
    <t>Https://Www.Amazon.In/Redmi-Thunder-Storage-Dimensity-5000Mah/Dp/B0Bbfjlp21/Ref=Sr_1_255?Qid=1672895821&amp;S=Electronics&amp;Sr=1-255</t>
  </si>
  <si>
    <t>B09Ny7W8Yd</t>
  </si>
  <si>
    <t>Fire-Boltt Ninja 3 Smartwatch Full Touch 1.69 " &amp; 60 Sports Modes With Ip68, Sp02 Tracking, Over 100 Cloud Based Watch Faces ( Green )</t>
  </si>
  <si>
    <t>5 Vibrant Neon Body Color|Smooth And Fast Writing|Japanese Waterproof Ink|Country Of Origin: India</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</si>
  <si>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</si>
  <si>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</si>
  <si>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</si>
  <si>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</si>
  <si>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</si>
  <si>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Https://M.Media-Amazon.Com/Images/I/41Uwkwpk40L._Sx300_Sy300_Ql70_Ml2_.Jpg</t>
  </si>
  <si>
    <t>Https://Www.Amazon.In/Samsung-Original-Ehs64Avfbecinu-Hands-Free-Remote/Dp/B01F262Euu/Ref=Sr_1_256?Qid=1672895821&amp;S=Electronics&amp;Sr=1-256</t>
  </si>
  <si>
    <t>B0Bmm7R92G</t>
  </si>
  <si>
    <t>Lava A1 Josh 21(Blue Silver) -Dual Sim,Call Blink Notification,Military Grade Certified With 4 Day Battery Backup, Keypad Mobile</t>
  </si>
  <si>
    <t>Sticks To Most Surfaces Includingwalls, Ceramic Tiles And Wood-Surfacesthat Are Clean, Dry And Smooth#.|A No-Mess Alternative To Glue Forlight-Duty Attaching Andmounting Tasks.|Ideal For Permanent Mounting Tasks.</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</si>
  <si>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</si>
  <si>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</si>
  <si>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</si>
  <si>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</si>
  <si>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</si>
  <si>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Https://M.Media-Amazon.Com/Images/I/41Lntfzgz9L._Sx300_Sy300_Ql70_Ml2_.Jpg</t>
  </si>
  <si>
    <t>Https://Www.Amazon.In/Striff-Android-Portable-Foldable-Stand-Perfect/Dp/B09Vzbgl1N/Ref=Sr_1_257?Qid=1672895821&amp;S=Electronics&amp;Sr=1-257</t>
  </si>
  <si>
    <t>B08M66K48D</t>
  </si>
  <si>
    <t>Popio Tempered Glass Compatible For Iphone 13 / Iphone 13 Pro/Iphone 14 (Transparent) Edge To Edge Full Screen Coverage With Installation Kit, Pack Of 2</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</si>
  <si>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</si>
  <si>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</si>
  <si>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</si>
  <si>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</si>
  <si>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</si>
  <si>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</si>
  <si>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Https://M.Media-Amazon.Com/Images/I/41Uhf7L9I4L._Sx300_Sy300_Ql70_Ml2_.Jpg</t>
  </si>
  <si>
    <t>Https://Www.Amazon.In/Boat-Launched-Electra-Ultra-Seamless-Personalization/Dp/B0Bnvbjw2S/Ref=Sr_1_259?Qid=1672895821&amp;S=Electronics&amp;Sr=1-259</t>
  </si>
  <si>
    <t>B09Rfb2Sjq</t>
  </si>
  <si>
    <t>Amozo Ultra Hybrid Camera And Drop Protection Back Cover Case For Iphone 13 (Polycarbonate| Back Transparent - Sides Black)</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</si>
  <si>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</si>
  <si>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</si>
  <si>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</si>
  <si>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</si>
  <si>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</si>
  <si>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</si>
  <si>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Https://M.Media-Amazon.Com/Images/I/21Ymfxvmnul._Sx300_Sy300_Ql70_Ml2_.Jpg</t>
  </si>
  <si>
    <t>Https://Www.Amazon.In/Wecool-Navigation-Locking-Gripping-Rotation/Dp/B0B2Dj5Rvq/Ref=Sr_1_260?Qid=1672895821&amp;S=Electronics&amp;Sr=1-260</t>
  </si>
  <si>
    <t>B0B82Ygcf6</t>
  </si>
  <si>
    <t>Flix Usb Charger,Flix (Beetel) Bolt 2.4 Dual Poart,5V/2.4A/12W Usb Wall Charger Fast Charging,Adapter For Android/Iphone 11/Xs/Xs Max/Xr/X/8/7/6/Plus,Ipad Pro/Air 2/Mini 3/4,Samsung S4/S5 &amp; More-Black</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</si>
  <si>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</si>
  <si>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</si>
  <si>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</si>
  <si>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</si>
  <si>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</si>
  <si>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</si>
  <si>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Https://M.Media-Amazon.Com/Images/I/411Fc62Wnpl._Sx300_Sy300_Ql70_Ml2_.Jpg</t>
  </si>
  <si>
    <t>Https://Www.Amazon.In/Sounce-Adjustable-Universal-Flexible-Gooseneck/Dp/B096Twzrjc/Ref=Sr_1_269?Qid=1672895828&amp;S=Electronics&amp;Sr=1-269</t>
  </si>
  <si>
    <t>B08Hf4W2Ct</t>
  </si>
  <si>
    <t>Redmi 9A Sport (Coral Green, 3Gb Ram, 32Gb Storage) | 2Ghz Octa-Core Helio G25 Processor | 5000 Mah Battery</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</si>
  <si>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</si>
  <si>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</si>
  <si>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</si>
  <si>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</si>
  <si>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</si>
  <si>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</si>
  <si>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Https://M.Media-Amazon.Com/Images/I/41Yww+O-Skl._Sy300_Sx300_.Jpg</t>
  </si>
  <si>
    <t>Https://Www.Amazon.In/Opentech%C2%Ae-Military-Grade-Tempered-Protector-Installation/Dp/B09Gp6Fbzt/Ref=Sr_1_274?Qid=1672895828&amp;S=Electronics&amp;Sr=1-274</t>
  </si>
  <si>
    <t>B08Bckn299</t>
  </si>
  <si>
    <t>Prolet Classic Bumper Case Cover For Samsung Galaxy Watch 4 44Mm Tpu Plated Full Screen Protector (Black)</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</si>
  <si>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</si>
  <si>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</si>
  <si>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</si>
  <si>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</si>
  <si>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</si>
  <si>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</si>
  <si>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Https://M.Media-Amazon.Com/Images/I/31M4Nb0+Jkl._Sy300_Sx300_.Jpg</t>
  </si>
  <si>
    <t>Https://Www.Amazon.In/En-Ligne-Adjustable-Tabletop-Compatible/Dp/B0B3Dv7S9B/Ref=Sr_1_293?Qid=1672895835&amp;S=Electronics&amp;Sr=1-293</t>
  </si>
  <si>
    <t>B0B2X35B1K</t>
  </si>
  <si>
    <t>Samsung Galaxy S20 Fe 5G (Cloud Navy, 8Gb Ram, 128Gb Storage) With No Cost Emi &amp; Additional Exchange Offers</t>
  </si>
  <si>
    <t>Design: Wireless Mouse With Ergonomic Form Factor|Buttons: 4 Buttons: Left/Right/Scroll Click/Dpi Switch|Receiver: Usb Nano Receiver|Features: 2.4Ghz High Precision Mouse With Power Saving Mode|Tracking: 800/1200/1600 Dpi Optical Sensor|Usage: Best For Laptop/Pc/Mac</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</si>
  <si>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</si>
  <si>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</si>
  <si>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</si>
  <si>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</si>
  <si>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</si>
  <si>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Https://M.Media-Amazon.Com/Images/I/31S1Zpnb8Bl._Sx300_Sy300_Ql70_Ml2_.Jpg</t>
  </si>
  <si>
    <t>Https://Www.Amazon.In/Tecno-Spark-8T-Expandable-64Gb/Dp/B09Mkp344P/Ref=Sr_1_294?Qid=1672895835&amp;S=Electronics&amp;Sr=1-294</t>
  </si>
  <si>
    <t>B09Qs9Cwlv</t>
  </si>
  <si>
    <t>Wecool S5 Long Selfie Stick, With Large Reinforced Tripod Stand Up To 61 Inch / 156 Cms, Ultra Long Multi Function Bluetooth Selfie Stick With 1/4 Screw Compatible With Gopro, Camera, And Ring Light</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</si>
  <si>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</si>
  <si>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</si>
  <si>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</si>
  <si>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</si>
  <si>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</si>
  <si>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</si>
  <si>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Https://M.Media-Amazon.Com/Images/I/41Jmiwgyu8L._Sx300_Sy300_Ql70_Ml2_.Jpg</t>
  </si>
  <si>
    <t>Https://Www.Amazon.In/Urbn-20000-22-5W-Charging-Output/Dp/B08Jw1Gvs7/Ref=Sr_1_295?Qid=1672895835&amp;S=Electronics&amp;Sr=1-295</t>
  </si>
  <si>
    <t>B0B1Nx6Jtn</t>
  </si>
  <si>
    <t>Poco C31 (Royal Blue, 64 Gb) (4 Gb Ram)</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</si>
  <si>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</si>
  <si>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</si>
  <si>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</si>
  <si>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</si>
  <si>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</si>
  <si>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</si>
  <si>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Https://M.Media-Amazon.Com/Images/I/41Wlz0Czchl._Sx300_Sy300_Ql70_Ml2_.Jpg</t>
  </si>
  <si>
    <t>Https://Www.Amazon.In/Redmi-Note-11T-5G-Dimensity/Dp/B09Lhzsmrr/Ref=Sr_1_297?Qid=1672895835&amp;S=Electronics&amp;Sr=1-297</t>
  </si>
  <si>
    <t>B078G6Zf5Z</t>
  </si>
  <si>
    <t>Noise Colorfit Pulse Grand Smart Watch With 1.69"(4.29Cm) Hd Display, 60 Sports Modes, 150 Watch Faces, Fast Charge, Spo2, Stress, Sleep, Heart Rate Monitoring &amp; Ip68 Waterproof (Electric Blue)</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</si>
  <si>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</si>
  <si>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</si>
  <si>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</si>
  <si>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</si>
  <si>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</si>
  <si>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</si>
  <si>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Https://M.Media-Amazon.Com/Images/I/51Jrmwmamnl._Sx300_Sy300_Ql70_Ml2_.Jpg</t>
  </si>
  <si>
    <t>Https://Www.Amazon.In/Oneplus-Moonstone-Black-128Gb-Storage/Dp/B0B5V47Vk4/Ref=Sr_1_300?Qid=1672895835&amp;S=Electronics&amp;Sr=1-300</t>
  </si>
  <si>
    <t>B0Bbw521Yc</t>
  </si>
  <si>
    <t>Amazon Basics 2 Amp Usb Wall Charger &amp; Micro Usb Cable (White)</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</si>
  <si>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</si>
  <si>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</si>
  <si>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</si>
  <si>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</si>
  <si>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</si>
  <si>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</si>
  <si>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Https://M.Media-Amazon.Com/Images/I/31Gncdreskl._Sx300_Sy300_Ql70_Ml2_.Jpg</t>
  </si>
  <si>
    <t>Https://Www.Amazon.In/Nokia-150-Cyan/Dp/B08H21B6V7/Ref=Sr_1_301?Qid=1672895835&amp;S=Electronics&amp;Sr=1-301</t>
  </si>
  <si>
    <t>B09Hskymb3</t>
  </si>
  <si>
    <t>Mobilife Bluetooth Extendable Selfie Stick With Tripod Stand And Wireless Remote,3-In-1 Multifunctional Selfie Stick Tripod For Iphone Samsung Mi Realme Oppo Vivo Google More,Black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</si>
  <si>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</si>
  <si>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</si>
  <si>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</si>
  <si>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</si>
  <si>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</si>
  <si>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</si>
  <si>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Https://M.Media-Amazon.Com/Images/I/41Wywn1Pdvl._Sx300_Sy300_Ql70_Ml2_.Jpg</t>
  </si>
  <si>
    <t>Https://Www.Amazon.In/Noise-Colorfit-Ultra-Se-Smartwatch/Dp/B09Bnxq6Br/Ref=Sr_1_303?Qid=1672895835&amp;S=Electronics&amp;Sr=1-303</t>
  </si>
  <si>
    <t>B09Yv42Qhz</t>
  </si>
  <si>
    <t>Ambrane 27000Mah Power Bank, 20W Fast Charging, Triple Output, Type C Pd (Input &amp; Output), Quick Charge, Li-Polymer, Multi-Layer Protection For Iphone, Smartphones &amp; Other Devices (Stylo Pro, Black)</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</si>
  <si>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</si>
  <si>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</si>
  <si>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</si>
  <si>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</si>
  <si>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</si>
  <si>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</si>
  <si>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Https://M.Media-Amazon.Com/Images/I/31Hb9Rgi+Jl._Sy300_Sx300_.Jpg</t>
  </si>
  <si>
    <t>Https://Www.Amazon.In/Super-Rockerz-400-Bluetooth-Headphones/Dp/B01Fsyq2A4/Ref=Sr_1_307?Qid=1672895835&amp;S=Electronics&amp;Sr=1-307</t>
  </si>
  <si>
    <t>B09Bf8Jbwx</t>
  </si>
  <si>
    <t>Striff Wall Mount Phone Holder Wall Mount With Adhesive Strips, Charging Holder Compatible With Iphone, Smartphone And Mini Tablet (Pack Of 1) (White)</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</si>
  <si>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</si>
  <si>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</si>
  <si>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</si>
  <si>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</si>
  <si>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</si>
  <si>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</si>
  <si>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Https://M.Media-Amazon.Com/Images/I/41Gwfr981Cl._Sx300_Sy300_Ql70_Ml2_.Jpg</t>
  </si>
  <si>
    <t>Https://Www.Amazon.In/Sandisk-Ultra-Microsd-Uhs-I-120Mb/Dp/B08L5Fm4Jc/Ref=Sr_1_312?Qid=1672895835&amp;S=Electronics&amp;Sr=1-312</t>
  </si>
  <si>
    <t>B0B5Ybgckd</t>
  </si>
  <si>
    <t>Fire-Boltt Tank 1.85" Bluetooth Calling Smart Watch, 123 Sports Mode, 8 Ui Interactions, Built In Speaker &amp; Mic, 7 Days Battery &amp; Fire-Boltt Health Suite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</si>
  <si>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</si>
  <si>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</si>
  <si>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</si>
  <si>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</si>
  <si>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</si>
  <si>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</si>
  <si>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Https://M.Media-Amazon.Com/Images/I/41Ynwprq+Kl._Sy300_Sx300_.Jpg</t>
  </si>
  <si>
    <t>Https://Www.Amazon.In/Compatible-I-Phone13-I-Phone11-Only-Adapter/Dp/B0B54Y2Snx/Ref=Sr_1_315?Qid=1672895842&amp;S=Electronics&amp;Sr=1-315</t>
  </si>
  <si>
    <t>B09My4W73Q</t>
  </si>
  <si>
    <t>Elv Aluminium Adjustable Mobile Phone Foldable Holder Tabletop Stand Dock Mount For All Smartphones, Tabs, Kindle, Ipad (Moonlight Silver)</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</si>
  <si>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</si>
  <si>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</si>
  <si>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</si>
  <si>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</si>
  <si>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</si>
  <si>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</si>
  <si>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Https://M.Media-Amazon.Com/Images/I/41Xaickgkil._Sx300_Sy300_Ql70_Ml2_.Jpg</t>
  </si>
  <si>
    <t>Https://Www.Amazon.In/Liramark-Webcam-Blocker-Computer-Macbook/Dp/B08Bq947H3/Ref=Sr_1_317?Qid=1672895842&amp;S=Electronics&amp;Sr=1-317</t>
  </si>
  <si>
    <t>B09T37Ckq5</t>
  </si>
  <si>
    <t>Samsung Galaxy M13 5G (Stardust Brown, 6Gb, 128Gb Storage) | 5000Mah Battery | Upto 12Gb Ram With Ram Plus</t>
  </si>
  <si>
    <t>Cartridge Color: Black|Yield: 120 Pages|Ink Type: Pigment-Based Ink Cartridge|Compatible With Printers: Hp Deskjet Plus All-In-One (4121, 4122, 4123), Hp Deskjet All-In-One (2720, 2721, 2722, 2723, 2729, 2332, 2330, 2331, 2333), Hp Deskjet (1212, 1210, 1211, 1213)</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</si>
  <si>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</si>
  <si>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</si>
  <si>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</si>
  <si>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</si>
  <si>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Nive,Very Good Batteries Received,Like,Good Product, Good Seller,Durable Life,Great Productand Good Packageno Damage,Good,Value For Money. Delivered Timely. Go For It.</t>
  </si>
  <si>
    <t>Https://M.Media-Amazon.Com/Images/I/31-Brsjrvdl._Sy300_Sx300_Ql70_Ml2_.Jpg</t>
  </si>
  <si>
    <t>Https://Www.Amazon.In/Amazonbasics-Nylon-Braided-Lightning-Cable/Dp/B082T6V3Dt/Ref=Sr_1_320?Qid=1672895842&amp;S=Electronics&amp;Sr=1-320</t>
  </si>
  <si>
    <t>B09Gfpn6Tp</t>
  </si>
  <si>
    <t>Dyazo Usb 3.0 Type C Female To Usb A Male Connector/Converter/Adapter Compatible For Samsung Galaxy Note S 20 10 Plus Ultra,Google Pixel 4 5 3 2 &amp; Other Type-C Devices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</si>
  <si>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</si>
  <si>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</si>
  <si>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</si>
  <si>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</si>
  <si>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</si>
  <si>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</si>
  <si>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Https://M.Media-Amazon.Com/Images/I/51Xaogdw9El._Sx300_Sy300_Ql70_Ml2_.Jpg</t>
  </si>
  <si>
    <t>Https://Www.Amazon.In/Nokia-8210-4G-Display-Wireless/Dp/B0B7Dhsks7/Ref=Sr_1_326?Qid=1672895842&amp;S=Electronics&amp;Sr=1-326</t>
  </si>
  <si>
    <t>B0B298D54H</t>
  </si>
  <si>
    <t>Kingone Wireless Charging Pencil (2Nd Generation) For Ipad With Magnetic And Tilt Sensitive, Palm Rejection, Compatible With Apple Ipad Pro 11 Inch 1/2/3/4, Ipad Pro 12.9 Inch 3/4/5/6, Ipad Air 4/5, Mini6</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</si>
  <si>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</si>
  <si>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</si>
  <si>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</si>
  <si>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</si>
  <si>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</si>
  <si>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</si>
  <si>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Https://M.Media-Amazon.Com/Images/I/41Gfqshngyl._Sx300_Sy300_Ql70_Ml2_.Jpg</t>
  </si>
  <si>
    <t>Https://Www.Amazon.In/Sounce-Protective-Case-Xtend-Unbreakable/Dp/B09Sj1Ftyv/Ref=Sr_1_329?Qid=1672895842&amp;S=Electronics&amp;Sr=1-329</t>
  </si>
  <si>
    <t>B08Vb57558</t>
  </si>
  <si>
    <t>Boat Bassheads 100 In-Ear Wired Headphones With Mic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</si>
  <si>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</si>
  <si>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</si>
  <si>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</si>
  <si>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</si>
  <si>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</si>
  <si>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</si>
  <si>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Https://M.Media-Amazon.Com/Images/I/31Iuz7Jlfql._Sx300_Sy300_Ql70_Ml2_.Jpg</t>
  </si>
  <si>
    <t>Https://Www.Amazon.In/Samsung-Storage-Samoled-Purchased-Separately/Dp/B09Xj5Ld6L/Ref=Sr_1_333?Qid=1672895842&amp;S=Electronics&amp;Sr=1-333</t>
  </si>
  <si>
    <t>B0B9Bxkbc7</t>
  </si>
  <si>
    <t>Boat Airdopes 141 Bluetooth Truly Wireless In Ear Earbuds With Mic, 42H Playtime, Beast Mode(Low Latency Upto 80Ms) For Gaming, Enx Tech, Asap Charge, Iwp, Ipx4 Water Resistance (Bold Black)</t>
  </si>
  <si>
    <t>Enjoy The Freedom Of An Easy And Reliable Wireless Connection|Designed To Enhance Daily Productivity|Long, Efficient Battery Life|Power Source Type: Battery Powered</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</si>
  <si>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</si>
  <si>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</si>
  <si>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</si>
  <si>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</si>
  <si>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</si>
  <si>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Https://M.Media-Amazon.Com/Images/I/516Bhyfq3Jl._Sx300_Sy300_Ql70_Ml2_.Jpg</t>
  </si>
  <si>
    <t>Https://Www.Amazon.In/Iqoo-Sunset-Storage-Qualcomm-Snapdragon/Dp/B07Whs7Mz1/Ref=Sr_1_336?Qid=1672895842&amp;S=Electronics&amp;Sr=1-336</t>
  </si>
  <si>
    <t>B09Ny6Trxg</t>
  </si>
  <si>
    <t>Sandisk Cruzer Blade 32Gb Usb Flash Drive</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</si>
  <si>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</si>
  <si>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</si>
  <si>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</si>
  <si>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</si>
  <si>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</si>
  <si>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</si>
  <si>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Https://M.Media-Amazon.Com/Images/I/41Ezrvtwcal._Sx300_Sy300_Ql70_Ml2_.Jpg</t>
  </si>
  <si>
    <t>Https://Www.Amazon.In/Shreenova-Bluetooth-Fitness-Activity-Tracker/Dp/B0Bbvkrp7B/Ref=Sr_1_338?Qid=1672895850&amp;S=Electronics&amp;Sr=1-338</t>
  </si>
  <si>
    <t>B09Nvpj3P4</t>
  </si>
  <si>
    <t>Logitech B170 Wireless Mouse, 2.4 Ghz With Usb Nano Receiver, Optical Tracking, 12-Months Battery Life, Ambidextrous, Pc/Mac/Laptop - Black</t>
  </si>
  <si>
    <t>Evereadyâ€™S Zinc Carbon Battery Are Considered One Of The Best Battery For Remote Controls, Clocks, Small Toys, Torches, Etc.|Highly Durable &amp; Reliable Technology|Available In Wide Range Of Sizes - Aaa, Aa, D, C And 9V Sizes</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</si>
  <si>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</si>
  <si>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</si>
  <si>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</si>
  <si>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</si>
  <si>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</si>
  <si>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Https://M.Media-Amazon.Com/Images/I/31X3Iufmnel._Sx300_Sy300_Ql70_Ml2_.Jpg</t>
  </si>
  <si>
    <t>Https://Www.Amazon.In/Poco-C31-Shadow-Gray-Ram/Dp/B09Ny7W8Yd/Ref=Sr_1_353?Qid=1672895850&amp;S=Electronics&amp;Sr=1-353</t>
  </si>
  <si>
    <t>B0B3Ndpcs9</t>
  </si>
  <si>
    <t>Storio Kids Toys Lcd Writing Tablet 8.5Inch E-Note Pad Best Birthday Gift For Girls Boys, Multicolor (Sc1667)</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</si>
  <si>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</si>
  <si>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</si>
  <si>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</si>
  <si>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</si>
  <si>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</si>
  <si>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</si>
  <si>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Https://M.Media-Amazon.Com/Images/I/31L-Ezhbfkl._Sx300_Sy300_Ql70_Ml2_.Jpg</t>
  </si>
  <si>
    <t>Https://Www.Amazon.In/Noise_Colorfit-Charger-Magnetic-Charging-Adapter/Dp/B0Bmm7R92G/Ref=Sr_1_354?Qid=1672895850&amp;S=Electronics&amp;Sr=1-354</t>
  </si>
  <si>
    <t>B09Vgkfm7Y</t>
  </si>
  <si>
    <t>Boat Airdopes 121V2 In-Ear True Wireless Earbuds With Upto 14 Hours Playback, 8Mm Drivers, Battery Indicators, Lightweight Earbuds &amp; Multifunction Controls (Active Black, With Mic)</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</si>
  <si>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</si>
  <si>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</si>
  <si>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</si>
  <si>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</si>
  <si>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</si>
  <si>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</si>
  <si>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Https://M.Media-Amazon.Com/Images/I/41Fdm4Qufvl._Sx300_Sy300_Ql70_Ml2_.Jpg</t>
  </si>
  <si>
    <t>Https://Www.Amazon.In/Popio-Tempered-Protector-Compatible-Installation/Dp/B08M66K48D/Ref=Sr_1_356?Qid=1672895850&amp;S=Electronics&amp;Sr=1-356</t>
  </si>
  <si>
    <t>B07Qcwy5Xv</t>
  </si>
  <si>
    <t>Ske Bed Study Table Portable Wood Multifunction Laptop-Table Lapdesk For Children Bed Foldabe Table Work With Tablet Slot &amp; Cup Holder Brown Black</t>
  </si>
  <si>
    <t>9.4 Inches X 7.9 Inches) 240Mm X 200Mm X 2Mm Size: This Mouse Pad Is Ideal For Gamers, Graphic Designers, Students, Or Anyone Using Mouse For Long Sessions. This Helps To Improve The Gaming Experience For Gamers Or The Work Efficiency In The Office.</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</si>
  <si>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</si>
  <si>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</si>
  <si>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</si>
  <si>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</si>
  <si>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</si>
  <si>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Https://M.Media-Amazon.Com/Images/I/41Hi-Uvnhfl._Sx300_Sy300_Ql70_Ml2_.Jpg</t>
  </si>
  <si>
    <t>Https://Www.Amazon.In/10Werun-Bluetooth-Smartwatch-Wireless-Fitness/Dp/B09Rfb2Sjq/Ref=Sr_1_367?Qid=1672895857&amp;S=Electronics&amp;Sr=1-367</t>
  </si>
  <si>
    <t>B098Qxr9X2</t>
  </si>
  <si>
    <t>Boat Rockerz 255 Pro+ In-Ear Bluetooth Neckband With Upto 40 Hours Playback, Asap Charge, Ipx7, Dual Pairing, Bt V5.0, With Mic (Active Black)</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</si>
  <si>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</si>
  <si>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</si>
  <si>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</si>
  <si>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</si>
  <si>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</si>
  <si>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</si>
  <si>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Https://M.Media-Amazon.Com/Images/I/412Dshwbhgl._Sx300_Sy300_Ql70_Ml2_.Jpg</t>
  </si>
  <si>
    <t>Https://Www.Amazon.In/Tokdis-Mx-1-Bluetooth-Calling-Smartwatch/Dp/B0B82Ygcf6/Ref=Sr_1_370?Qid=1672895857&amp;S=Electronics&amp;Sr=1-370</t>
  </si>
  <si>
    <t>B07H1S7Xw8</t>
  </si>
  <si>
    <t>Striff Adjustable Laptop Tabletop Stand Patented Riser Ventilated Portable Foldable Compatible With Macbook Notebook Tablet Tray Desk Table Book With Free Phone Stand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</si>
  <si>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</si>
  <si>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</si>
  <si>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</si>
  <si>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</si>
  <si>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</si>
  <si>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</si>
  <si>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Https://M.Media-Amazon.Com/Images/I/41Dtbrnrhdl._Sx300_Sy300_Ql70_Ml2_.Jpg</t>
  </si>
  <si>
    <t>Https://Www.Amazon.In/Urbn-20000-Li-Polymer-Compact-Charge/Dp/B08Hf4W2Ct/Ref=Sr_1_372?Qid=1672895857&amp;S=Electronics&amp;Sr=1-372</t>
  </si>
  <si>
    <t>B0Bnxfdtz2</t>
  </si>
  <si>
    <t>Zebronics Zeb-Bro In Ear Wired Earphones With Mic, 3.5Mm Audio Jack, 10Mm Drivers, Phone/Tablet Compatible(Black)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</si>
  <si>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</si>
  <si>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</si>
  <si>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</si>
  <si>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</si>
  <si>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</si>
  <si>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</si>
  <si>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Https://M.Media-Amazon.Com/Images/I/31Powddorol._Sy300_Sx300_Ql70_Ml2_.Jpg</t>
  </si>
  <si>
    <t>Https://Www.Amazon.In/Sounce-Plated-Headphone-Earphone-Splitter/Dp/B08Bckn299/Ref=Sr_1_375?Qid=1672895857&amp;S=Electronics&amp;Sr=1-375</t>
  </si>
  <si>
    <t>B088Zfjy82</t>
  </si>
  <si>
    <t>Boat Rockerz 450 Bluetooth On Ear Headphones With Mic, Upto 15 Hours Playback, 40Mm Drivers, Padded Ear Cushions, Integrated Controls And Dual Modes(Luscious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</si>
  <si>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</si>
  <si>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</si>
  <si>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</si>
  <si>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</si>
  <si>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</si>
  <si>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</si>
  <si>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Https://M.Media-Amazon.Com/Images/I/41Vcoaegvsl._Sx300_Sy300_Ql70_Ml2_.Jpg</t>
  </si>
  <si>
    <t>Https://Www.Amazon.In/Noise-Colorfit-Bluetooth-Calling-Metallic/Dp/B0B2X35B1K/Ref=Sr_1_379?Qid=1672895857&amp;S=Electronics&amp;Sr=1-379</t>
  </si>
  <si>
    <t>B0B4F4Qz1H</t>
  </si>
  <si>
    <t>Jbl C50Hi, Wired In Ear Headphones With Mic, One Button Multi-Function Remote, Lightweight &amp; Comfortable Fit (Black)</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</si>
  <si>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</si>
  <si>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</si>
  <si>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</si>
  <si>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</si>
  <si>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</si>
  <si>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</si>
  <si>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Https://M.Media-Amazon.Com/Images/I/31Zyqhexops._Sx300_Sy300_Ql70_Ml2_.Jpg</t>
  </si>
  <si>
    <t>Https://Www.Amazon.In/Redmi-Horizon-Qualcomm%C2%Ae-Snapdragontm-Included/Dp/B09Qs9Cwlv/Ref=Sr_1_382?Qid=1672895857&amp;S=Electronics&amp;Sr=1-382</t>
  </si>
  <si>
    <t>B09Bcnq9R2</t>
  </si>
  <si>
    <t>Lapster Spiral Charger Spiral Charger Cable Protectors For Wires Data Cable Saver Charging Cord Protective Cable Cover Set Of 3 (12 Pieces)</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</si>
  <si>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</si>
  <si>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</si>
  <si>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</si>
  <si>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</si>
  <si>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</si>
  <si>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</si>
  <si>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Https://M.Media-Amazon.Com/Images/I/31Yqb88R8Kl._Sx300_Sy300_Ql70_Ml2_.Jpg</t>
  </si>
  <si>
    <t>Https://Www.Amazon.In/Spigen-Hybrid-Compatible-Carbonate-Crystal/Dp/B0B1Nx6Jtn/Ref=Sr_1_389?Qid=1672895864&amp;S=Electronics&amp;Sr=1-389</t>
  </si>
  <si>
    <t>B0B9Bd2Yl4</t>
  </si>
  <si>
    <t>Hp V236W Usb 2.0 64Gb Pen Drive, Metal</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</si>
  <si>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</si>
  <si>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</si>
  <si>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</si>
  <si>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</si>
  <si>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</si>
  <si>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</si>
  <si>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Https://M.Media-Amazon.Com/Images/I/41Vqwuamfcl._Sx300_Sy300_Ql70_Ml2_.Jpg</t>
  </si>
  <si>
    <t>Https://Www.Amazon.In/Oraimo-Super-Fast-Charger/Dp/B078G6Zf5Z/Ref=Sr_1_402?Qid=1672895864&amp;S=Electronics&amp;Sr=1-402</t>
  </si>
  <si>
    <t>B071Z8M4Kx</t>
  </si>
  <si>
    <t>Hp X1000 Wired Usb Mouse With 3 Handy Buttons, Fast-Moving Scroll Wheel And Optical Sensor Works On Most Surfaces (H2C21Aa, Black/Grey)</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</si>
  <si>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</si>
  <si>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</si>
  <si>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</si>
  <si>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</si>
  <si>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</si>
  <si>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</si>
  <si>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Https://M.Media-Amazon.Com/Images/I/41Pmcrie45L._Sx300_Sy300_Ql70_Ml2_.Jpg</t>
  </si>
  <si>
    <t>Https://Www.Amazon.In/Lapster-Protectors-Charger-Protector-Computers/Dp/B0Bbw521Yc/Ref=Sr_1_403?Qid=1672895864&amp;S=Electronics&amp;Sr=1-403</t>
  </si>
  <si>
    <t>B09N3Znhty</t>
  </si>
  <si>
    <t>Portronics Toad 23 Wireless Optical Mouse With 2.4Ghz, Usb Nano Dongle, Optical Orientation, Click Wheel, Adjustable Dpi(Black)</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</si>
  <si>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</si>
  <si>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</si>
  <si>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</si>
  <si>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</si>
  <si>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</si>
  <si>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Using Since Last  Two Weeks  .,Good,Good, Nice, Worth It, Perfect,Does Its Job, The Build Quality Of The Wire Is Good Nothing To Complain About.,Good Quality Product Works Well.,Reasonable Price, Good Quality.,Wao Wao Super Speed Fast Asf,</t>
  </si>
  <si>
    <t>Https://M.Media-Amazon.Com/Images/I/41Ims-Jx0Kl._Sx300_Sy300_Ql70_Ml2_.Jpg</t>
  </si>
  <si>
    <t>Https://Www.Amazon.In/Redmi-Sport-Carbon-Black-Ram/Dp/B09Hskymb3/Ref=Sr_1_405?Qid=1672895864&amp;S=Electronics&amp;Sr=1-405</t>
  </si>
  <si>
    <t>B005Fynt3G</t>
  </si>
  <si>
    <t>Boult Audio Bassbuds X1 In-Ear Wired Earphones With 10Mm Extra Bass Driver And Hd Sound With Mic(Black)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</si>
  <si>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</si>
  <si>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</si>
  <si>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</si>
  <si>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</si>
  <si>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</si>
  <si>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</si>
  <si>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Https://M.Media-Amazon.Com/Images/I/4111Qlscakl._Sy300_Sx300_Ql70_Ml2_.Jpg</t>
  </si>
  <si>
    <t>Https://Www.Amazon.In/Fire-Boltt-Ninja-Smartwatch-Sports-Tracking/Dp/B09Yv42Qhz/Ref=Sr_1_408?Qid=1672895864&amp;S=Electronics&amp;Sr=1-408</t>
  </si>
  <si>
    <t>B01J0Xwykq</t>
  </si>
  <si>
    <t>Dell Kb216 Wired Multimedia Usb Keyboard With Super Quite Plunger Keys With Spill-Resistant Â€“ Black</t>
  </si>
  <si>
    <t>Size: 8. 5 Inch|Good Grade</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</si>
  <si>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</si>
  <si>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</si>
  <si>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</si>
  <si>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</si>
  <si>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</si>
  <si>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Https://M.Media-Amazon.Com/Images/I/217Lv1D3Bhl._Sx300_Sy300_Ql70_Ml2_.Jpg</t>
  </si>
  <si>
    <t>Https://Www.Amazon.In/Lava-Notfication-Recoding-Military-Certified/Dp/B09Bf8Jbwx/Ref=Sr_1_411?Qid=1672895872&amp;S=Electronics&amp;Sr=1-411</t>
  </si>
  <si>
    <t>B09Ctrpsjr</t>
  </si>
  <si>
    <t>Dell Ms116 1000Dpi Usb Wired Optical Mouse, Led Tracking, Scrolling Wheel, Plug And Play.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</si>
  <si>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</si>
  <si>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</si>
  <si>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</si>
  <si>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</si>
  <si>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</si>
  <si>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</si>
  <si>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Https://M.Media-Amazon.Com/Images/I/31Idim9Zm8L._Sx300_Sy300_Ql70_Fmwebp_.Jpg</t>
  </si>
  <si>
    <t>Https://Www.Amazon.In/Popio-Compatible-Iphone-Transparent-Installation/Dp/B0B5Ybgckd/Ref=Sr_1_417?Qid=1672895872&amp;S=Electronics&amp;Sr=1-417</t>
  </si>
  <si>
    <t>B08Jqn8Dgz</t>
  </si>
  <si>
    <t>Boya Bym1 Auxiliary Omnidirectional Lavalier Condenser Microphone With 20Ft Audio Cable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</si>
  <si>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</si>
  <si>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</si>
  <si>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</si>
  <si>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</si>
  <si>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</si>
  <si>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</si>
  <si>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Https://M.Media-Amazon.Com/Images/I/31Gubefg3Fl._Sx300_Sy300_Ql70_Fmwebp_.Jpg</t>
  </si>
  <si>
    <t>Https://Www.Amazon.In/Amazonbasics-Type-C-Usb-Male-Cable/Dp/B01Ggkykqm/Ref=Sr_1_418?Qid=1672895872&amp;S=Electronics&amp;Sr=1-418</t>
  </si>
  <si>
    <t>B0B72Bsw7K</t>
  </si>
  <si>
    <t>Duracell Ultra Alkaline Aa Battery, 8 Pcs</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</si>
  <si>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</si>
  <si>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</si>
  <si>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</si>
  <si>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</si>
  <si>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</si>
  <si>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</si>
  <si>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Https://M.Media-Amazon.Com/Images/I/41Shrwxcfvl._Sx300_Sy300_Ql70_Fmwebp_.Jpg</t>
  </si>
  <si>
    <t>Https://Www.Amazon.In/Amozo-Iphone-13-Polycarbonate-Transparent/Dp/B09My4W73Q/Ref=Sr_1_419?Qid=1672895872&amp;S=Electronics&amp;Sr=1-419</t>
  </si>
  <si>
    <t>B08Tv2P1N8</t>
  </si>
  <si>
    <t>Classmate Octane Neon- Blue Gel Pens(Pack Of 5)|Smooth Writing Pen|Attractive Body Colour For Boys &amp; Girls|Waterproof Ink For Smudge Free Writing|Preferred By Students For Exam|Study At Home Essential</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</si>
  <si>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</si>
  <si>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</si>
  <si>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</si>
  <si>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</si>
  <si>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</si>
  <si>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</si>
  <si>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Https://M.Media-Amazon.Com/Images/I/41D69Zua5Ll._Sx300_Sy300_Ql70_Fmwebp_.Jpg</t>
  </si>
  <si>
    <t>Https://Www.Amazon.In/Pinnaclz-Original-Micro-Usb-Charging/Dp/B08R69Vdht/Ref=Sr_1_429?Qid=1672895872&amp;S=Electronics&amp;Sr=1-429</t>
  </si>
  <si>
    <t>B07Xcm6T4N</t>
  </si>
  <si>
    <t>3M Scotch Double Sided Heavy Duty Tape(1M Holds 4.5Kgs) For Indoor Hanging Applications (Photo Frames, Mirrors, Key Holders, Car Interiors, Extension Boards, Wall Decoration, Etc)(L: 3M, W: 24Mm)</t>
  </si>
  <si>
    <t>Used In Cmos Battery|Used In Car Remotes|Used In Calculators|Used In Scientific Instruments|Used In Watch</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</si>
  <si>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</si>
  <si>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</si>
  <si>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</si>
  <si>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</si>
  <si>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</si>
  <si>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Https://M.Media-Amazon.Com/Images/I/310Mw9Ktjvl._Sy300_Sx300_Ql70_Fmwebp_.Jpg</t>
  </si>
  <si>
    <t>Https://Www.Amazon.In/Flix-Charger-Charging-Adapter-More-Black/Dp/B09T37Ckq5/Ref=Sr_1_431?Qid=1672895872&amp;S=Electronics&amp;Sr=1-431</t>
  </si>
  <si>
    <t>B07T5Dkr5D</t>
  </si>
  <si>
    <t>Boat Bassheads 152 In Ear Wired Earphones With Mic(Active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</si>
  <si>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</si>
  <si>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</si>
  <si>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</si>
  <si>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</si>
  <si>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</si>
  <si>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</si>
  <si>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Https://M.Media-Amazon.Com/Images/W/Webp_402378-T2/Images/I/31Y-Oj1Xnql._Sx300_Sy300_Ql70_Fmwebp_.Jpg</t>
  </si>
  <si>
    <t>Https://Www.Amazon.In/Redmi-9A-Sport-Octa-Core-Processor/Dp/B09Gfpn6Tp/Ref=Sr_1_432?Qid=1672895872&amp;S=Electronics&amp;Sr=1-432</t>
  </si>
  <si>
    <t>B07Pr1Cl3S</t>
  </si>
  <si>
    <t>Boat Bassheads 122 Wired Earphones With Heavy Bass, Integrated Controls And Mic (Gun Metal)</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</si>
  <si>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</si>
  <si>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</si>
  <si>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</si>
  <si>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</si>
  <si>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</si>
  <si>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</si>
  <si>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Https://M.Media-Amazon.Com/Images/I/51Ytmlapixl._Sx300_Sy300_Ql70_Fmwebp_.Jpg</t>
  </si>
  <si>
    <t>Https://Www.Amazon.In/Prolet-Classic-Bumper-Samsung-Protector/Dp/B0B298D54H/Ref=Sr_1_433?Qid=1672895879&amp;S=Electronics&amp;Sr=1-433</t>
  </si>
  <si>
    <t>B07Jqkq91F</t>
  </si>
  <si>
    <t>Dell Usb Wireless Keyboard And Mouse Set- Km3322W, Anti-Fade &amp; Spill-Resistant Keys, Up To 36 Month Battery Life, 3Y Advance Exchange Warranty, Black</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</si>
  <si>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</si>
  <si>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</si>
  <si>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</si>
  <si>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</si>
  <si>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</si>
  <si>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</si>
  <si>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Https://M.Media-Amazon.Com/Images/I/31Kjurb9Onl._Sx300_Sy300_Ql70_Fmwebp_.Jpg</t>
  </si>
  <si>
    <t>Https://Www.Amazon.In/Samsung-Galaxy-Cloud-128Gb-Storage/Dp/B08Vb57558/Ref=Sr_1_434?Qid=1672895879&amp;S=Electronics&amp;Sr=1-434</t>
  </si>
  <si>
    <t>B08W56G1K9</t>
  </si>
  <si>
    <t>Seagate Expansion 1Tb External Hdd - Usb 3.0 For Windows And Mac With 3 Yr Data Recovery Services, Portable Hard Drive (Stkm1000400)</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</si>
  <si>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</si>
  <si>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</si>
  <si>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</si>
  <si>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</si>
  <si>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</si>
  <si>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</si>
  <si>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Https://M.Media-Amazon.Com/Images/I/41Ebxurqidl._Sx300_Sy300_Ql70_Fmwebp_.Jpg</t>
  </si>
  <si>
    <t>Https://Www.Amazon.In/Ambrane-Abdc-10-Charging-Transmission-Compatible/Dp/B09Cmp1Sc8/Ref=Sr_1_439?Qid=1672895879&amp;S=Electronics&amp;Sr=1-439</t>
  </si>
  <si>
    <t>B01L8Znwn2</t>
  </si>
  <si>
    <t>Hp W100 480P 30 Fps Digital Webcam With Built-In Mic, Plug And Play Setup, Wide-Angle View For Video Calling On Skype, Zoom, Microsoft Teams And Other Apps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</si>
  <si>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</si>
  <si>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</si>
  <si>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</si>
  <si>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</si>
  <si>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</si>
  <si>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</si>
  <si>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Https://M.Media-Amazon.Com/Images/I/41Ml8Zbpiil._Sy300_Sx300_Ql70_Fmwebp_.Jpg</t>
  </si>
  <si>
    <t>Https://Www.Amazon.In/Ambrane-Charging-Neckband-Wireless-Act/Dp/B09Ylxyp7Y/Ref=Sr_1_442?Qid=1672895879&amp;S=Electronics&amp;Sr=1-442</t>
  </si>
  <si>
    <t>B009Vcgpsy</t>
  </si>
  <si>
    <t>Zebronics Zeb-Dash Plus 2.4Ghz High Precision Wireless Mouse With Up To 1600 Dpi, Power Saving Mode, Nano Receiver And Plug &amp; Play Usage - Usb</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</si>
  <si>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</si>
  <si>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</si>
  <si>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</si>
  <si>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</si>
  <si>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</si>
  <si>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</si>
  <si>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Https://M.Media-Amazon.Com/Images/W/Webp_402378-T2/Images/I/41Peg4Pz7Fl._Sx300_Sy300_Ql70_Fmwebp_.Jpg</t>
  </si>
  <si>
    <t>Https://Www.Amazon.In/Wecool-Reinforced-Function-Bluetooth-Compatible/Dp/B0B9Bxkbc7/Ref=Sr_1_445?Qid=1672895879&amp;S=Electronics&amp;Sr=1-445</t>
  </si>
  <si>
    <t>B0B296Ntfv</t>
  </si>
  <si>
    <t>Zebronics Zeb-Companion 107 Usb Wireless Keyboard And Mouse Set With Nano Receiver (Black)</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</si>
  <si>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</si>
  <si>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</si>
  <si>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</si>
  <si>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</si>
  <si>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</si>
  <si>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</si>
  <si>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Https://M.Media-Amazon.Com/Images/W/Webp_402378-T1/Images/I/31Hcup1Pqfl._Sx300_Sy300_Ql70_Fmwebp_.Jpg</t>
  </si>
  <si>
    <t>Https://Www.Amazon.In/Poco-C31-Royal-Blue-Ram/Dp/B09Ny6Trxg/Ref=Sr_1_455?Qid=1672895879&amp;S=Electronics&amp;Sr=1-455</t>
  </si>
  <si>
    <t>B07Tcn5Vr9</t>
  </si>
  <si>
    <t>Syvo Wt 3130 Aluminum Tripod (133Cm), Universal Lightweight Tripod With Mobile Phone Holder Mount &amp; Carry Bag For All Smart Phones, Gopro, Cameras - Brown</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</si>
  <si>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</si>
  <si>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</si>
  <si>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</si>
  <si>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</si>
  <si>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</si>
  <si>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</si>
  <si>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Https://M.Media-Amazon.Com/Images/I/51Aykwgu-Gl._Sx300_Sy300_Ql70_Fmwebp_.Jpg</t>
  </si>
  <si>
    <t>Https://Www.Amazon.In/Noise-Colorfit-Monitoring-Smartwatches-Electric/Dp/B09Nvpj3P4/Ref=Sr_1_457?Qid=1672895886&amp;S=Electronics&amp;Sr=1-457</t>
  </si>
  <si>
    <t>B00Zylmqh0</t>
  </si>
  <si>
    <t>Boult Audio Airbass Z20 True Wireless, 40H Battery Life, Zen Enc Mic, Type-C Lightning Boult Fast Charging (10Mins=100Mins), Boomx Tech Bass, Enc, Ipx5 In Ear Earbuds With Mic (Green)</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</si>
  <si>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</si>
  <si>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</si>
  <si>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</si>
  <si>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</si>
  <si>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</si>
  <si>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</si>
  <si>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Https://M.Media-Amazon.Com/Images/W/Webp_402378-T2/Images/I/31Dyx7Ahw6L._Sx300_Sy300_Ql70_Fmwebp_.Jpg</t>
  </si>
  <si>
    <t>Https://Www.Amazon.In/Fire-Boltt-Smartwatch-Resolution-Connection-Assistance/Dp/B0B3Ndpcs9/Ref=Sr_1_459?Qid=1672895886&amp;S=Electronics&amp;Sr=1-459</t>
  </si>
  <si>
    <t>B01Hji0Fs2</t>
  </si>
  <si>
    <t>Sandisk Ultra Flair 64Gb Usb 3.0 Pen Drive, Multicolor</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</si>
  <si>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</si>
  <si>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</si>
  <si>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</si>
  <si>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</si>
  <si>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</si>
  <si>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</si>
  <si>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Https://M.Media-Amazon.Com/Images/W/Webp_402378-T2/Images/I/31Nnmyemppl._Sx300_Sy300_Ql70_Fmwebp_.Jpg</t>
  </si>
  <si>
    <t>Https://Www.Amazon.In/Amazon-Basics-Charger-Micro-Cable/Dp/B09Vgkfm7Y/Ref=Sr_1_460?Qid=1672895886&amp;S=Electronics&amp;Sr=1-460</t>
  </si>
  <si>
    <t>B076B8G5D8</t>
  </si>
  <si>
    <t>Boat Rockerz 330 In-Ear Bluetooth Neckband With Upto 30 Hours Playtime, Asap Charge, Signature Sound, Dual Pairing &amp; Ipx5 With Mic (Active Black)</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</si>
  <si>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</si>
  <si>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</si>
  <si>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</si>
  <si>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</si>
  <si>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</si>
  <si>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</si>
  <si>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Https://M.Media-Amazon.Com/Images/W/Webp_402378-T2/Images/I/315Vj6Oj-Fl._Sx300_Sy300_Ql70_Fmwebp_.Jpg</t>
  </si>
  <si>
    <t>Https://Www.Amazon.In/Hoteon-Mobilife-Bluetooth-Extendable-Wireless/Dp/B07Qcwy5Xv/Ref=Sr_1_463?Qid=1672895886&amp;S=Electronics&amp;Sr=1-463</t>
  </si>
  <si>
    <t>B014Szo90Y</t>
  </si>
  <si>
    <t>Casio Fx-991Es Plus-2Nd Edition Scientific Calculator, Black</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</si>
  <si>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</si>
  <si>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</si>
  <si>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</si>
  <si>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</si>
  <si>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</si>
  <si>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</si>
  <si>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Https://M.Media-Amazon.Com/Images/W/Webp_402378-T1/Images/I/41Rxry5Tdsl._Sx300_Sy300_Ql70_Fmwebp_.Jpg</t>
  </si>
  <si>
    <t>Https://Www.Amazon.In/Ambrane-Multi-Layer-Protection-Li-Polymer-Stylo/Dp/B098Qxr9X2/Ref=Sr_1_469?Qid=1672895886&amp;S=Electronics&amp;Sr=1-469</t>
  </si>
  <si>
    <t>B07Kcmr8D6</t>
  </si>
  <si>
    <t>Tp-Link Ac750 Wifi Range Extender | Up To 750Mbps | Dual Band Wifi Extender, Repeater, Wifi Signal Booster, Access Point| Easy Set-Up | Extends Wifi To Smart Home &amp; Alexa Devices (Re200)</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</si>
  <si>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</si>
  <si>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</si>
  <si>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</si>
  <si>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</si>
  <si>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</si>
  <si>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</si>
  <si>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Https://M.Media-Amazon.Com/Images/I/31Rmf+P45Ol._Sy300_Sx300_.Jpg</t>
  </si>
  <si>
    <t>Https://Www.Amazon.In/Striff-Mobile-Phone-Charging-Charger/Dp/B07H1S7Xw8/Ref=Sr_1_482?Qid=1672895894&amp;S=Electronics&amp;Sr=1-482</t>
  </si>
  <si>
    <t>B00N1U9Ajs</t>
  </si>
  <si>
    <t>Boat Bassheads 242 In Ear Wired Earphones With Mic(Blue)</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</si>
  <si>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</si>
  <si>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</si>
  <si>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</si>
  <si>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</si>
  <si>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</si>
  <si>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</si>
  <si>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Https://M.Media-Amazon.Com/Images/W/Webp_402378-T2/Images/I/41Osvnjmfkl._Sx300_Sy300_Ql70_Fmwebp_.Jpg</t>
  </si>
  <si>
    <t>Https://Www.Amazon.In/Fire-Boltt-Bluetooth-Calling-Interactions-Speaker/Dp/B0Bnxfdtz2/Ref=Sr_1_486?Qid=1672895894&amp;S=Electronics&amp;Sr=1-486</t>
  </si>
  <si>
    <t>B07Ky3Fnqp</t>
  </si>
  <si>
    <t>Digitekâ® (Dtr 260 Gt) Gorilla Tripod/Mini 33 Cm (13 Inch) Tripod For Mobile Phone With Phone Mount &amp; Remote, Flexible Gorilla Stand For Dslr &amp; Action Cameras</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</si>
  <si>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</si>
  <si>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</si>
  <si>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</si>
  <si>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</si>
  <si>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</si>
  <si>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</si>
  <si>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Https://M.Media-Amazon.Com/Images/W/Webp_402378-T2/Images/I/41Lzp1Cmyrl._Sx300_Sy300_Ql70_Fmwebp_.Jpg</t>
  </si>
  <si>
    <t>Https://Www.Amazon.In/Aluminium-Adjustable-Mobile-Foldable-Smartphones/Dp/B088Zfjy82/Ref=Sr_1_493?Qid=1672895894&amp;S=Electronics&amp;Sr=1-493</t>
  </si>
  <si>
    <t>B07Qz3Cz48</t>
  </si>
  <si>
    <t>Hp 805 Black Original Ink Cartridge</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</si>
  <si>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</si>
  <si>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</si>
  <si>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</si>
  <si>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</si>
  <si>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</si>
  <si>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</si>
  <si>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Https://M.Media-Amazon.Com/Images/I/31Febya30Ql._Sx300_Sy300_Ql70_Fmwebp_.Jpg</t>
  </si>
  <si>
    <t>Https://Www.Amazon.In/Samsung-Stardust-Storage-5000Mah-Battery/Dp/B0B4F4Qz1H/Ref=Sr_1_496?Qid=1672895894&amp;S=Electronics&amp;Sr=1-496</t>
  </si>
  <si>
    <t>B09T3H12Gv</t>
  </si>
  <si>
    <t>Gizga Essentials Universal Silicone Keyboard Protector Skin For 15.6-Inches Laptop (5 X 6 X 3 Inches)</t>
  </si>
  <si>
    <t>Page Yield-480|Compatible With Hp Deskjet Plus Ink Advantage 6075, 6078, 6475, 6478|Original Hp Ink Cartridge</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</si>
  <si>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</si>
  <si>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</si>
  <si>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</si>
  <si>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</si>
  <si>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</si>
  <si>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Https://M.Media-Amazon.Com/Images/I/31Plkeavaql._Sx300_Sy300_Ql70_Fmwebp_.Jpg</t>
  </si>
  <si>
    <t>Https://Www.Amazon.In/Connector-Converter-Adapter-Compatible-Samsung/Dp/B09Bcnq9R2/Ref=Sr_1_497?Qid=1672895894&amp;S=Electronics&amp;Sr=1-497</t>
  </si>
  <si>
    <t>B08Zjdwtj1</t>
  </si>
  <si>
    <t>Sandisk Ultra 128 Gb Usb 3.0 Pen Drive (Black)</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</si>
  <si>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</si>
  <si>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</si>
  <si>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</si>
  <si>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</si>
  <si>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</si>
  <si>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</si>
  <si>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Https://M.Media-Amazon.Com/Images/W/Webp_402378-T1/Images/I/218Foqsir3L._Sx300_Sy300_Ql70_Fmwebp_.Jpg</t>
  </si>
  <si>
    <t>Https://Www.Amazon.In/Wireless-Generation-Sensitive-Rejection-Compatible/Dp/B0B9Bd2Yl4/Ref=Sr_1_500?Qid=1672895894&amp;S=Electronics&amp;Sr=1-500</t>
  </si>
  <si>
    <t>B08Ftfxnnb</t>
  </si>
  <si>
    <t>Boult Audio Zcharge Bluetooth Wireless In Ear Earphones With Mic, 40H Playtime And Super Fast Charging, Environmental Noise Cancellation For Pro+ Calling And Ipx5 Water Resistant (Black)</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</si>
  <si>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</si>
  <si>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</si>
  <si>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</si>
  <si>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</si>
  <si>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</si>
  <si>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</si>
  <si>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Https://M.Media-Amazon.Com/Images/W/Webp_402378-T1/Images/I/41Qqmduwnhl._Sx300_Sy300_Ql70_Fmwebp_.Jpg</t>
  </si>
  <si>
    <t>Https://Www.Amazon.In/Boat-Bassheads-100-Headphones-Black/Dp/B071Z8M4Kx/Ref=Sr_1_1?Qid=1672902995&amp;S=Computers&amp;Sr=1-1</t>
  </si>
  <si>
    <t>B08Ydfx7Y1</t>
  </si>
  <si>
    <t>Dell Wm118 Wireless Mouse, 2.4 Ghz With Usb Nano Receiver, Optical Tracking, 12-Months Battery Life, Ambidextrous, Pc/Mac/Laptop - Black.</t>
  </si>
  <si>
    <t>1M Long Cable. Usb 2.0 (Type A)|Braided Usb Type C Cable|Toughened Joints|Strong And Sturdy|Country Of Origin: China|6 Months Warranty</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</si>
  <si>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</si>
  <si>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</si>
  <si>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</si>
  <si>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</si>
  <si>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</si>
  <si>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Https://M.Media-Amazon.Com/Images/W/Webp_402378-T2/Images/I/41Apzuqqfvl._Sx300_Sy300_Ql70_Fmwebp_.Jpg</t>
  </si>
  <si>
    <t>Https://Www.Amazon.In/Airdopes-141-Playtime-Resistance-Bluetooth/Dp/B09N3Znhty/Ref=Sr_1_2?Qid=1672902995&amp;S=Computers&amp;Sr=1-2</t>
  </si>
  <si>
    <t>B087Fxhb6J</t>
  </si>
  <si>
    <t>Boult Audio Airbass Powerbuds With Inbuilt Powerbank, 120H Total Playtime, Ipx7 Fully Waterproof, Lightning Boult Type-C Fast Charging, Low Latency Gaming, Tws Earbuds With Pro+ Calling Mic (Black)</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</si>
  <si>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</si>
  <si>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</si>
  <si>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</si>
  <si>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</si>
  <si>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</si>
  <si>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</si>
  <si>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Https://M.Media-Amazon.Com/Images/I/31Dbad6Eocl._Sx300_Sy300_Ql70_Fmwebp_.Jpg</t>
  </si>
  <si>
    <t>Https://Www.Amazon.In/Fire-Boltt-Phoenix-Bluetooth-Calling-Monitoring/Dp/B0B3Rrwsf6/Ref=Sr_1_3?Qid=1672902995&amp;S=Computers&amp;Sr=1-3</t>
  </si>
  <si>
    <t>B07N42Jb4S</t>
  </si>
  <si>
    <t>Eveready 1015 Carbon Zinc Aa Battery - 10 Pieces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</si>
  <si>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</si>
  <si>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</si>
  <si>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</si>
  <si>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</si>
  <si>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</si>
  <si>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</si>
  <si>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Https://M.Media-Amazon.Com/Images/W/Webp_402378-T1/Images/I/4178Hx01Kzl._Sy300_Sx300_Ql70_Fmwebp_.Jpg</t>
  </si>
  <si>
    <t>Https://Www.Amazon.In/Boat-Wave-Call-Dedicated-Multi-Sport/Dp/B0B5B6Pqct/Ref=Sr_1_4?Qid=1672902995&amp;S=Computers&amp;Sr=1-4</t>
  </si>
  <si>
    <t>B0B31Byxqq</t>
  </si>
  <si>
    <t>Zebronics Zeb-Transformer-M Optical Usb Gaming Mouse With Led Effect(Black)</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</si>
  <si>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</si>
  <si>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</si>
  <si>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</si>
  <si>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</si>
  <si>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</si>
  <si>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</si>
  <si>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Https://M.Media-Amazon.Com/Images/I/41Mce3F9Fal._Sx300_Sy300_Ql70_Fmwebp_.Jpg</t>
  </si>
  <si>
    <t>Https://Www.Amazon.In/Sandisk-Cruzer-Blade-Flash-Drive/Dp/B005Fynt3G/Ref=Sr_1_5?Qid=1672902995&amp;S=Computers&amp;Sr=1-5</t>
  </si>
  <si>
    <t>B07Slmr1K6</t>
  </si>
  <si>
    <t>Pidilite Fevicryl Acrylic Colours Sunflower Kit (10 Colors X 15 Ml) Diy Paint, Rich Pigment, Non-Craking Paint For Canvas, Wood, Leather, Earthenware, Metal, Diwali Gifts For Diwali</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</si>
  <si>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</si>
  <si>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</si>
  <si>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</si>
  <si>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</si>
  <si>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</si>
  <si>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</si>
  <si>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Https://M.Media-Amazon.Com/Images/I/31Z5B7Ryc2L._Sx300_Sy300_Ql70_Fmwebp_.Jpg</t>
  </si>
  <si>
    <t>Https://Www.Amazon.In/Logitech-B170-Wireless-Mouse-Black/Dp/B01J0Xwykq/Ref=Sr_1_6?Qid=1672902995&amp;S=Computers&amp;Sr=1-6</t>
  </si>
  <si>
    <t>B092X94Qnq</t>
  </si>
  <si>
    <t>Striff Mpad Mouse Mat 230X190X3Mm Gaming Mouse Pad, Non-Slip Rubber Base, Waterproof Surface, Premium-Textured, Compatible With Laser And Optical Mice(Universe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</si>
  <si>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</si>
  <si>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</si>
  <si>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</si>
  <si>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</si>
  <si>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</si>
  <si>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</si>
  <si>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Https://M.Media-Amazon.Com/Images/I/41Uyenf+Lnl._Sx300_Sy300_.Jpg</t>
  </si>
  <si>
    <t>Https://Www.Amazon.In/Storio-Writing-Tablet-8-5Inch-Birthday/Dp/B09Ctrpsjr/Ref=Sr_1_7?Qid=1672902995&amp;S=Computers&amp;Sr=1-7</t>
  </si>
  <si>
    <t>B0846D5Cbp</t>
  </si>
  <si>
    <t>Gizga Essentials Hard Drive Case Shell, 6.35Cm/2.5-Inch, Portable Storage Organizer Bag For Earphone Usb Cable Power Bank Mobile Charger Digital Gadget Hard Disk, Water Resistance Material, Black</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</si>
  <si>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</si>
  <si>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</si>
  <si>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</si>
  <si>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</si>
  <si>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</si>
  <si>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</si>
  <si>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Https://M.Media-Amazon.Com/Images/W/Webp_402378-T2/Images/I/51Usscvhqnl._Sx300_Sy300_Ql70_Fmwebp_.Jpg</t>
  </si>
  <si>
    <t>Https://Www.Amazon.In/Airdopes-121V2-Bluetooth-Immersive-Assistant/Dp/B08Jqn8Dgz/Ref=Sr_1_8?Qid=1672902995&amp;S=Computers&amp;Sr=1-8</t>
  </si>
  <si>
    <t>B00Kxulgjq</t>
  </si>
  <si>
    <t>Boult Audio Fxcharge With Enc, 32H Playtime, 5Min=7H Type C Fast Charging, Zen Enc, 14.2 Mm Boomx Rich Bass, Ipx5, Bluetooth Wireless In Ear Earphones Neckband With Mic (Black)</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</si>
  <si>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</si>
  <si>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</si>
  <si>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</si>
  <si>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</si>
  <si>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</si>
  <si>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</si>
  <si>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Https://M.Media-Amazon.Com/Images/W/Webp_402378-T2/Images/I/415Nvod7Bwl._Sx300_Sy300_Ql70_Fmwebp_.Jpg</t>
  </si>
  <si>
    <t>Https://Www.Amazon.In/Ske-Portable-Multifunction-Laptop-Table-Children/Dp/B0B72Bsw7K/Ref=Sr_1_9?Qid=1672902995&amp;S=Computers&amp;Sr=1-9</t>
  </si>
  <si>
    <t>B08H9Z3Xqw</t>
  </si>
  <si>
    <t>Boult Audio Probass Curve Bluetooth Wireless In Ear Earphones With Mic With Ipx5 Water Resistant, 12H Battery Life &amp; Extra Bass (Black)</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</si>
  <si>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</si>
  <si>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</si>
  <si>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</si>
  <si>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</si>
  <si>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</si>
  <si>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</si>
  <si>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Https://M.Media-Amazon.Com/Images/W/Webp_402378-T2/Images/I/414Bhytttvl._Sx300_Sy300_Ql70_Fmwebp_.Jpg</t>
  </si>
  <si>
    <t>Https://Www.Amazon.In/Sandisk-Ultra%C2%Ae-Microsdxctm-Warranty-Smartphones/Dp/B0Bdrvfdkp/Ref=Sr_1_10?Qid=1672902995&amp;S=Computers&amp;Sr=1-10</t>
  </si>
  <si>
    <t>B08Lpjzssw</t>
  </si>
  <si>
    <t>Casio Fx-82Ms 2Nd Gen Non-Programmable Scientific Calculator, 240 Functions And 2-Line Display, Black</t>
  </si>
  <si>
    <t>Portable, Easy To Use|Led Lights For Maximum Illumination|Plugs Into Any Usb Port|Multipurpose Energy Use|4Pcs Of Usb Light.</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</si>
  <si>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</si>
  <si>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</si>
  <si>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</si>
  <si>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</si>
  <si>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</si>
  <si>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Https://M.Media-Amazon.Com/Images/W/Webp_402378-T2/Images/I/41Beawiqb5L._Sx300_Sy300_Ql70_Fmwebp_.Jpg</t>
  </si>
  <si>
    <t>Https://Www.Amazon.In/Noise-Bluetooth-Calling-Tracking-Detection/Dp/B0B5Lvs732/Ref=Sr_1_11?Qid=1672902995&amp;S=Computers&amp;Sr=1-11</t>
  </si>
  <si>
    <t>B08Cypb15D</t>
  </si>
  <si>
    <t>Tygot 10 Inches Big Led Ring Light For Camera, Phone Tiktok Youtube Video Shooting And Makeup, 10" Inch Ring Light With 7 Feet Long Foldable And Lightweight Tripod Stand</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</si>
  <si>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</si>
  <si>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</si>
  <si>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</si>
  <si>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</si>
  <si>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</si>
  <si>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</si>
  <si>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Https://M.Media-Amazon.Com/Images/I/31Ridknjpjs._Sx300_Sy300_Ql70_Fmwebp_.Jpg</t>
  </si>
  <si>
    <t>Https://Www.Amazon.In/Boat-Rockerz-255-Pro-Earphones/Dp/B08Tv2P1N8/Ref=Sr_1_12?Qid=1672902995&amp;S=Computers&amp;Sr=1-12</t>
  </si>
  <si>
    <t>B00Mfpcy5C</t>
  </si>
  <si>
    <t>Hp X200 Wireless Mouse With 2.4 Ghz Wireless Connectivity, Adjustable Dpi Up To 1600, Ambidextrous Design, And 18-Month Long Battery Life. 3-Years Warranty (6Vy95Aa)</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</si>
  <si>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</si>
  <si>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</si>
  <si>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</si>
  <si>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</si>
  <si>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</si>
  <si>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</si>
  <si>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Https://M.Media-Amazon.Com/Images/I/41R1D8A2Wgl._Sx300_Sy300_Ql70_Fmwebp_.Jpg</t>
  </si>
  <si>
    <t>Https://Www.Amazon.In/Striff-Adjustable-Patented-Ventilated-Compatible/Dp/B07Xcm6T4N/Ref=Sr_1_13?Qid=1672902995&amp;S=Computers&amp;Sr=1-13</t>
  </si>
  <si>
    <t>B07Jjfsg2B</t>
  </si>
  <si>
    <t>Oakter Mini Ups For 12V Wifi Router Broadband Modem | Backup Upto 4 Hours | Wifi Router Ups Power Backup During Power Cuts | Ups For 12V Router Broadband Modem | Current Surge &amp; Deep Discharge Protection</t>
  </si>
  <si>
    <t>Keyboard : Standard Keyboard|Rupee Key, Comfortable|Silent Durable Keys|Mouse : Ergonomic Design, Accurate Optical Sensor|High Resolution Enabling Faster Navigation</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</si>
  <si>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</si>
  <si>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</si>
  <si>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</si>
  <si>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</si>
  <si>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</si>
  <si>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Https://M.Media-Amazon.Com/Images/I/41Dnro8Hu8L._Sx300_Sy300_Ql70_Fmwebp_.Jpg</t>
  </si>
  <si>
    <t>Https://Www.Amazon.In/Zebronics-Zeb-Bro-Wired-Earphone/Dp/B07T5Dkr5D/Ref=Sr_1_14?Qid=1672902995&amp;S=Computers&amp;Sr=1-14</t>
  </si>
  <si>
    <t>B09Nr6G588</t>
  </si>
  <si>
    <t>Tp-Link Archer Ac1200 Archer C6 Wi-Fi Speed Up To 867 Mbps/5 Ghz + 400 Mbps/2.4 Ghz, 5 Gigabit Ports, 4 External Antennas, Mu-Mimo, Dual Band, Wifi Coverage With Access Point Mode,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</si>
  <si>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</si>
  <si>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</si>
  <si>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</si>
  <si>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</si>
  <si>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</si>
  <si>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</si>
  <si>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Https://M.Media-Amazon.Com/Images/W/Webp_402378-T1/Images/I/415Yl0Hedql._Sy300_Sx300_Ql70_Fmwebp_.Jpg</t>
  </si>
  <si>
    <t>Https://Www.Amazon.In/Jbl-C100Si-Ear-Headphones-Black/Dp/B01Dewvz2C/Ref=Sr_1_15?Qid=1672902995&amp;S=Computers&amp;Sr=1-15</t>
  </si>
  <si>
    <t>B07Jpx9Cr7</t>
  </si>
  <si>
    <t>Boat Rockerz 550 Over Ear Bluetooth Headphones With Upto 20 Hours Playback, 50Mm Drivers, Soft Padded Ear Cushions And Physical Noise Isolation, Without Mic (Black)</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</si>
  <si>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</si>
  <si>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</si>
  <si>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</si>
  <si>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</si>
  <si>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</si>
  <si>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</si>
  <si>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Https://M.Media-Amazon.Com/Images/I/413X7J3Z30L._Sx300_Sy300_Ql70_Fmwebp_.Jpg</t>
  </si>
  <si>
    <t>Https://Www.Amazon.In/Rockerz-450-Wireless-Bluetooth-Headphone/Dp/B07Pr1Cl3S/Ref=Sr_1_16?Qid=1672902995&amp;S=Computers&amp;Sr=1-16</t>
  </si>
  <si>
    <t>B08D11Dz2W</t>
  </si>
  <si>
    <t>Xiaomi Mi Wired In Ear Earphones With Mic Basic With Ultra Deep Bass &amp; Aluminum Alloy Sound Chamber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</si>
  <si>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</si>
  <si>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</si>
  <si>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</si>
  <si>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</si>
  <si>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</si>
  <si>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</si>
  <si>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Https://M.Media-Amazon.Com/Images/I/41Igrivlabs._Sx300_Sy300_Ql70_Fmwebp_.Jpg</t>
  </si>
  <si>
    <t>Https://Www.Amazon.In/Boat-Wave-Lite-Smartwatch-Activity/Dp/B09V12K8Nt/Ref=Sr_1_17?Qid=1672902995&amp;S=Computers&amp;Sr=1-17</t>
  </si>
  <si>
    <t>B07Q7561Hd</t>
  </si>
  <si>
    <t>Zodo 8. 5 Inch Lcd E-Writer Electronic Writing Pad/Tablet Drawing Board (Paperless Memo Digital Tablet)</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</si>
  <si>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</si>
  <si>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</si>
  <si>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</si>
  <si>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</si>
  <si>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</si>
  <si>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</si>
  <si>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Https://M.Media-Amazon.Com/Images/W/Webp_402378-T1/Images/I/31Xfxtn1Dcl._Sx300_Sy300_Ql70_Fmwebp_.Jpg</t>
  </si>
  <si>
    <t>Https://Www.Amazon.In/Jbl-C50Hi-Ear-Headphones-Black/Dp/B07Jqkq91F/Ref=Sr_1_18?Qid=1672902995&amp;S=Computers&amp;Sr=1-18</t>
  </si>
  <si>
    <t>B0819Hzpxl</t>
  </si>
  <si>
    <t>Zebronics Zeb-Km2100 Multimedia Usb Keyboard Comes With 114 Keys Including 12 Dedicated Multimedia Keys &amp; With Rupee Key</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</si>
  <si>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</si>
  <si>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</si>
  <si>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</si>
  <si>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</si>
  <si>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</si>
  <si>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</si>
  <si>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Https://M.Media-Amazon.Com/Images/I/31Hwjqjdtjl._Sx300_Sy300_Ql70_Fmwebp_.Jpg</t>
  </si>
  <si>
    <t>Https://Www.Amazon.In/Lapster-Charger-Protectors-Charging-Protective/Dp/B08W56G1K9/Ref=Sr_1_19?Qid=1672902995&amp;S=Computers&amp;Sr=1-19</t>
  </si>
  <si>
    <t>B00Lxtfmrs</t>
  </si>
  <si>
    <t>Zebronics Zeb-Comfort Wired Usb Mouse, 3-Button, 1000 Dpi Optical Sensor, Plug &amp; Play, For Windows/Mac, Black</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</si>
  <si>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</si>
  <si>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</si>
  <si>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</si>
  <si>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</si>
  <si>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</si>
  <si>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</si>
  <si>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Https://M.Media-Amazon.Com/Images/W/Webp_402378-T1/Images/I/41V5Ftewpkl._Sx300_Sy300_Ql70_Fmwebp_.Jpg</t>
  </si>
  <si>
    <t>Https://Www.Amazon.In/Ptron-Bullet-Pro-Lightweight-Smartphones/Dp/B07Wg8Pdcw/Ref=Sr_1_20?Qid=1672902995&amp;S=Computers&amp;Sr=1-20</t>
  </si>
  <si>
    <t>B0B9Ldcx89</t>
  </si>
  <si>
    <t>Boat Rockerz 370 On Ear Bluetooth Headphones With Upto 12 Hours Playtime, Cozy Padded Earcups And Bluetooth V5.0, With Mic (Buoyant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</si>
  <si>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</si>
  <si>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Aef5Rcdwm36Rutbbon7Lxa26Ptca,Aglazizldxx7Fkdcsj6Zlkshw47A,Agul3Zhfkxb2Fhbkw6Empcozbv6A,Aggjyztrmd5Lelukqe5Znvq326Ba,Ahtouzo3Owx3Cdi6Owwd2Qy3Nywq,Ahy7Sa7H5Wskzpbfeckty6Uwhfaa,Afe7A5Uhwcaoyqvyduddhoujfmma,Ahxg6Cxwuzkdmm5Dnc6Belmp26Qa</t>
  </si>
  <si>
    <t>À¤…À¤¶À¥‹À¤• À¤?à¥ˆà¤·À¥À¤£À¤?,Satish,Kbk,Rajendra,Buyerofproducts,Manjush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</si>
  <si>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</si>
  <si>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</si>
  <si>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</si>
  <si>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Https://M.Media-Amazon.Com/Images/I/41Uubwbt05S._Sx300_Sy300_Ql70_Fmwebp_.Jpg</t>
  </si>
  <si>
    <t>Https://Www.Amazon.In/Hp-V236W-64Gb-Usb-Drive/Dp/B01L8Znwn2/Ref=Sr_1_21?Qid=1672902995&amp;S=Computers&amp;Sr=1-21</t>
  </si>
  <si>
    <t>B0765B3Th7</t>
  </si>
  <si>
    <t>Zebronics Zeb-Astra 20 Wireless Bt V5.0 Portable Speaker With 10W Rms Output, Tws, 10H Backup Approx, Built In Rechargeable Battery Fm Radio, Aux, Msd, Usb, Call Function And Dual 52Mm Drivers Multi</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</si>
  <si>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</si>
  <si>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</si>
  <si>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</si>
  <si>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</si>
  <si>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</si>
  <si>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</si>
  <si>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Https://M.Media-Amazon.Com/Images/I/41Fm0Ycrdql._Sx300_Sy300_Ql70_Fmwebp_.Jpg</t>
  </si>
  <si>
    <t>Https://Www.Amazon.In/Hp-X1000-Wired-Mouse-Black/Dp/B009Vcgpsy/Ref=Sr_1_22?Qid=1672902995&amp;S=Computers&amp;Sr=1-22</t>
  </si>
  <si>
    <t>B0B1F6Gqps</t>
  </si>
  <si>
    <t>Panasonic Cr-2032/5Be Lithium Coin Battery - Pack Of 5</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</si>
  <si>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</si>
  <si>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</si>
  <si>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</si>
  <si>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</si>
  <si>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</si>
  <si>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</si>
  <si>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Https://M.Media-Amazon.Com/Images/I/31Hjf7Kd75L._Sy300_Sx300_.Jpg</t>
  </si>
  <si>
    <t>Https://Www.Amazon.In/Portronics-Wireless-Optical-Orientation-Adjustable/Dp/B0B296Ntfv/Ref=Sr_1_23?Qid=1672902995&amp;S=Computers&amp;Sr=1-23</t>
  </si>
  <si>
    <t>B07Lg59Npv</t>
  </si>
  <si>
    <t>Memehoâ® Smart Standard Multi-Purpose Laptop Table With Dock Stand/Study Table/Bed Table/Foldable And Portable/Ergonomic &amp; Rounded Edges/Non-Slip Legs/Engineered Wood With Cup Holder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</si>
  <si>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</si>
  <si>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</si>
  <si>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</si>
  <si>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</si>
  <si>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</si>
  <si>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</si>
  <si>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Https://M.Media-Amazon.Com/Images/I/31Vznhhqifl._Sx300_Sy300_Ql70_Fmwebp_.Jpg</t>
  </si>
  <si>
    <t>Https://Www.Amazon.In/Noise-Colorfit-Display-Monitoring-Smartwatches/Dp/B09Nvpscqt/Ref=Sr_1_25?Qid=1672902996&amp;S=Computers&amp;Sr=1-25</t>
  </si>
  <si>
    <t>B00Axhbbxu</t>
  </si>
  <si>
    <t>Sandisk Ultra Dual Drive Go Usb Type C Pendrive For Mobile (Black, 128 Gb, 5Y - Sdddc3-128G-I35)</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</si>
  <si>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</si>
  <si>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</si>
  <si>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</si>
  <si>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</si>
  <si>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</si>
  <si>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</si>
  <si>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Https://M.Media-Amazon.Com/Images/I/317Klchuxel._Sy300_Sx300_Ql70_Fmwebp_.Jpg</t>
  </si>
  <si>
    <t>Https://Www.Amazon.In/Fire-Boltt-Ninja-Smartwatch-Sports-Tracking/Dp/B09Yv4Rg4D/Ref=Sr_1_27?Qid=1672902996&amp;S=Computers&amp;Sr=1-27</t>
  </si>
  <si>
    <t>B08Mcd9Jfy</t>
  </si>
  <si>
    <t>Tizum Mouse Pad/ Computer Mouse Mat With Anti-Slip Rubber Base | Smooth Mouse Control | Spill-Resistant Surface For Laptop, Notebook, Macbook, Gaming, Laser/ Optical Mouse, 9.4Â€X 7.9Â€, Multicolored</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</si>
  <si>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</si>
  <si>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</si>
  <si>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</si>
  <si>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</si>
  <si>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</si>
  <si>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</si>
  <si>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Https://M.Media-Amazon.Com/Images/W/Webp_402378-T1/Images/I/41Lqan54Spl._Sx300_Sy300_Ql70_Fmwebp_.Jpg</t>
  </si>
  <si>
    <t>Https://Www.Amazon.In/Boult-Audio-X1-Earphones-Cancellation/Dp/B07Tcn5Vr9/Ref=Sr_1_28?Qid=1672902996&amp;S=Computers&amp;Sr=1-28</t>
  </si>
  <si>
    <t>B083Rctxll</t>
  </si>
  <si>
    <t>Epson 003 65 Ml For Ecotank L1110/L3100/L3101/L3110/L3115/L3116/L3150/L3151/L3152/L3156/L5190 Black Ink Bottle</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</si>
  <si>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</si>
  <si>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</si>
  <si>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</si>
  <si>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</si>
  <si>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</si>
  <si>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</si>
  <si>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Https://M.Media-Amazon.Com/Images/I/41Mmsyti06L._Sx300_Sy300_Ql70_Fmwebp_.Jpg</t>
  </si>
  <si>
    <t>Https://Www.Amazon.In/Dell-Kb216-Wired-Multimedia-Keyboard/Dp/B00Zylmqh0/Ref=Sr_1_29?Qid=1672902996&amp;S=Computers&amp;Sr=1-29</t>
  </si>
  <si>
    <t>B08Hlz28Qc</t>
  </si>
  <si>
    <t>Zebronics Zeb-Thunder Bluetooth Wireless Over Ear Headphone Fm, Msd, 9 Hrs Playback With Mic (Black)</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</si>
  <si>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</si>
  <si>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</si>
  <si>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</si>
  <si>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</si>
  <si>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</si>
  <si>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</si>
  <si>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Https://M.Media-Amazon.Com/Images/I/31Gzrr9Mias._Sx300_Sy300_Ql70_Fmwebp_.Jpg</t>
  </si>
  <si>
    <t>Https://Www.Amazon.In/Fire-Boltt-Smartwatch-Bluetooth-Calling-Assistance/Dp/B09Yv4Mw2T/Ref=Sr_1_30?Qid=1672902996&amp;S=Computers&amp;Sr=1-30</t>
  </si>
  <si>
    <t>B07Gvr9Tg7</t>
  </si>
  <si>
    <t>Quantum Qhm-7406 Full-Sized Keyboard With (Â‚¹) Rupee Symbol, Hotkeys And 3-Pieces Led Function For Desktop/Laptop/Smart Tv Spill-Resistant Wired Usb Keyboard With 10 Million Keystrokes Lifespan (Black)</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</si>
  <si>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</si>
  <si>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</si>
  <si>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</si>
  <si>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</si>
  <si>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</si>
  <si>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</si>
  <si>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Https://M.Media-Amazon.Com/Images/W/Webp_402378-T1/Images/I/41Pdeauwt3L._Sx300_Sy300_Ql70_Fmwebp_.Jpg</t>
  </si>
  <si>
    <t>Https://Www.Amazon.In/Dell-Ms116-1000Dpi-Wired-Optical/Dp/B01Hji0Fs2/Ref=Sr_1_31?Qid=1672902996&amp;S=Computers&amp;Sr=1-31</t>
  </si>
  <si>
    <t>B0856Hy85J</t>
  </si>
  <si>
    <t>Striff Laptop Tabletop Stand, Fold-Up, Adjustable, Ventilated, Portable Holder For Desk, Aluminum Foldable Laptop Ergonomic Compatibility With Up To 15.6-Inch Laptop, All Mac, Tab, And Mobile (Silver)</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</si>
  <si>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</si>
  <si>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</si>
  <si>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</si>
  <si>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</si>
  <si>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Ðÿ˜?,Fits Perfectly | Looks Stylish | Lightweight,Nice Flip Case,Beautiful Product Received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</si>
  <si>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</si>
  <si>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Https://M.Media-Amazon.Com/Images/I/312J9Hg8Ypl._Sx300_Sy300_Ql70_Fmwebp_.Jpg</t>
  </si>
  <si>
    <t>Https://Www.Amazon.In/Boya-Omnidirectional-Lavalier-Condenser-Microphone/Dp/B076B8G5D8/Ref=Sr_1_32?Qid=1672902996&amp;S=Computers&amp;Sr=1-32</t>
  </si>
  <si>
    <t>B07Cd2Bn46</t>
  </si>
  <si>
    <t>Logitech M221 Wireless Mouse, Silent Buttons, 2.4 Ghz With Usb Mini Receiver, 1000 Dpi Optical Tracking, 18-Month Battery Life, Ambidextrous Pc / Mac / Laptop - Charcoal Grey</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</si>
  <si>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</si>
  <si>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</si>
  <si>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</si>
  <si>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</si>
  <si>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</si>
  <si>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</si>
  <si>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Https://M.Media-Amazon.Com/Images/W/Webp_402378-T1/Images/I/41Ngg6Kjr9L._Sx300_Sy300_Ql70_Fmwebp_.Jpg</t>
  </si>
  <si>
    <t>Https://Www.Amazon.In/Wayona-Braided-Wn3Lg1-Syncing-Charging/Dp/B07Jw9H4J1/Ref=Sr_1_33?Qid=1672902996&amp;S=Computers&amp;Sr=1-33</t>
  </si>
  <si>
    <t>B07Plhttb4</t>
  </si>
  <si>
    <t>Classmate Soft Cover 6 Subject Spiral Binding Notebook, Single Line, 300 Pages</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</si>
  <si>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</si>
  <si>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</si>
  <si>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</si>
  <si>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</si>
  <si>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</si>
  <si>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</si>
  <si>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Https://M.Media-Amazon.Com/Images/W/Webp_402378-T1/Images/I/41Jokzw6-El._Sx300_Sy300_Ql70_Fmwebp_.Jpg</t>
  </si>
  <si>
    <t>Https://Www.Amazon.In/Duracell-Alkaline-Battery-Duralock-Technology/Dp/B014Szo90Y/Ref=Sr_1_34?Qid=1672902996&amp;S=Computers&amp;Sr=1-34</t>
  </si>
  <si>
    <t>B077T3Bg5L</t>
  </si>
  <si>
    <t>Hp 150 Wireless Usb Mouse With Ergonomic And Ambidextrous Design, 1600 Dpi Optical Tracking, 2.4 Ghz Wireless Connectivity, Dual-Function Scroll Wheel And 12 Month Long Battery Life. 3-Years Warranty.</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</si>
  <si>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</si>
  <si>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</si>
  <si>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</si>
  <si>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</si>
  <si>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</si>
  <si>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</si>
  <si>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Https://M.Media-Amazon.Com/Images/I/31R6Rp26Dzl._Sy300_Sx300_Ql70_Fmwebp_.Jpg</t>
  </si>
  <si>
    <t>Https://Www.Amazon.In/Classmate-Octane-Neon-Pack-5/Dp/B07Kcmr8D6/Ref=Sr_1_35?Qid=1672902996&amp;S=Computers&amp;Sr=1-35</t>
  </si>
  <si>
    <t>B079Y6Jzc8</t>
  </si>
  <si>
    <t>Duracell Rechargeable Aa 1300Mah Batteries, 4Pcs</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</si>
  <si>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</si>
  <si>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</si>
  <si>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</si>
  <si>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</si>
  <si>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</si>
  <si>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</si>
  <si>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Https://M.Media-Amazon.Com/Images/W/Webp_402378-T1/Images/I/41Zrapjkhyl._Sy300_Sx300_Ql70_Fmwebp_.Jpg</t>
  </si>
  <si>
    <t>Https://Www.Amazon.In/Scotch-Double-Foam-Tape-24/Dp/B00N1U9Ajs/Ref=Sr_1_36?Qid=1672902996&amp;S=Computers&amp;Sr=1-36</t>
  </si>
  <si>
    <t>B0856Hnmr7</t>
  </si>
  <si>
    <t>Boat Airdopes 181 In-Ear True Wireless Earbuds With Enx Tech, Beast Mode(Low Latency Upto 60Ms) For Gaming, With Mic, Asap Charge, 20H Playtime, Bluetooth V5.2, Ipx4 &amp; Iwp (Cool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</si>
  <si>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</si>
  <si>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</si>
  <si>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</si>
  <si>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</si>
  <si>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</si>
  <si>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</si>
  <si>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Https://M.Media-Amazon.Com/Images/I/41Nf9N-V3Pl._Sx300_Sy300_Ql70_Fmwebp_.Jpg</t>
  </si>
  <si>
    <t>Https://Www.Amazon.In/Bassheads-152-Tonesecure-Braided-Earphones/Dp/B07Ky3Fnqp/Ref=Sr_1_37?Qid=1672902996&amp;S=Computers&amp;Sr=1-37</t>
  </si>
  <si>
    <t>B0B12K5Bpm</t>
  </si>
  <si>
    <t>Tp-Link Usb Bluetooth Adapter For Pc, 5.0 Bluetooth Dongle Receiver (Ub500) Supports Windows 11/10/8.1/7 For Desktop, Laptop, Mouse, Keyboard, Printers, Headsets, Speakers, Ps4/ Xbox Controllers</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</si>
  <si>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</si>
  <si>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</si>
  <si>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</si>
  <si>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</si>
  <si>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</si>
  <si>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</si>
  <si>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Https://M.Media-Amazon.Com/Images/I/51Ypxdh78Vl._Sx300_Sy300_Ql70_Fmwebp_.Jpg</t>
  </si>
  <si>
    <t>Https://Www.Amazon.In/Fire-Boltt-Smartwatch-Resolution-Connection-Assistance/Dp/B0B3N7Lr6K/Ref=Sr_1_38?Qid=1672902996&amp;S=Computers&amp;Sr=1-38</t>
  </si>
  <si>
    <t>B00Lvmta2A</t>
  </si>
  <si>
    <t>Sandisk Ultra Dual Drive Luxe Usb Type C Flash Drive (Silver, 128 Gb, 5Y - Sdddc4-128G-I35)</t>
  </si>
  <si>
    <t>4-Port Usb 2.0 Hub. Cable Length 50 Cm|Useful For Laptops, Pc &amp; Computers, Mac Book|Pocket Sized, Easy To Carry|Plug &amp; Play</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</si>
  <si>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</si>
  <si>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</si>
  <si>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</si>
  <si>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</si>
  <si>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À¤¬À¥ˆà¤Ÿà¤°À¥€ À¤•À¥‡ À¤°À¥‡À¤Ÿ À¤ À¥€À¤• À¤¹À¥ˆà¤‚ À¤¡À¤¿À¤²À¥€À¤?à¤°À¥€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</si>
  <si>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Https://M.Media-Amazon.Com/Images/I/31Yfd-Lq8Rl._Sy300_Sx300_Ql70_Fmwebp_.Jpg</t>
  </si>
  <si>
    <t>Https://Www.Amazon.In/Bassheads-122-Earphones-Tangle-Straight/Dp/B07Qz3Cz48/Ref=Sr_1_39?Qid=1672902996&amp;S=Computers&amp;Sr=1-39</t>
  </si>
  <si>
    <t>B07Tr5Hsr9</t>
  </si>
  <si>
    <t>Rts [2 Pack] Mini Usb C Type C Adapter Plug, Type C Female To Usb A Male Charger Charging Cable Adapter Converter Compatible For Iphone, Samsung S20 Ultra/S21/S10/S8/S9/Macbook Pro Ipad Silver</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</si>
  <si>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</si>
  <si>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</si>
  <si>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</si>
  <si>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</si>
  <si>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</si>
  <si>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</si>
  <si>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Https://M.Media-Amazon.Com/Images/I/31-1Ggurjul._Sx300_Sy300_Ql70_Fmwebp_.Jpg</t>
  </si>
  <si>
    <t>Https://Www.Amazon.In/Dell-Wireless-Keyboard-Mouse-Spill-Resistant/Dp/B09T3H12Gv/Ref=Sr_1_40?Qid=1672902996&amp;S=Computers&amp;Sr=1-40</t>
  </si>
  <si>
    <t>B0819Zzk5K</t>
  </si>
  <si>
    <t>Hp 682 Black Original Ink Cartridge</t>
  </si>
  <si>
    <t>Metallic Design, Sturdy Built|Comfortable Fit|Extra Ear Tips|Compatible With Phone, Tablet, Audio Devices With Type C Input Port</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</si>
  <si>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</si>
  <si>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</si>
  <si>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</si>
  <si>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</si>
  <si>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</si>
  <si>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Https://M.Media-Amazon.Com/Images/I/31959Ygwwil._Sx300_Sy300_Ql70_Fmwebp_.Jpg</t>
  </si>
  <si>
    <t>Https://Www.Amazon.In/Ambrane-Unbreakable-Charging-Braided-Cable/Dp/B098Ns6Pvg/Ref=Sr_1_41?Qid=1672902996&amp;S=Computers&amp;Sr=1-41</t>
  </si>
  <si>
    <t>B08Qjjcy2Q</t>
  </si>
  <si>
    <t>Logitech H111 Wired On Ear Headphones With Mic 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</si>
  <si>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</si>
  <si>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</si>
  <si>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</si>
  <si>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</si>
  <si>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</si>
  <si>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</si>
  <si>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Https://M.Media-Amazon.Com/Images/I/41Veb+My55L._Sy300_Sx300_.Jpg</t>
  </si>
  <si>
    <t>Https://Www.Amazon.In/Sounce-Iphone-Charging-Compatible-Devices/Dp/B096Msw6Ct/Ref=Sr_1_42?Qid=1672902996&amp;S=Computers&amp;Sr=1-42</t>
  </si>
  <si>
    <t>B07L5L4Gtb</t>
  </si>
  <si>
    <t>Digitek Dtr 550 Lw (67 Inch) Tripod For Dslr, Camera |Operating Height: 5.57 Feet | Maximum Load Capacity Up To 4.5Kg | Portable Lightweight Aluminum Tripod With 360 Degree Ball Head | Carry Bag Included (Black) (Dtr 550Lw)</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</si>
  <si>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</si>
  <si>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</si>
  <si>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</si>
  <si>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</si>
  <si>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</si>
  <si>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</si>
  <si>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Https://M.Media-Amazon.Com/Images/W/Webp_402378-T2/Images/I/51Ma5Pwp6Xl._Sx300_Sy300_Ql70_Fmwebp_.Jpg</t>
  </si>
  <si>
    <t>Https://Www.Amazon.In/Noise-Colorfit-Bluetooth-Fully-Functional-Brightness/Dp/B09Zqk9X8G/Ref=Sr_1_43?Qid=1672902996&amp;S=Computers&amp;Sr=1-43</t>
  </si>
  <si>
    <t>B07L8Knp5F</t>
  </si>
  <si>
    <t>Tp-Link Tl-Wa850Re Single_Band 300Mbps Rj45 Wireless Range Extender, Broadband/Wi-Fi Extender, Wi-Fi Booster/Hotspot With 1 Ethernet Port, Plug And Play, Built-In Access Point Mode, White</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</si>
  <si>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</si>
  <si>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</si>
  <si>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</si>
  <si>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</si>
  <si>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</si>
  <si>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</si>
  <si>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Https://M.Media-Amazon.Com/Images/W/Webp_402378-T1/Images/I/41I-Azrjbll._Sx300_Sy300_Ql70_Fmwebp_.Jpg</t>
  </si>
  <si>
    <t>Https://Www.Amazon.In/Seagate-Expansion-1Tb-External-Hdd/Dp/B08Zjdwtj1/Ref=Sr_1_44?Qid=1672902996&amp;S=Computers&amp;Sr=1-44</t>
  </si>
  <si>
    <t>B08Cf4Scnp</t>
  </si>
  <si>
    <t>Coi Note Pad/Memo Book With Sticky Notes &amp; Clip Holder With Pen For Gifting</t>
  </si>
  <si>
    <t>Think Battery - Think Eveready - Eveready Red 1012 Aaa Batteries Are The No. 1 Choice To Power Your Devices|Trusted By Millions - Dependable Performance From India'S No. 1 Battery Brand</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</si>
  <si>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</si>
  <si>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</si>
  <si>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</si>
  <si>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</si>
  <si>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</si>
  <si>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Https://M.Media-Amazon.Com/Images/W/Webp_402378-T1/Images/I/4136Eo-Ywll._Sx300_Sy300_Ql70_Fmwebp_.Jpg</t>
  </si>
  <si>
    <t>Https://Www.Amazon.In/Hp-Webcam-Wide-Angle-Calling-Microsoft/Dp/B08Ftfxnnb/Ref=Sr_1_45?Qid=1672902996&amp;S=Computers&amp;Sr=1-45</t>
  </si>
  <si>
    <t>B09Xx51X2G</t>
  </si>
  <si>
    <t>Fujifilm Instax Mini Single Pack 10 Sheets Instant Film For Fuji Instant Cameras</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</si>
  <si>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</si>
  <si>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</si>
  <si>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</si>
  <si>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</si>
  <si>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</si>
  <si>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</si>
  <si>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Https://M.Media-Amazon.Com/Images/W/Webp_402378-T1/Images/I/41Fmv7M5Bzl._Sx300_Sy300_Ql70_Fmwebp_.Jpg</t>
  </si>
  <si>
    <t>Https://Www.Amazon.In/Zebronics-Zeb-Dash-Wireless-Receiver-Buttons/Dp/B08Ydfx7Y1/Ref=Sr_1_46?Qid=1672902996&amp;S=Computers&amp;Sr=1-46</t>
  </si>
  <si>
    <t>B01M72Lilf</t>
  </si>
  <si>
    <t>Samsung Galaxy Watch4 Bluetooth(4.4 Cm, Black, Compatible With Android Only)</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</si>
  <si>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</si>
  <si>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</si>
  <si>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</si>
  <si>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</si>
  <si>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</si>
  <si>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</si>
  <si>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Https://M.Media-Amazon.Com/Images/I/31Kpmfiymel._Sx300_Sy300_Ql70_Fmwebp_.Jpg</t>
  </si>
  <si>
    <t>Https://Www.Amazon.In/Deuce-300-Resistant-Tangle-Free-Transmission/Dp/B08Hdj86Nz/Ref=Sr_1_47?Qid=1672902996&amp;S=Computers&amp;Sr=1-47</t>
  </si>
  <si>
    <t>B00Lzlq624</t>
  </si>
  <si>
    <t>Noise Buds Vs104 Bluetooth Truly Wireless In Ear Earbuds With Mic, 30-Hours Of Playtime, Instacharge, 13Mm Driver And Hyper Sync (Charcoal Black)</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</si>
  <si>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</si>
  <si>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</si>
  <si>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</si>
  <si>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</si>
  <si>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</si>
  <si>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</si>
  <si>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Https://M.Media-Amazon.Com/Images/W/Webp_402378-T1/Images/I/31Bx1-Yplsl._Sx300_Sy300_Ql70_Fmwebp_.Jpg</t>
  </si>
  <si>
    <t>Https://Www.Amazon.In/Zebronics-Zeb-Companion-107-Wireless-Keyboard/Dp/B087Fxhb6J/Ref=Sr_1_48?Qid=1672902996&amp;S=Computers&amp;Sr=1-48</t>
  </si>
  <si>
    <t>B09Gb5B4Bk</t>
  </si>
  <si>
    <t>Duracell Ultra Alkaline Aaa Battery, 8 Pcs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</si>
  <si>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</si>
  <si>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</si>
  <si>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</si>
  <si>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</si>
  <si>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</si>
  <si>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</si>
  <si>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Https://M.Media-Amazon.Com/Images/I/31Ni3Bzoxwl._Sx300_Sy300_Ql70_Fmwebp_.Jpg</t>
  </si>
  <si>
    <t>Https://Www.Amazon.In/Syvo-3130-Aluminum-Universal-Lightweight/Dp/B07N42Jb4S/Ref=Sr_1_49?Qid=1672902997&amp;S=Computers&amp;Sr=1-49</t>
  </si>
  <si>
    <t>B015Zxudd0</t>
  </si>
  <si>
    <t>Jbl C200Si, Premium In Ear Wired Earphones With Mic, Signature Sound, One Button Multi-Function Remote, Angled Earbuds For Comfort Fit (Blue)</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</si>
  <si>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</si>
  <si>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</si>
  <si>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</si>
  <si>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</si>
  <si>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</si>
  <si>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</si>
  <si>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Https://M.Media-Amazon.Com/Images/W/Webp_402378-T1/Images/I/31Rktqkvhol._Sx300_Sy300_Ql70_Fmwebp_.Jpg</t>
  </si>
  <si>
    <t>Https://Www.Amazon.In/Boult-Audio-Lightning-Environmental-Cancellation/Dp/B0B31Byxqq/Ref=Sr_1_50?Qid=1672902997&amp;S=Computers&amp;Sr=1-50</t>
  </si>
  <si>
    <t>B09Pl79D2X</t>
  </si>
  <si>
    <t>Acer Ek220Q 21.5 Inch (54.61 Cm) Full Hd (1920X1080) Va Panel Lcd Monitor With Led Back Light I 250 Nits I Hdmi, Vga Ports I Eye Care Features Like Bluelight Shield, Flickerless &amp; Comfy View (Black)</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</si>
  <si>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</si>
  <si>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</si>
  <si>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</si>
  <si>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</si>
  <si>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</si>
  <si>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</si>
  <si>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Https://M.Media-Amazon.Com/Images/I/41Lchkyvl9L._Sx300_Sy300_Ql70_Fmwebp_.Jpg</t>
  </si>
  <si>
    <t>Https://Www.Amazon.In/Portronics-Konnect-Por-1080-Charging-Function/Dp/B08Cf3B7N1/Ref=Sr_1_51?Qid=1672902997&amp;S=Computers&amp;Sr=1-51</t>
  </si>
  <si>
    <t>B098K3H92Z</t>
  </si>
  <si>
    <t>E-Cosmos 5V 1.2W Portable Flexible Usb Led Light (Colors May Vary, Small) - Set Of 2 Pieces</t>
  </si>
  <si>
    <t>Blue Colour Is Washable In Nature.|30Ml Bottle|High Quality Ink</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</si>
  <si>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</si>
  <si>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</si>
  <si>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</si>
  <si>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</si>
  <si>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</si>
  <si>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Https://M.Media-Amazon.Com/Images/I/412Cjf5U2Il._Sx300_Sy300_Ql70_Fmwebp_.Jpg</t>
  </si>
  <si>
    <t>Https://Www.Amazon.In/Sandisk-Ultra-Flair-Usb-64Gb/Dp/B07Slmr1K6/Ref=Sr_1_52?Qid=1672902997&amp;S=Computers&amp;Sr=1-52</t>
  </si>
  <si>
    <t>B084Pjssq1</t>
  </si>
  <si>
    <t>Boat Dual Port Rapid Car Charger (Qualcomm Certified) With Quick Charge 3.0 + Free Micro Usb Cable - (Black)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</si>
  <si>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</si>
  <si>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</si>
  <si>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</si>
  <si>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</si>
  <si>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</si>
  <si>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</si>
  <si>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Https://M.Media-Amazon.Com/Images/I/21Psctgm5Bl._Sx300_Sy300_Ql70_Fmwebp_.Jpg</t>
  </si>
  <si>
    <t>Https://Www.Amazon.In/Boat-Display-Multiple-Monitoring-Charcoal/Dp/B09Mqscjq1/Ref=Sr_1_53?Qid=1672902997&amp;S=Computers&amp;Sr=1-53</t>
  </si>
  <si>
    <t>B097C564Gc</t>
  </si>
  <si>
    <t>Zebronics Zeb-County 3W Wireless Bluetooth Portable Speaker With Supporting Carry Handle, Usb, Sd Card, Aux, Fm &amp; Call Function. (Green)</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</si>
  <si>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</si>
  <si>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</si>
  <si>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</si>
  <si>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</si>
  <si>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</si>
  <si>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</si>
  <si>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Https://M.Media-Amazon.Com/Images/W/Webp_402378-T2/Images/I/31Pfpeplg-L._Sx300_Sy300_Ql70_Fmwebp_.Jpg</t>
  </si>
  <si>
    <t>Https://Www.Amazon.In/Tygot-Bluetooth-Extendable-Multifunctional-Compatible/Dp/B094Yffsmy/Ref=Sr_1_54?Qid=1672902997&amp;S=Computers&amp;Sr=1-54</t>
  </si>
  <si>
    <t>B08Cynj5Ky</t>
  </si>
  <si>
    <t>Zebronics Wired Keyboard And Mouse Combo With 104 Keys And A Usb Mouse With 1200 Dpi - Judwaa 750</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</si>
  <si>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</si>
  <si>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</si>
  <si>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</si>
  <si>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</si>
  <si>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</si>
  <si>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</si>
  <si>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Https://M.Media-Amazon.Com/Images/I/41Vduqscjfl._Sx300_Sy300_Ql70_Fmwebp_.Jpg</t>
  </si>
  <si>
    <t>Https://Www.Amazon.In/Boat-Rockerz-330-Bluetooth-Assistant/Dp/B092X94Qnq/Ref=Sr_1_55?Qid=1672902997&amp;S=Computers&amp;Sr=1-55</t>
  </si>
  <si>
    <t>B00Y4Orq46</t>
  </si>
  <si>
    <t>Jbl Tune 215Bt, 16 Hrs Playtime With Quick Charge, In Ear Bluetooth Wireless Earphones With Mic, 12.5Mm Premium Earbuds With Pure Bass, Bt 5.0, Dual Pairing, Type C &amp; Voice Assistant Support (Black)</t>
  </si>
  <si>
    <t>Twin Wiro Binding|Paper Color: White|Paper Density: 70 Gsm|No Of Pages 300</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</si>
  <si>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</si>
  <si>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</si>
  <si>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</si>
  <si>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</si>
  <si>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</si>
  <si>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Https://M.Media-Amazon.Com/Images/W/Webp_402378-T2/Images/I/41Plzjysy-L._Sx300_Sy300_Ql70_Fmwebp_.Jpg</t>
  </si>
  <si>
    <t>Https://Www.Amazon.In/Casio-Fx-991Es-Plus-2Nd-Scientific-Calculator/Dp/B0846D5Cbp/Ref=Sr_1_56?Qid=1672902997&amp;S=Computers&amp;Sr=1-56</t>
  </si>
  <si>
    <t>B074Cwd7Ms</t>
  </si>
  <si>
    <t>Gizga Essentials Professional 3-In-1 Cleaning Kit For Camera, Lens, Binocular, Laptop, Tv, Monitor, Smartphone, Tablet (Includes: Cleaning Liquid 100Ml, Plush Microfiber Cloth, Dust Removal Brush)</t>
  </si>
  <si>
    <t>Duracell Aa Chota Power Batteries|Alkaline Lr03/Mn2400|Pack Of 10</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</si>
  <si>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</si>
  <si>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</si>
  <si>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</si>
  <si>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</si>
  <si>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</si>
  <si>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Https://M.Media-Amazon.Com/Images/I/31Rn5Cajdbl._Sx300_Sy300_Ql70_Fmwebp_.Jpg</t>
  </si>
  <si>
    <t>Https://Www.Amazon.In/Tp-Link-300Mbps-Ac750-Range-Extender/Dp/B00Kxulgjq/Ref=Sr_1_57?Qid=1672902997&amp;S=Computers&amp;Sr=1-57</t>
  </si>
  <si>
    <t>B00A0Vcjpi</t>
  </si>
  <si>
    <t>Sandisk Ultra Dual 64 Gb Usb 3.0 Otg Pen Drive (Black)</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</si>
  <si>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</si>
  <si>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</si>
  <si>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</si>
  <si>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</si>
  <si>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</si>
  <si>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Wanted It For My Shop Laptop , I Am Using It On A Grass Mat, Quality Is Nice, Working Very Nice.,Good Ðÿ‘,, Print Colour Also Still There,Useful And Easy To Handle Ðÿ˜Œ,Happy Ending.,It Is Ok,Very Good,À¤…À¤Šà¥À¤›À¤¾ À¤•À¥€,Abc</t>
  </si>
  <si>
    <t>Https://M.Media-Amazon.Com/Images/I/51Jf5Xtgnhl._Sx300_Sy300_Ql70_Fmwebp_.Jpg</t>
  </si>
  <si>
    <t>Https://Www.Amazon.In/Boat-Bassheads-242-Wired-Earphones/Dp/B08H9Z3Xqw/Ref=Sr_1_58?Qid=1672902997&amp;S=Computers&amp;Sr=1-58</t>
  </si>
  <si>
    <t>B00Ugzwm2I</t>
  </si>
  <si>
    <t>Tp-Link Tapo 360Â° 2Mp 1080P Full Hd Pan/Tilt Home Security Wi-Fi Smart Camera| Alexa Enabled| 2-Way Audio| Night Vision| Motion Detection| Sound And Light Alarm| Indoor Cctv (Tapo C200) White</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</si>
  <si>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</si>
  <si>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</si>
  <si>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</si>
  <si>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</si>
  <si>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</si>
  <si>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</si>
  <si>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Https://M.Media-Amazon.Com/Images/I/41Xqp3N-Sdl._Sx300_Sy300_Ql70_Fmwebp_.Jpg</t>
  </si>
  <si>
    <t>Https://Www.Amazon.In/Digitek%C2%Ae-Dtr-260-Gt-Flexible/Dp/B08Lpjzssw/Ref=Sr_1_59?Qid=1672902997&amp;S=Computers&amp;Sr=1-59</t>
  </si>
  <si>
    <t>B00R1P3B4O</t>
  </si>
  <si>
    <t>Boat Airdopes 171 In Ear Bluetooth True Wireless Earbuds With Upto 13 Hours Battery, Ipx4, Bluetooth V5.0, Dual Tone Finish With Mic (Mysterious Blue)</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</si>
  <si>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</si>
  <si>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</si>
  <si>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</si>
  <si>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</si>
  <si>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</si>
  <si>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</si>
  <si>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Https://M.Media-Amazon.Com/Images/I/31Vs-1Ot-Hl._Sx300_Sy300_Ql70_Fmwebp_.Jpg</t>
  </si>
  <si>
    <t>Https://Www.Amazon.In/Samsung-Microsdxc-Memory-Adapter-Mb-Mc128Ka/Dp/B09Mt84Wv5/Ref=Sr_1_60?Qid=1672902997&amp;S=Computers&amp;Sr=1-60</t>
  </si>
  <si>
    <t>B09Dg9Vnwb</t>
  </si>
  <si>
    <t>Duracell Plus Aaa Rechargeable Batteries (750 Mah) Pack Of 4</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</si>
  <si>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</si>
  <si>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</si>
  <si>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</si>
  <si>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</si>
  <si>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</si>
  <si>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</si>
  <si>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Https://M.Media-Amazon.Com/Images/W/Webp_402378-T2/Images/I/41Beq4Wlggl._Sx300_Sy300_Ql70_Fmwebp_.Jpg</t>
  </si>
  <si>
    <t>Https://Www.Amazon.In/Solero-Tb301-Charging-480Mbps-1-5-Meter/Dp/B08Y1Tfsp6/Ref=Sr_1_61?Qid=1672902997&amp;S=Computers&amp;Sr=1-61</t>
  </si>
  <si>
    <t>B09Y5Mp7C4</t>
  </si>
  <si>
    <t>Logitech B100 Wired Usb Mouse, 3 Yr Warranty, 800 Dpi Optical Tracking, Ambidextrous Pc/Mac/Laptop - Black</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</si>
  <si>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</si>
  <si>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</si>
  <si>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</si>
  <si>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</si>
  <si>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</si>
  <si>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</si>
  <si>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Https://M.Media-Amazon.Com/Images/W/Webp_402378-T2/Images/I/31Zmmgdh5Nl._Sx300_Sy300_Ql70_Fmwebp_.Jpg</t>
  </si>
  <si>
    <t>Https://Www.Amazon.In/805-Black-Original-Ink-Cartridge/Dp/B08Cypb15D/Ref=Sr_1_62?Qid=1672902997&amp;S=Computers&amp;Sr=1-62</t>
  </si>
  <si>
    <t>B01Djjvfpc</t>
  </si>
  <si>
    <t>Noise Pulse Buzz 1.69" Bluetooth Calling Smart Watch With Call Function, 150 Watch Faces, 60 Sports Modes, Spo2 &amp; Heart Rate Monitoring, Calling Smart Watch For Men &amp; Women - Jet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</si>
  <si>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</si>
  <si>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</si>
  <si>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</si>
  <si>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</si>
  <si>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</si>
  <si>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</si>
  <si>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Https://M.Media-Amazon.Com/Images/W/Webp_402378-T1/Images/I/511G3Fivsql._Sy300_Sx300_Ql70_Fmwebp_.Jpg</t>
  </si>
  <si>
    <t>Https://Www.Amazon.In/Sounce-Charger-Protector-Charging-Protective/Dp/B085Hy1Dgr/Ref=Sr_1_64?Qid=1672902997&amp;S=Computers&amp;Sr=1-64</t>
  </si>
  <si>
    <t>B07Dfyjrqv</t>
  </si>
  <si>
    <t>Classmate 2100117 Soft Cover 6 Subject Spiral Binding Notebook, Single Line, 300 Pages</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</si>
  <si>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</si>
  <si>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</si>
  <si>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</si>
  <si>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</si>
  <si>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</si>
  <si>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</si>
  <si>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Https://M.Media-Amazon.Com/Images/W/Webp_402378-T2/Images/I/31Dj+Lxjq3L._Sy300_Sx300_.Jpg</t>
  </si>
  <si>
    <t>Https://Www.Amazon.In/Universal-Silicone-Keyboard-Protector-15-6-Inch/Dp/B00Mfpcy5C/Ref=Sr_1_65?Qid=1672902997&amp;S=Computers&amp;Sr=1-65</t>
  </si>
  <si>
    <t>B08L879Jsn</t>
  </si>
  <si>
    <t>Aircase Rugged Hard Drive Case For 2.5-Inch Western Digital, Seagate, Toshiba, Portable Storage Shell For Gadget Hard Disk Usb Cable Power Bank Mobile Charger Earphone, Waterproof (Black)</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</si>
  <si>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</si>
  <si>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</si>
  <si>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</si>
  <si>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</si>
  <si>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</si>
  <si>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</si>
  <si>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Https://M.Media-Amazon.Com/Images/W/Webp_402378-T1/Images/I/5145Vqmsatl._Sy300_Sx300_Ql70_Fmwebp_.Jpg</t>
  </si>
  <si>
    <t>Https://Www.Amazon.In/Sandisk-Ultra-128-Drive-Black/Dp/B07Jjfsg2B/Ref=Sr_1_66?Qid=1672902997&amp;S=Computers&amp;Sr=1-66</t>
  </si>
  <si>
    <t>B08Tdjnm3G</t>
  </si>
  <si>
    <t>Noise Buds Vs402 Truly Wireless In Ear Earbuds, 35-Hours Of Playtime, Instacharge, Quad Mic With Enc, Hyper Sync, Low Latency, 10Mm Driver, Bluetooth V5.3 And Breathing Led Lights (Neon Black)</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</si>
  <si>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</si>
  <si>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</si>
  <si>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</si>
  <si>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</si>
  <si>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</si>
  <si>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</si>
  <si>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Https://M.Media-Amazon.Com/Images/I/51Ejirbx6Bl._Sy300_Sx300_Ql70_Fmwebp_.Jpg</t>
  </si>
  <si>
    <t>Https://Www.Amazon.In/Boult-Audio-Bluetooth-Environmental-Cancellation/Dp/B09Nr6G588/Ref=Sr_1_67?Qid=1672902997&amp;S=Computers&amp;Sr=1-67</t>
  </si>
  <si>
    <t>B06Xsk3Xl6</t>
  </si>
  <si>
    <t>Jbl Go 2, Wireless Portable Bluetooth Speaker With Mic, Jbl Signature Sound, Vibrant Color Options With Ipx7 Waterproof &amp; Aux (Blue)</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</si>
  <si>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</si>
  <si>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</si>
  <si>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</si>
  <si>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</si>
  <si>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</si>
  <si>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</si>
  <si>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Https://M.Media-Amazon.Com/Images/W/Webp_402378-T1/Images/I/410L0Pkc2Ol._Sx300_Sy300_Ql70_Fmwebp_.Jpg</t>
  </si>
  <si>
    <t>Https://Www.Amazon.In/Dell-Wm118-Wireless-Optical-Mouse/Dp/B07Jpx9Cr7/Ref=Sr_1_68?Qid=1672902997&amp;S=Computers&amp;Sr=1-68</t>
  </si>
  <si>
    <t>B07Yntj8Zm</t>
  </si>
  <si>
    <t>Robustrion Tempered Glass Screen Protector For Ipad 10.2 Inch 9Th Gen Generation 2021 8Th Gen 2020 7Th Gen 2019</t>
  </si>
  <si>
    <t>Twin Wiro Binding|Paper Color: White|Paper Density: 70 Gsm</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</si>
  <si>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</si>
  <si>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</si>
  <si>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</si>
  <si>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</si>
  <si>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</si>
  <si>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Https://M.Media-Amazon.Com/Images/I/41Pfjyupzll._Sx300_Sy300_Ql70_Fmwebp_.Jpg</t>
  </si>
  <si>
    <t>Https://Www.Amazon.In/Boult-Audio-Powerbuds-Wireless-Waterproof/Dp/B08D11Dz2W/Ref=Sr_1_69?Qid=1672902997&amp;S=Computers&amp;Sr=1-69</t>
  </si>
  <si>
    <t>B07Kr5P3Yd</t>
  </si>
  <si>
    <t>Redgear Pro Wireless Gamepad With 2.4Ghz Wireless Technology, Integrated Dual Intensity Motor, Illuminated Keys For Pc(Compatible With Windows 7/8/8.1/10 Only)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</si>
  <si>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</si>
  <si>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</si>
  <si>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</si>
  <si>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</si>
  <si>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</si>
  <si>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</si>
  <si>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Https://M.Media-Amazon.Com/Images/W/Webp_402378-T2/Images/I/51Szlwo7E+L._Sy300_Sx300_.Jpg</t>
  </si>
  <si>
    <t>Https://Www.Amazon.In/Eveready-1015-Carbon-Zinc-Battery/Dp/B07Q7561Hd/Ref=Sr_1_70?Qid=1672902997&amp;S=Computers&amp;Sr=1-70</t>
  </si>
  <si>
    <t>B08Fb2Lnsz</t>
  </si>
  <si>
    <t>Logitech M235 Wireless Mouse, 1000 Dpi Optical Tracking, 12 Month Life Battery, Compatible With Windows, Mac, Chromebook/Pc/Laptop</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</si>
  <si>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</si>
  <si>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</si>
  <si>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</si>
  <si>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</si>
  <si>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</si>
  <si>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</si>
  <si>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Https://M.Media-Amazon.Com/Images/W/Webp_402378-T1/Images/I/41Pcrlfq2Il._Sx300_Sy300_Ql70_Fmwebp_.Jpg</t>
  </si>
  <si>
    <t>Https://Www.Amazon.In/Zebronics-Zeb-Transformer-M-Optical-Gaming-Effect/Dp/B0819Hzpxl/Ref=Sr_1_71?Qid=1672902997&amp;S=Computers&amp;Sr=1-71</t>
  </si>
  <si>
    <t>B01Ibrhe3E</t>
  </si>
  <si>
    <t>Tp-Link N300 Wifi Wireless Router Tl-Wr845N | 300Mbps Wi-Fi Speed | Three 5Dbi High Gain Antennas | Ipv6 Compatible | Ap/Re/Wisp Mode | Parental Control | Guest Network</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</si>
  <si>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</si>
  <si>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</si>
  <si>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</si>
  <si>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</si>
  <si>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</si>
  <si>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</si>
  <si>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Https://M.Media-Amazon.Com/Images/I/41Ap5Qv2M0L._Sx300_Sy300_Ql70_Fmwebp_.Jpg</t>
  </si>
  <si>
    <t>Https://Www.Amazon.In/Fevicryl-Acrylic-Colors-Sunflower-Shades/Dp/B00Lxtfmrs/Ref=Sr_1_72?Qid=1672902997&amp;S=Computers&amp;Sr=1-72</t>
  </si>
  <si>
    <t>B01N6Lu1Vf</t>
  </si>
  <si>
    <t>Logitech Mk240 Nano Wireless Usb Keyboard And Mouse Set, 12 Function Keys 2.4Ghz Wireless, 1000Dpi, Spill-Resistant Design, Pc/Mac, Black/Chartreuse Yellow</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</si>
  <si>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</si>
  <si>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</si>
  <si>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</si>
  <si>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</si>
  <si>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</si>
  <si>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</si>
  <si>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Https://M.Media-Amazon.Com/Images/I/41Y181Od7Zl._Sx300_Sy300_Ql70_Fmwebp_.Jpg</t>
  </si>
  <si>
    <t>Https://Www.Amazon.In/Striff-230X190X3Mm-Waterproof-Premium-Textured-Compatible/Dp/B0B9Ldcx89/Ref=Sr_1_73?Qid=1672902998&amp;S=Computers&amp;Sr=1-73</t>
  </si>
  <si>
    <t>B07Xlml2Ys</t>
  </si>
  <si>
    <t>Callas Multipurpose Foldable Laptop Table With Cup Holder | Drawer | Mac Holder | Table Holder Study Table, Breakfast Table, Foldable And Portable/Ergonomic &amp; Rounded Edges/Non-Slip Legs (Wa-27-Black)</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</si>
  <si>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</si>
  <si>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</si>
  <si>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</si>
  <si>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</si>
  <si>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</si>
  <si>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</si>
  <si>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Https://M.Media-Amazon.Com/Images/I/319Cuuvhcwl._Sy300_Sx300_Ql70_Fmwebp_.Jpg</t>
  </si>
  <si>
    <t>Https://Www.Amazon.In/Gizga-Inch-Hard-Drive-Black/Dp/B0765B3Th7/Ref=Sr_1_74?Qid=1672902998&amp;S=Computers&amp;Sr=1-74</t>
  </si>
  <si>
    <t>B086Wmscn3</t>
  </si>
  <si>
    <t>Casio Mj-12D 150 Steps Check And Correct Desktop Calculator</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</si>
  <si>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</si>
  <si>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</si>
  <si>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</si>
  <si>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</si>
  <si>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</si>
  <si>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</si>
  <si>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Https://M.Media-Amazon.Com/Images/I/31Rohzjmeul._Sx300_Sy300_Ql70_Fmwebp_.Jpg</t>
  </si>
  <si>
    <t>Https://Www.Amazon.In/Boult-Audio-Environmental-Cancellation-Bluetooth/Dp/B0B1F6Gqps/Ref=Sr_1_75?Qid=1672902998&amp;S=Computers&amp;Sr=1-75</t>
  </si>
  <si>
    <t>B003B00484</t>
  </si>
  <si>
    <t>Amazon Basics Multipurpose Foldable Laptop Table With Cup Holder, Brown</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</si>
  <si>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</si>
  <si>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</si>
  <si>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</si>
  <si>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</si>
  <si>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</si>
  <si>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</si>
  <si>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Https://M.Media-Amazon.Com/Images/I/419Kxo-7Kdl._Sx300_Sy300_Ql70_Fmwebp_.Jpg</t>
  </si>
  <si>
    <t>Https://Www.Amazon.In/Boult-Audio-Curve-Sweatproof-Headphones/Dp/B07Lg59Npv/Ref=Sr_1_76?Qid=1672902998&amp;S=Computers&amp;Sr=1-76</t>
  </si>
  <si>
    <t>B003L62T7W</t>
  </si>
  <si>
    <t>Kanget [2 Pack] Type C Female To Usb A Male Charger | Charging Cable Adapter Converter Compatible For Iphone 14, 13, 12,11 Pro Max/Mini/Xr/Xs/X/Se, Samsung S20 Ultra/S21/S10/S8/S9/Macbook Pro Ipad (Grey)</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</si>
  <si>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</si>
  <si>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</si>
  <si>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</si>
  <si>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</si>
  <si>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</si>
  <si>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</si>
  <si>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Https://M.Media-Amazon.Com/Images/I/41Z7Frqeerl._Sx300_Sy300_Ql70_Fmwebp_.Jpg</t>
  </si>
  <si>
    <t>Https://Www.Amazon.In/Ambrane-20000Mah-Lithium-Polymer-Stylo-20K/Dp/B07Rd611Z8/Ref=Sr_1_77?Qid=1672902998&amp;S=Computers&amp;Sr=1-77</t>
  </si>
  <si>
    <t>B09P18Xvw6</t>
  </si>
  <si>
    <t>Amazon Basics Magic Slate 8.5-Inch Lcd Writing Tablet With Stylus Pen, For Drawing, Playing, Noting By Kids &amp; Adults, Black</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</si>
  <si>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</si>
  <si>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</si>
  <si>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</si>
  <si>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</si>
  <si>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</si>
  <si>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</si>
  <si>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Https://M.Media-Amazon.Com/Images/I/21Ci6Bwxtdl._Sx300_Sy300_Ql70_Fmwebp_.Jpg</t>
  </si>
  <si>
    <t>Https://Www.Amazon.In/Boat-Micro-Usb-Tangle-Free-Transmission/Dp/B08Wrwpm22/Ref=Sr_1_78?Qid=1672902998&amp;S=Computers&amp;Sr=1-78</t>
  </si>
  <si>
    <t>B00Lzlpyhw</t>
  </si>
  <si>
    <t>Zebronics Zeb-90Hb Usb Hub, 4 Ports, Pocket Sized, Plug &amp; Play, For Laptop &amp; Computers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</si>
  <si>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</si>
  <si>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</si>
  <si>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</si>
  <si>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</si>
  <si>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</si>
  <si>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</si>
  <si>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Https://M.Media-Amazon.Com/Images/I/51Pzrhr1Wwl._Sx300_Sy300_Ql70_Fmwebp_.Jpg</t>
  </si>
  <si>
    <t>Https://Www.Amazon.In/Casio-Non-Programmable-Scientific-Calculator-Functions/Dp/B00Axhbbxu/Ref=Sr_1_79?Qid=1672902998&amp;S=Computers&amp;Sr=1-79</t>
  </si>
  <si>
    <t>B00Nnqmyne</t>
  </si>
  <si>
    <t>Noise Colorfit Pro 2 Full Touch Control Smart Watch With 35G Weight &amp; Upgraded Lcd Display,Ip68 Waterproof,Heart Rate Monitor,Sleep &amp; Step Tracker,Call &amp; Message Alerts &amp; Long Battery Life (Jet Black)</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</si>
  <si>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</si>
  <si>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</si>
  <si>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</si>
  <si>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</si>
  <si>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</si>
  <si>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</si>
  <si>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Https://M.Media-Amazon.Com/Images/I/314G1W9H2Rl._Sx300_Sy300_Ql70_Fmwebp_.Jpg</t>
  </si>
  <si>
    <t>Https://Www.Amazon.In/Tygot-Youtube-Shooting-Foldable-Lightweight/Dp/B08Mcd9Jfy/Ref=Sr_1_80?Qid=1672902998&amp;S=Computers&amp;Sr=1-80</t>
  </si>
  <si>
    <t>B0B217Z5Vk</t>
  </si>
  <si>
    <t>Zebronics Zeb Buds C2 In Ear Type C Wired Earphones With Mic, Braided 1.2 Metre Cable, Metallic Design, 10Mm Drivers, In Line Mic &amp; Volume Controller (Blue)</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</si>
  <si>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</si>
  <si>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</si>
  <si>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</si>
  <si>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</si>
  <si>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</si>
  <si>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</si>
  <si>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Https://M.Media-Amazon.Com/Images/W/Webp_402378-T1/Images/I/31Tzq2Dy-Hl._Sx300_Sy300_Ql70_Fmwebp_.Jpg</t>
  </si>
  <si>
    <t>Https://Www.Amazon.In/Hp-Wireless-Mouse-X200-6Vy95Aa/Dp/B083Rctxll/Ref=Sr_1_82?Qid=1672902998&amp;S=Computers&amp;Sr=1-82</t>
  </si>
  <si>
    <t>B07B88Kqz8</t>
  </si>
  <si>
    <t>Redgear A-15 Wired Gaming Mouse With Upto 6400 Dpi, Rgb &amp; Driver Customization For Pc(Black)</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</si>
  <si>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</si>
  <si>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</si>
  <si>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</si>
  <si>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</si>
  <si>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</si>
  <si>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Https://M.Media-Amazon.Com/Images/I/715D5Rp3Ril._Sy88.Jpg,They R Super  Good..Love Them,Nice,Nice.,Good Product,Bahut Acche Lagte Hain,My Daughter Liked These Acrylic Paint Tunes. Nice Colors,Https://M.Media-Amazon.Com/Images/I/81Krmzj2Lrl._Sy88.Jpg</t>
  </si>
  <si>
    <t>Https://M.Media-Amazon.Com/Images/W/Webp_402378-T2/Images/I/41Iz3Jvovwl._Sx300_Sy300_Ql70_Fmwebp_.Jpg</t>
  </si>
  <si>
    <t>Https://Www.Amazon.In/Mini-Ups-Router-Wifi-12V/Dp/B08Hlz28Qc/Ref=Sr_1_83?Qid=1672902998&amp;S=Computers&amp;Sr=1-83</t>
  </si>
  <si>
    <t>B07Z3K96Fr</t>
  </si>
  <si>
    <t>Jbl Commercial Cslm20B Auxiliary Omnidirectional Lavalier Microphone With Battery For Content Creation, Voiceover/Dubbing, Recording (Black,Small)</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</si>
  <si>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</si>
  <si>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</si>
  <si>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</si>
  <si>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</si>
  <si>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</si>
  <si>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</si>
  <si>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Https://M.Media-Amazon.Com/Images/W/Webp_402378-T1/Images/I/41Xh-Ipxcql._Sx300_Sy300_Ql70_Fmwebp_.Jpg</t>
  </si>
  <si>
    <t>Https://Www.Amazon.In/Tp-Link-Archer-C6-Wireless-Mu-Mimo/Dp/B07Gvr9Tg7/Ref=Sr_1_84?Qid=1672902998&amp;S=Computers&amp;Sr=1-84</t>
  </si>
  <si>
    <t>B0756Clqwl</t>
  </si>
  <si>
    <t>Fire-Boltt India'S No 1 Smartwatch Brand Ring Bluetooth Calling With Spo2 &amp; 1.7Â€ Metal Body With Blood Oxygen Monitoring, Continuous Heart Rate, Full Touch &amp; Multiple Watch Faces</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</si>
  <si>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</si>
  <si>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</si>
  <si>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</si>
  <si>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</si>
  <si>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</si>
  <si>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</si>
  <si>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Https://M.Media-Amazon.Com/Images/W/Webp_402378-T2/Images/I/3172Bjyynbs._Sy300_Sx300_Ql70_Fmwebp_.Jpg</t>
  </si>
  <si>
    <t>Https://Www.Amazon.In/Boat-Rockerz-550-Headphone-Aesthetics/Dp/B0856Hy85J/Ref=Sr_1_85?Qid=1672902998&amp;S=Computers&amp;Sr=1-85</t>
  </si>
  <si>
    <t>B004Io5Bmq</t>
  </si>
  <si>
    <t>Eveready Red 1012 Aaa Batteries - Pack Of 10</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</si>
  <si>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</si>
  <si>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</si>
  <si>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</si>
  <si>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</si>
  <si>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</si>
  <si>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</si>
  <si>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Https://M.Media-Amazon.Com/Images/I/4152Kko7W8L._Sy300_Sx300_Ql70_Fmwebp_.Jpg</t>
  </si>
  <si>
    <t>Https://Www.Amazon.In/Mi-Earphones-Basic-Mic-Black/Dp/B07Cd2Bn46/Ref=Sr_1_87?Qid=1672902998&amp;S=Computers&amp;Sr=1-87</t>
  </si>
  <si>
    <t>B01Hgcluh6</t>
  </si>
  <si>
    <t>Sandisk Extreme Microsd Uhs I Card 128Gb For 4K Video On Smartphones,Action Cams 190Mb/S Read,90Mb/S Write</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</si>
  <si>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</si>
  <si>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</si>
  <si>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</si>
  <si>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</si>
  <si>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</si>
  <si>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</si>
  <si>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Https://M.Media-Amazon.Com/Images/W/Webp_402378-T1/Images/I/31Puhgasbol._Sx300_Sy300_Ql70_Fmwebp_.Jpg</t>
  </si>
  <si>
    <t>Https://Www.Amazon.In/Zodo-Writer-Electronic-Writing-Paperless/Dp/B07Plhttb4/Ref=Sr_1_88_Mod_Primary_New?Qid=1672902998&amp;S=Computers&amp;Sbo=Rzvfv%2F%2Fhxdf%2Bo5021Pansa%3D%3D&amp;Sr=1-88</t>
  </si>
  <si>
    <t>B01N4Ev2Tl</t>
  </si>
  <si>
    <t>Portronics Mport 31C 4-In-1 Usb Hub (Type C To 4 Usb-A Ports) With Fast Data Transfer</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</si>
  <si>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</si>
  <si>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</si>
  <si>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</si>
  <si>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</si>
  <si>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</si>
  <si>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</si>
  <si>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Https://M.Media-Amazon.Com/Images/I/41Njeh+Qqrl._Sy300_Sx300_.Jpg</t>
  </si>
  <si>
    <t>Https://Www.Amazon.In/Zebronics-Km2100-Multimedia-Usb-Keyboard/Dp/B077T3Bg5L/Ref=Sr_1_89?Qid=1672902998&amp;S=Computers&amp;Sr=1-89</t>
  </si>
  <si>
    <t>B08Mzqbfln</t>
  </si>
  <si>
    <t>Infinity (Jbl Fuze Pint, Wireless Ultra Portable Mini Speaker With Mic, Deep Bass, Dual Equalizer, Bluetooth 5.0 With Voice Assistant Support For Mobiles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</si>
  <si>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</si>
  <si>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</si>
  <si>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</si>
  <si>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</si>
  <si>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</si>
  <si>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</si>
  <si>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Https://M.Media-Amazon.Com/Images/I/31Gap7Qpbnl._Sx300_Sy300_Ql70_Fmwebp_.Jpg</t>
  </si>
  <si>
    <t>Https://Www.Amazon.In/Mi-Mtcy001In-Usb-Type-C-Cable/Dp/B08Ddrgwtj/Ref=Sr_1_90?Qid=1672902998&amp;S=Computers&amp;Sr=1-90</t>
  </si>
  <si>
    <t>B0752Ll57V</t>
  </si>
  <si>
    <t>Aircase Protective Laptop Bag Sleeve Fits Upto 13.3" Laptop/ Macbook, Wrinkle Free, Padded, Waterproof Light Neoprene Case Cover Pouch, For Men &amp; Women, Black- 6 Months Warranty</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</si>
  <si>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</si>
  <si>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</si>
  <si>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</si>
  <si>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</si>
  <si>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</si>
  <si>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</si>
  <si>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Https://M.Media-Amazon.Com/Images/I/41Tzjiprrwl._Sx300_Sy300_Ql70_Fmwebp_.Jpg</t>
  </si>
  <si>
    <t>Https://Www.Amazon.In/Zebronics-Wired-Optical-Mouse-Black/Dp/B079Y6Jzc8/Ref=Sr_1_91?Qid=1672902998&amp;S=Computers&amp;Sr=1-91</t>
  </si>
  <si>
    <t>B09Z28Bqzt</t>
  </si>
  <si>
    <t>Brand Conquer 6 In 1 With Otg, Sd Card Reader, Usb Type C, Usb 3.0 And Micro Usb, For Memory Card | Portable Card Reader | Compatible With Tf, Sd, Micro Sd, Sdhc, Sdxc, Mmc, Rs-Mmc, Micro Sdxc</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</si>
  <si>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</si>
  <si>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</si>
  <si>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</si>
  <si>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</si>
  <si>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</si>
  <si>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</si>
  <si>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Https://M.Media-Amazon.Com/Images/W/Webp_402378-T1/Images/I/21N1Bgpohbl._Sx300_Sy300_Ql70_Fmwebp_.Jpg</t>
  </si>
  <si>
    <t>Https://Www.Amazon.In/Rockerz-370-Headphone-Bluetooth-Lightweight/Dp/B0856Hnmr7/Ref=Sr_1_92?Qid=1672902998&amp;S=Computers&amp;Sr=1-92</t>
  </si>
  <si>
    <t>B094Dqwv9B</t>
  </si>
  <si>
    <t>Tp-Link Ac750 Dual Band Wireless Cable Router, 4 10/100 Lan + 10/100 Wan Ports, Support Guest Network And Parental Control, 750Mbps Speed Wi-Fi, 3 Antennas (Archer C20) Blue, 2.4 Ghz</t>
  </si>
  <si>
    <t>The 18-In-1 Multipurpose Table 6-Height Quick Adjustment Min- 54Cm (21.25Ã¢?Â) Max-73Cm (28.75Ã¢?Â) Surely Accommodate All Age Group. Quick And Effortless 3 Angles Adjustment Of Top, No Tool Required To Assemble Or Adjust Height And Angles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</si>
  <si>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</si>
  <si>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</si>
  <si>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</si>
  <si>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</si>
  <si>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</si>
  <si>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Https://M.Media-Amazon.Com/Images/W/Webp_402378-T1/Images/I/41Olhpkarfl._Sy300_Sx300_Ql70_Fmwebp_.Jpg</t>
  </si>
  <si>
    <t>Https://Www.Amazon.In/Zebronics-Zeb-Astra-20-Wireless-Rechargeable/Dp/B0B12K5Bpm/Ref=Sr_1_93?Qid=1672902998&amp;S=Computers&amp;Sr=1-93</t>
  </si>
  <si>
    <t>B0Bbmph39N</t>
  </si>
  <si>
    <t>Parker Quink Ink Bottle, Blue</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</si>
  <si>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</si>
  <si>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</si>
  <si>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</si>
  <si>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</si>
  <si>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</si>
  <si>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</si>
  <si>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Https://M.Media-Amazon.Com/Images/I/51Feftu7Hal._Sx300_Sy300_Ql70_Fmwebp_.Jpg</t>
  </si>
  <si>
    <t>Https://Www.Amazon.In/Gizga-Protector-Charging-Protective-G55/Dp/B08Mtckdyn/Ref=Sr_1_94?Qid=1672902998&amp;S=Computers&amp;Sr=1-94</t>
  </si>
  <si>
    <t>B097Jq1J5G</t>
  </si>
  <si>
    <t>Striff Laptop Stand Adjustable Laptop Computer Stand Multi-Angle Stand Phone Stand Portable Foldable Laptop Riser Notebook Holder Stand Compatible For 9 To 15.6Â€ Laptops Black(Black)</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</si>
  <si>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</si>
  <si>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</si>
  <si>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</si>
  <si>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</si>
  <si>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</si>
  <si>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</si>
  <si>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Https://M.Media-Amazon.Com/Images/I/41Zijkwj9Ll._Sx300_Sy300_Ql70_Fmwebp_.Jpg</t>
  </si>
  <si>
    <t>Https://Www.Amazon.In/Portronics-Por-1081-Charging-1-2Meter-Function/Dp/B08Cf3D7Qr/Ref=Sr_1_95?Qid=1672902998&amp;S=Computers&amp;Sr=1-95</t>
  </si>
  <si>
    <t>B07Yy1By5B</t>
  </si>
  <si>
    <t>Logitech Mk215 Wireless Keyboard And Mouse Combo For Windows, 2.4 Ghz Wireless, Compact Design, 2-Year Battery Life(Keyboard),5 Month Battery Life(Mouse) Pc/Laptop- Black</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</si>
  <si>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</si>
  <si>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</si>
  <si>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</si>
  <si>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</si>
  <si>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</si>
  <si>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</si>
  <si>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Https://M.Media-Amazon.Com/Images/I/31Cuxau77Jl._Sy300_Sx300_Ql70_Fmwebp_.Jpg</t>
  </si>
  <si>
    <t>Https://Www.Amazon.In/Panasonic-Lithium-Cr2032-5Be-Battery/Dp/B00Lvmta2A/Ref=Sr_1_97?Qid=1672903000&amp;S=Computers&amp;Sr=1-97</t>
  </si>
  <si>
    <t>B08Vrmk55F</t>
  </si>
  <si>
    <t>Boat Bassheads 225 In Ear Wired Earphones With Mic(Blue)</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</si>
  <si>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</si>
  <si>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</si>
  <si>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</si>
  <si>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</si>
  <si>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</si>
  <si>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</si>
  <si>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Https://M.Media-Amazon.Com/Images/I/31Yw3+Kpzql._Sy300_Sx300_.Jpg</t>
  </si>
  <si>
    <t>Https://Www.Amazon.In/Multi-Purpose-Foldable-Portable-Ergonomic-Non-Slip/Dp/B07Tr5Hsr9/Ref=Sr_1_98?Qid=1672903000&amp;S=Computers&amp;Sr=1-98</t>
  </si>
  <si>
    <t>B08Chz3Zq7</t>
  </si>
  <si>
    <t>Luxor 5 Subject Single Ruled Notebook - A4, 70 Gsm, 300 Pages</t>
  </si>
  <si>
    <t>Easy Electronic Writing|Environment Friendly|Single-Tap Erase|Long Battery Life</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</si>
  <si>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</si>
  <si>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</si>
  <si>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</si>
  <si>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</si>
  <si>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</si>
  <si>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Https://M.Media-Amazon.Com/Images/W/Webp_402378-T1/Images/I/41Zrxs9Spwl._Sx300_Sy300_Ql70_Fmwebp_.Jpg</t>
  </si>
  <si>
    <t>Https://Www.Amazon.In/Sandisk-Ultra-Drive-Pendrive-Mobile/Dp/B0819Zzk5K/Ref=Sr_1_99?Qid=1672903000&amp;S=Computers&amp;Sr=1-99</t>
  </si>
  <si>
    <t>B08Sccg9D4</t>
  </si>
  <si>
    <t>Duracell Chhota Power Aa Battery Set Of 10 Pcs</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</si>
  <si>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</si>
  <si>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</si>
  <si>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</si>
  <si>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</si>
  <si>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</si>
  <si>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</si>
  <si>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Https://M.Media-Amazon.Com/Images/I/31Z+0Uyro2L._Sy300_Sx300_.Jpg</t>
  </si>
  <si>
    <t>Https://Www.Amazon.In/Boat-Smartwatch-Multiple-Monitoring-Resistance/Dp/B096Vf5Yyf/Ref=Sr_1_100?Qid=1672903000&amp;S=Computers&amp;Sr=1-100</t>
  </si>
  <si>
    <t>B0972Bq2Rs</t>
  </si>
  <si>
    <t>Zebronics Zeb-Transformer Gaming Keyboard And Mouse Combo (Usb, Braided Cable)</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</si>
  <si>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</si>
  <si>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</si>
  <si>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</si>
  <si>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</si>
  <si>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</si>
  <si>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</si>
  <si>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Https://M.Media-Amazon.Com/Images/W/Webp_402378-T2/Images/I/41M4Os2Gbcl._Sy300_Sx300_Ql70_Fmwebp_.Jpg</t>
  </si>
  <si>
    <t>Https://Www.Amazon.In/Notebook-Macbook-Computer-Anti-Skid-Mousepad/Dp/B08Qjjcy2Q/Ref=Sr_1_101?Qid=1672903000&amp;S=Computers&amp;Sr=1-101</t>
  </si>
  <si>
    <t>B00Zrbwpa0</t>
  </si>
  <si>
    <t>Sandisk Ultra 64 Gb Usb Pen Drives (Sdddc2-064G-I35, Black, Silver)</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</si>
  <si>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</si>
  <si>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</si>
  <si>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</si>
  <si>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</si>
  <si>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</si>
  <si>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</si>
  <si>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Https://M.Media-Amazon.Com/Images/I/413Phg1P5Ul._Sx300_Sy300_Ql70_Fmwebp_.Jpg</t>
  </si>
  <si>
    <t>Https://Www.Amazon.In/Epson-003-Black-Ink-Bottle/Dp/B07L5L4Gtb/Ref=Sr_1_102?Qid=1672903000&amp;S=Computers&amp;Sr=1-102</t>
  </si>
  <si>
    <t>B0B2Dd66Gs</t>
  </si>
  <si>
    <t>Parker Classic Gold Gold Trim Ball Pen</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</si>
  <si>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</si>
  <si>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</si>
  <si>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</si>
  <si>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</si>
  <si>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</si>
  <si>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</si>
  <si>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Https://M.Media-Amazon.Com/Images/I/41Frp5O-Prl._Sx300_Sy300_Ql70_Fmwebp_.Jpg</t>
  </si>
  <si>
    <t>Https://Www.Amazon.In/Zebronics-Zeb-Thunder-Bluetooth-Headphone-Input/Dp/B07L8Knp5F/Ref=Sr_1_103?Qid=1672903000&amp;S=Computers&amp;Sr=1-103</t>
  </si>
  <si>
    <t>B09M869Z5V</t>
  </si>
  <si>
    <t>Tarkan Portable Folding Laptop Desk For Bed, Lapdesk With Handle, Drawer, Cup &amp; Mobile/Tablet Holder For Study, Eating, Work (Black)</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</si>
  <si>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</si>
  <si>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</si>
  <si>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</si>
  <si>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</si>
  <si>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</si>
  <si>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</si>
  <si>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Https://M.Media-Amazon.Com/Images/I/41Goro3Uxhl._Sx300_Sy300_Ql70_Fmwebp_.Jpg</t>
  </si>
  <si>
    <t>Https://Www.Amazon.In/Quantum-Qhm-7406-Spill-Resistant-Wired-Keyboard/Dp/B08Cf4Scnp/Ref=Sr_1_104?Qid=1672903000&amp;S=Computers&amp;Sr=1-104</t>
  </si>
  <si>
    <t>B07W6Vwz8C</t>
  </si>
  <si>
    <t>Quantum Rj45 Ethernet Patch Cable/Lan Router Cable With Heavy Duty Gold Plated Connectors Supports Hi-Speed Gigabit Upto 1000Mbps, Waterproof And Durable,1-Year Warranty-32.8 Feet (10 Meters)(White)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</si>
  <si>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</si>
  <si>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</si>
  <si>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</si>
  <si>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</si>
  <si>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</si>
  <si>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</si>
  <si>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Https://M.Media-Amazon.Com/Images/I/31Jguvsar0L._Sx300_Sy300_Ql70_Fmwebp_.Jpg</t>
  </si>
  <si>
    <t>Https://Www.Amazon.In/Striff-Adjustable-Ventilated-Ergonomic-Compatibility/Dp/B09Xx51X2G/Ref=Sr_1_105?Qid=1672903000&amp;S=Computers&amp;Sr=1-105</t>
  </si>
  <si>
    <t>B07Z1X6Vfc</t>
  </si>
  <si>
    <t>Hp Usb Wireless Spill Resistance Keyboard And Mouse Set With 10M Working Range 2.4G Wireless Technology / 3 Years Warranty (4Sc12Pa), Black</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</si>
  <si>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</si>
  <si>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</si>
  <si>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</si>
  <si>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</si>
  <si>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</si>
  <si>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</si>
  <si>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Https://M.Media-Amazon.Com/Images/I/3164Hjusfdl._Sx300_Sy300_Ql70_Fmwebp_.Jpg</t>
  </si>
  <si>
    <t>Https://Www.Amazon.In/Logitech-Silent-Wireless-Mouse-Charcoal/Dp/B01M72Lilf/Ref=Sr_1_106?Qid=1672903000&amp;S=Computers&amp;Sr=1-106</t>
  </si>
  <si>
    <t>B07Yl54Nvj</t>
  </si>
  <si>
    <t>Humble Dynamic Lapel Collar Mic Voice Recording Filter Microphone For Singing Youtube Smartphones, Black</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</si>
  <si>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</si>
  <si>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</si>
  <si>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</si>
  <si>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</si>
  <si>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</si>
  <si>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</si>
  <si>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Https://M.Media-Amazon.Com/Images/I/3118Cxmdmul._Sx300_Sy300_Ql70_Fmwebp_.Jpg</t>
  </si>
  <si>
    <t>Https://Www.Amazon.In/Amazonbasics-Flexible-Hdmi-Cable-3-Foot/Dp/B07Ksmbl2H/Ref=Sr_1_107?Qid=1672903000&amp;S=Computers&amp;Sr=1-107</t>
  </si>
  <si>
    <t>B0759Qmf85</t>
  </si>
  <si>
    <t>Boult Audio Omega With 30Db Anc+ Enc, 32H Playtime, 45Ms Latency Gaming Mode, Quad Mic Zen Enc, 3 Equalizer Modes, Anc, Type-C Fast Charging, Ipx5 True Wireless In Ear Bluetooth Earbuds (Black)</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</si>
  <si>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</si>
  <si>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</si>
  <si>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</si>
  <si>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</si>
  <si>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</si>
  <si>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</si>
  <si>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Https://M.Media-Amazon.Com/Images/W/Webp_402378-T2/Images/I/51Lup5Kxg5L._Sx300_Sy300_Ql70_Fmwebp_.Jpg</t>
  </si>
  <si>
    <t>Https://Www.Amazon.In/Classmate-Premium-Subject-Notebook-Single/Dp/B00Lzlq624/Ref=Sr_1_108?Qid=1672903000&amp;S=Computers&amp;Sr=1-108</t>
  </si>
  <si>
    <t>B00Lm4X0Ku</t>
  </si>
  <si>
    <t>Striff Uph2W Multi Angle Tablet/Mobile Stand. Holder For Iphone, Android, Samsung, Oneplus, Xiaomi. Portable,Foldable Stand.Perfect For Bed,Office, Home,Gift And Desktop (White)</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</si>
  <si>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</si>
  <si>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</si>
  <si>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</si>
  <si>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</si>
  <si>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</si>
  <si>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</si>
  <si>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Https://M.Media-Amazon.Com/Images/I/41Sat4Bzydl._Sx300_Sy300_Ql70_Fmwebp_.Jpg</t>
  </si>
  <si>
    <t>Https://Www.Amazon.In/Hp-Microsd-U1-Tf-Card-32Gb/Dp/B07Djlfmps/Ref=Sr_1_110?Qid=1672903000&amp;S=Computers&amp;Sr=1-110</t>
  </si>
  <si>
    <t>B08Pfsz7Fh</t>
  </si>
  <si>
    <t>Amazon Basics Wireless Mouse | 2.4 Ghz Connection, 1600 Dpi | Type - C Adapter | Upto 12 Months Of Battery Life | Ambidextrous Design | Suitable For Pc/Mac/Laptop</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</si>
  <si>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</si>
  <si>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</si>
  <si>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</si>
  <si>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</si>
  <si>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</si>
  <si>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</si>
  <si>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Https://M.Media-Amazon.Com/Images/I/31Pcbvy11Rl._Sx300_Sy300_Ql70_Fmwebp_.Jpg</t>
  </si>
  <si>
    <t>Https://Www.Amazon.In/Hp-150-Ambidextrous-Wireless-Mouse/Dp/B09Gb5B4Bk/Ref=Sr_1_113?Qid=1672903000&amp;S=Computers&amp;Sr=1-113</t>
  </si>
  <si>
    <t>B012Mqs060</t>
  </si>
  <si>
    <t>Crucial Ram 8Gb Ddr4 3200Mhz Cl22 (Or 2933Mhz Or 2666Mhz) Laptop Memory Ct8G4Sfra32A</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</si>
  <si>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</si>
  <si>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</si>
  <si>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</si>
  <si>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</si>
  <si>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</si>
  <si>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</si>
  <si>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Https://M.Media-Amazon.Com/Images/W/Webp_402378-T2/Images/I/41Iac+Vlv7S._Sy300_Sx300_.Jpg</t>
  </si>
  <si>
    <t>Https://Www.Amazon.In/Duracell-5000174-Rechargeable-Batteries-Green/Dp/B015Zxudd0/Ref=Sr_1_114?Qid=1672903000&amp;S=Computers&amp;Sr=1-114</t>
  </si>
  <si>
    <t>B01Mf8Mb65</t>
  </si>
  <si>
    <t>Apc Back-Ups Bx600C-In 600Va / 360W, 230V, Ups System, An Ideal Power Backup &amp; Protection For Home Office, Desktop Pc &amp; Home Electronics</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</si>
  <si>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</si>
  <si>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</si>
  <si>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</si>
  <si>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</si>
  <si>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</si>
  <si>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</si>
  <si>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Https://M.Media-Amazon.Com/Images/I/418Yrbhvlcl._Sx300_Sy300_Ql70_Fmwebp_.Jpg</t>
  </si>
  <si>
    <t>Https://Www.Amazon.In/Portronics-Konnect-Delivery-Support-Braided/Dp/B085Dtn6R2/Ref=Sr_1_115?Qid=1672903000&amp;S=Computers&amp;Sr=1-115</t>
  </si>
  <si>
    <t>B00Lhzwd0C</t>
  </si>
  <si>
    <t>Luxor 5 Subject Single Ruled Notebook - A5 Size, 70 Gsm, 300 Pages</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</si>
  <si>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</si>
  <si>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</si>
  <si>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</si>
  <si>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</si>
  <si>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</si>
  <si>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</si>
  <si>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Https://M.Media-Amazon.Com/Images/I/31Miyzg8Uzl._Sx300_Sy300_Ql70_Fmwebp_.Jpg</t>
  </si>
  <si>
    <t>Https://Www.Amazon.In/Airdopes-181-Playtime-Bluetooth-Wireless/Dp/B09Pl79D2X/Ref=Sr_1_116?Qid=1672903000&amp;S=Computers&amp;Sr=1-116</t>
  </si>
  <si>
    <t>B08Qdpb1Sl</t>
  </si>
  <si>
    <t>Zebronics Zeb-Jaguar Wireless Mouse, 2.4Ghz With Usb Nano Receiver, High Precision Optical Tracking, 4 Buttons, Plug &amp; Play, Ambidextrous, For Pc/Mac/Laptop (Black+Grey)</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</si>
  <si>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</si>
  <si>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</si>
  <si>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</si>
  <si>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</si>
  <si>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</si>
  <si>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</si>
  <si>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Https://M.Media-Amazon.Com/Images/I/51Q3+E64Azl._Sx300_Sy300_.Jpg</t>
  </si>
  <si>
    <t>Https://Www.Amazon.In/Tp-Link-Bluetooth-Receiver-Ub500-Controllers/Dp/B098K3H92Z/Ref=Sr_1_117?Qid=1672903000&amp;S=Computers&amp;Sr=1-117</t>
  </si>
  <si>
    <t>B07Brkk9Jq</t>
  </si>
  <si>
    <t>Boult Audio Truebuds With 30H Playtime, Ipx7 Waterproof, Lightning Boultâ„¢ Type C Fast Charging (10 Min=100Mins), Boomxâ„¢ Tech Rich Bass, Pro+ Calling Hd Mic, Touch Controls In Ear Earbuds Tws (Grey)</t>
  </si>
  <si>
    <t>Material: Paper; Size: 3"X3"|Colour:Multicolour|Add Creativity To Your Communication|Bring Variety And Personality To Your Note|Colour Code Your Tasks</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</si>
  <si>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</si>
  <si>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</si>
  <si>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</si>
  <si>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</si>
  <si>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</si>
  <si>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Https://M.Media-Amazon.Com/Images/I/31Iff1Kbkpl._Sx300_Sy300_Ql70_Fmwebp_.Jpg</t>
  </si>
  <si>
    <t>Https://Www.Amazon.In/Portronics-Konnect-Por-1401-Charging-Function/Dp/B09Klvmz3B/Ref=Sr_1_118?Qid=1672903000&amp;S=Computers&amp;Sr=1-118</t>
  </si>
  <si>
    <t>B01Ez0X3L8</t>
  </si>
  <si>
    <t>Wembley Lcd Writing Pad/Tab | Writing, Drawing, Reusable, Portable Pad With Colorful Letters | 9 Inch Graphic Tablet (Assorted)</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</si>
  <si>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</si>
  <si>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</si>
  <si>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</si>
  <si>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</si>
  <si>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</si>
  <si>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</si>
  <si>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Https://M.Media-Amazon.Com/Images/W/Webp_402378-T1/Images/I/317Lvfwvu8L._Sx300_Sy300_Ql70_Fmwebp_.Jpg</t>
  </si>
  <si>
    <t>Https://Www.Amazon.In/Sandisk-Ultra-Drive-Flash-128Gb/Dp/B084Pjssq1/Ref=Sr_1_119?Qid=1672903000&amp;S=Computers&amp;Sr=1-119</t>
  </si>
  <si>
    <t>B00Lm4W1N2</t>
  </si>
  <si>
    <t>Gizga Essentials Multi-Purpose Portable &amp; Foldable Wooden Desk For Bed Tray, Laptop Table, Study Table (Black)</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</si>
  <si>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</si>
  <si>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</si>
  <si>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</si>
  <si>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</si>
  <si>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</si>
  <si>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</si>
  <si>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Https://M.Media-Amazon.Com/Images/W/Webp_402378-T2/Images/I/51Owoy2Xq7L._Sx300_Sy300_Ql70_Fmwebp_.Jpg</t>
  </si>
  <si>
    <t>Https://Www.Amazon.In/Noise-Colorfit-Smartwatch-Monitoring-Waterproof/Dp/B097R25Dp7/Ref=Sr_1_120?Qid=1672903000&amp;S=Computers&amp;Sr=1-120</t>
  </si>
  <si>
    <t>B08Yd264Zs</t>
  </si>
  <si>
    <t>E-Cosmos Plug In Led Night Light Mini Usb Led Light Flexible Usb Led Ambient Light Mini Usb Led Light, Led Portable Car Bulb, Indoor, Outdoor, Reading, Sleep (4 Pcs)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</si>
  <si>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</si>
  <si>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</si>
  <si>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</si>
  <si>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</si>
  <si>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</si>
  <si>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</si>
  <si>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Https://M.Media-Amazon.Com/Images/W/Webp_402378-T2/Images/I/51E0Xvwrcpl._Sx300_Sy300_Ql70_Fmwebp_.Jpg</t>
  </si>
  <si>
    <t>Https://Www.Amazon.In/Rts-Adapter-Charging-Converter-Compatible/Dp/B097C564Gc/Ref=Sr_1_121?Qid=1672903001&amp;S=Computers&amp;Sr=1-121</t>
  </si>
  <si>
    <t>B00Gzlb57U</t>
  </si>
  <si>
    <t>Noise Buds Vs201 V2 In-Ear Truly Wireless Earbuds With Dual Equalizer | With Mic | Total 14-Hour Playtime | Full Touch Control | Ipx5 Water Resistance And Bluetooth V5.1 (Olive Green)</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</si>
  <si>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</si>
  <si>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</si>
  <si>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</si>
  <si>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</si>
  <si>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</si>
  <si>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</si>
  <si>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Https://M.Media-Amazon.Com/Images/W/Webp_402378-T2/Images/I/31Ylgpmydwl._Sx300_Sy300_Ql70_Fmwebp_.Jpg</t>
  </si>
  <si>
    <t>Https://Www.Amazon.In/682-Black-Original-Ink-Cartridge/Dp/B08Cynj5Ky/Ref=Sr_1_122?Qid=1672903001&amp;S=Computers&amp;Sr=1-122</t>
  </si>
  <si>
    <t>B07V82W5Cn</t>
  </si>
  <si>
    <t>Lapster Gel Mouse Pad With Wrist Rest , Gaming Mouse Pad With Lycra Cloth Nonslip For Laptop , Computer, , Home &amp; Office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</si>
  <si>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</si>
  <si>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</si>
  <si>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</si>
  <si>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</si>
  <si>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</si>
  <si>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</si>
  <si>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Https://M.Media-Amazon.Com/Images/I/51Rtfgkscms._Sx300_Sy300_Ql70_Fmwebp_.Jpg</t>
  </si>
  <si>
    <t>Https://Www.Amazon.In/Logitech-H111-Stero-Headset-Black/Dp/B00Y4Orq46/Ref=Sr_1_123?Qid=1672903001&amp;S=Computers&amp;Sr=1-123</t>
  </si>
  <si>
    <t>B08Hd7Jqhx</t>
  </si>
  <si>
    <t>Gizga Essentials Earphone Carrying Case, Multi-Purpose Pocket Storage Travel Organizer For Earphones, Headset, Pen Drives, Sd Cards, Shock-Proof Ballistic Nylon, Soft Fabric, Mesh Pocket, Green</t>
  </si>
  <si>
    <t>The Mini Tripod Works With Most Smartphones, Gopro, Dslr And Compact Cameras|High Quality Tripod Equipped With Non Skid Rubber Feet For Extra Solid Grip , Even In A Tilted Position.|Digitek Portable Mini Tripod With 3 Leg Base For All Mobile Phones</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</si>
  <si>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</si>
  <si>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</si>
  <si>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</si>
  <si>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</si>
  <si>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</si>
  <si>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Https://M.Media-Amazon.Com/Images/I/41Coh84Ghgl._Sx300_Sy300_Ql70_Fmwebp_.Jpg</t>
  </si>
  <si>
    <t>Https://Www.Amazon.In/Digitek-Dtr-550-Lw-Tripod/Dp/B074Cwd7Ms/Ref=Sr_1_124?Qid=1672903001&amp;S=Computers&amp;Sr=1-124</t>
  </si>
  <si>
    <t>B0B31Fr4Y2</t>
  </si>
  <si>
    <t>Sandisk Ultra Sdhc Uhs-I Card 32Gb 120Mb/S R For Dslr Cameras, For Full Hd Recording, 10Y Warranty</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</si>
  <si>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</si>
  <si>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</si>
  <si>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</si>
  <si>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</si>
  <si>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</si>
  <si>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</si>
  <si>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Https://M.Media-Amazon.Com/Images/W/Webp_402378-T1/Images/I/41N2Mqmih5L._Sx300_Sy300_Ql70_Fmwebp_.Jpg</t>
  </si>
  <si>
    <t>Https://Www.Amazon.In/Mi-Braided-Usb-Type-C-Cable/Dp/B083342Nkj/Ref=Sr_1_125?Qid=1672903001&amp;S=Computers&amp;Sr=1-125</t>
  </si>
  <si>
    <t>B09Y14Jlp3</t>
  </si>
  <si>
    <t>Digitekâ® (Drl-14C) Professional (31Cm) Dual Temperature Led Ring Light With Tripod Stand &amp; Mini Tripod For Youtube, Photo-Shoot, Video Shoot, Live Stream, Makeup, Vlogging &amp; More</t>
  </si>
  <si>
    <t>Large Loop Easily Attaches To Key Rings|Practical Cap Protects The Usb Plug|Multiple Colour Options By Capacity|Backed By A Five-Year Warranty, Free Technical Support And Legendary Kingston Reliability</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</si>
  <si>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</si>
  <si>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</si>
  <si>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</si>
  <si>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</si>
  <si>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</si>
  <si>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Https://M.Media-Amazon.Com/Images/I/31Ctvvtft+L._Sy300_Sx300_.Jpg</t>
  </si>
  <si>
    <t>Https://Www.Amazon.In/Duracell-Lightning-Certified-Braided-Devices/Dp/B09C6Hxfc1/Ref=Sr_1_126?Qid=1672903001&amp;S=Computers&amp;Sr=1-126</t>
  </si>
  <si>
    <t>B09Zhcjdp1</t>
  </si>
  <si>
    <t>Classmate Long Notebook - 140 Pages, Single Line, 297Mm X 210Mm (Pack Of 12)</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</si>
  <si>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</si>
  <si>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</si>
  <si>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</si>
  <si>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</si>
  <si>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</si>
  <si>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</si>
  <si>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Https://M.Media-Amazon.Com/Images/I/31Skrsp7Y1L._Sx300_Sy300_Ql70_Fmwebp_.Jpg</t>
  </si>
  <si>
    <t>Https://Www.Amazon.In/Tp-Link-Tl-Wa850Re-300Mbps-Universal-Extender/Dp/B00A0Vcjpi/Ref=Sr_1_127?Qid=1672903001&amp;S=Computers&amp;Sr=1-127</t>
  </si>
  <si>
    <t>B08C4Z69Ln</t>
  </si>
  <si>
    <t>Lenovo 300 Wired Plug &amp; Play Usb Mouse, High Resolution 1600 Dpi Optical Sensor, 3-Button Design With Clickable Scroll Wheel, Ambidextrous, Ergonomic Mouse For Comfortable All-Day Grip (Gx30M39704)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</si>
  <si>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</si>
  <si>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</si>
  <si>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</si>
  <si>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</si>
  <si>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</si>
  <si>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</si>
  <si>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Https://M.Media-Amazon.Com/Images/W/Webp_402378-T1/Images/I/314Qzxf1Dhl._Sy300_Sx300_Ql70_Fmwebp_.Jpg</t>
  </si>
  <si>
    <t>Https://Www.Amazon.In/Coi-Sticky-Notes-Holder-Gifting/Dp/B00Ugzwm2I/Ref=Sr_1_128?Qid=1672903001&amp;S=Computers&amp;Sr=1-128</t>
  </si>
  <si>
    <t>B016Xvrkzm</t>
  </si>
  <si>
    <t>Dyazo 6 Angles Adjustable Aluminum Ergonomic Foldable Portable Tabletop Laptop/Desktop Riser Stand Holder Compatible For Macbook, Hp, Dell, Lenovo &amp; All Other Notebook (Silver)</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</si>
  <si>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</si>
  <si>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</si>
  <si>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</si>
  <si>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</si>
  <si>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</si>
  <si>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</si>
  <si>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Https://M.Media-Amazon.Com/Images/I/41Tlag2Nspl._Sx300_Sy300_Ql70_Fmwebp_.Jpg</t>
  </si>
  <si>
    <t>Https://Www.Amazon.In/Fujifilm-Instax-Instant-Fuji-Cameras/Dp/B00R1P3B4O/Ref=Sr_1_129?Qid=1672903001&amp;S=Computers&amp;Sr=1-129</t>
  </si>
  <si>
    <t>B00Lhzw3Xy</t>
  </si>
  <si>
    <t>Western Digital Wd 2Tb My Passport Portable Hard Disk Drive, Usb 3.0 Withâ  Automatic Backup, 256 Bit Aes Hardware Encryption,Password Protection,Compatible With Windows And Mac, External Hdd-Black</t>
  </si>
  <si>
    <t>Compatable With Philiphs Tape Recorders And Emergency Light Charging|2 Pin Laptop Adapter And Tape Recorder Laptops Adapter, Camera, Printer, Vcrs, Dvd Players, And Many Other Non-Polarized Devices|Note: - Not For Trimmer</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</si>
  <si>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</si>
  <si>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</si>
  <si>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</si>
  <si>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</si>
  <si>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</si>
  <si>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Https://M.Media-Amazon.Com/Images/W/Webp_402378-T1/Images/I/41Yjsd1Xpos._Sy300_Sx300_Ql70_Fmwebp_.Jpg</t>
  </si>
  <si>
    <t>Https://Www.Amazon.In/Fire-Boltt-Bluetooth-Assistance-Calculator-Monitoring/Dp/B0B3Mwychq/Ref=Sr_1_130?Qid=1672903001&amp;S=Computers&amp;Sr=1-130</t>
  </si>
  <si>
    <t>B098Jyt4Sy</t>
  </si>
  <si>
    <t>Logitech C270 Digital Hd Webcam With Widescreen Hd Video Calling, Hd Light Correction, Noise-Reducing Mic, For Skype, Facetime, Hangouts, Webex, Pc/Mac/Laptop/Macbook/Tablet - (Black, Hd 720P/30Fps)</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</si>
  <si>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</si>
  <si>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</si>
  <si>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</si>
  <si>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</si>
  <si>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</si>
  <si>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</si>
  <si>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Https://M.Media-Amazon.Com/Images/I/41Crlg+Wdil._Sy300_Sx300_.Jpg</t>
  </si>
  <si>
    <t>Https://Www.Amazon.In/Samsung-Galaxy-Bluetooth-Compatible-Android/Dp/B09Dg9Vnwb/Ref=Sr_1_131?Qid=1672903001&amp;S=Computers&amp;Sr=1-131</t>
  </si>
  <si>
    <t>B08Cfck6Cw</t>
  </si>
  <si>
    <t>Portronics Mport 31 4 Ports Usb Hub (Usb A To 4 Usb-A Ports 4 In 1 Connector Usb Hub(Grey)</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</si>
  <si>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</si>
  <si>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</si>
  <si>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</si>
  <si>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</si>
  <si>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</si>
  <si>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</si>
  <si>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Https://M.Media-Amazon.Com/Images/W/Webp_402378-T1/Images/I/31Bkiztfgwl._Sx300_Sy300_Ql70_Fmwebp_.Jpg</t>
  </si>
  <si>
    <t>Https://Www.Amazon.In/Noise-Bluetooth-Wireless-30-Hours-Instacharge/Dp/B09Y5Mp7C4/Ref=Sr_1_132?Qid=1672903001&amp;S=Computers&amp;Sr=1-132</t>
  </si>
  <si>
    <t>B09P564Ztj</t>
  </si>
  <si>
    <t>Aircase Protective Laptop Bag Sleeve Fits Upto 15.6" Laptop/ Macbook, Wrinkle Free, Padded, Waterproof Light Neoprene Case Cover Pouch, For Men &amp; Women, Black- 6 Months Warranty</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</si>
  <si>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</si>
  <si>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</si>
  <si>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</si>
  <si>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</si>
  <si>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</si>
  <si>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</si>
  <si>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Https://M.Media-Amazon.Com/Images/I/315G5Ipepal._Sy300_Sx300_Ql70_Fmwebp_.Jpg</t>
  </si>
  <si>
    <t>Https://Www.Amazon.In/Duracell-Alkaline-Battery-Duralock-Technology/Dp/B01Djjvfpc/Ref=Sr_1_133?Qid=1672903001&amp;S=Computers&amp;Sr=1-133</t>
  </si>
  <si>
    <t>B07Msltw8Z</t>
  </si>
  <si>
    <t>Zinq Five Fan Cooling Pad And Laptop Stand With Dual Height Adjustment And Dual Usb Port Extension (Black)</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</si>
  <si>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</si>
  <si>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</si>
  <si>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</si>
  <si>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</si>
  <si>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</si>
  <si>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</si>
  <si>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Https://M.Media-Amazon.Com/Images/W/Webp_402378-T2/Images/I/51Jingdpfel._Sx300_Sy300_Ql70_Fmwebp_.Jpg</t>
  </si>
  <si>
    <t>Https://Www.Amazon.In/Jbl-C200Si-Ear-Headphones-Mystic/Dp/B07Dfyjrqv/Ref=Sr_1_134?Qid=1672903001&amp;S=Computers&amp;Sr=1-134</t>
  </si>
  <si>
    <t>B09N6Ttht6</t>
  </si>
  <si>
    <t>Gizga Essentials Webcam Cover, Privacy Protector Webcam Cover Slide, Compatible With Laptop, Desktop, Pc, Smartphone, Protect Your Privacy And Security, Strong Adhesive, Set Of 3,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</si>
  <si>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</si>
  <si>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</si>
  <si>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</si>
  <si>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</si>
  <si>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</si>
  <si>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</si>
  <si>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Https://M.Media-Amazon.Com/Images/W/Webp_402378-T1/Images/I/31Grcgz9Drl._Sx300_Sy300_Ql70_Fmwebp_.Jpg</t>
  </si>
  <si>
    <t>Https://Www.Amazon.In/Acer-Features-Bluelight-Flickerless-Comfyview/Dp/B08L879Jsn/Ref=Sr_1_135?Qid=1672903001&amp;S=Computers&amp;Sr=1-135</t>
  </si>
  <si>
    <t>B098R25Tgc</t>
  </si>
  <si>
    <t>Hp Z3700 Wireless Optical Mouse With Usb Receiver And 2.4Ghz Wireless Connection/ 1200Dpi / 16 Months Long Battery Life /Ambidextrous And Slim Design (Modern Gold)</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</si>
  <si>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</si>
  <si>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</si>
  <si>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</si>
  <si>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</si>
  <si>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</si>
  <si>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</si>
  <si>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Https://M.Media-Amazon.Com/Images/I/31Omwlnvovs._Sy300_Sx300_Ql70_Fmwebp_.Jpg</t>
  </si>
  <si>
    <t>Https://Www.Amazon.In/Cosmos-Portable-Flexible-Light-Colours/Dp/B08Tdjnm3G/Ref=Sr_1_136?Qid=1672903001&amp;S=Computers&amp;Sr=1-136</t>
  </si>
  <si>
    <t>B0B2Pql5N3</t>
  </si>
  <si>
    <t>Maono Au-400 Lavalier Auxiliary Omnidirectional Microphone (Black)</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</si>
  <si>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</si>
  <si>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</si>
  <si>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</si>
  <si>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</si>
  <si>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</si>
  <si>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</si>
  <si>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Https://M.Media-Amazon.Com/Images/W/Webp_402378-T2/Images/I/41Ud9Vnsijs._Sx300_Sy300_Ql70_Fmwebp_.Jpg</t>
  </si>
  <si>
    <t>Https://Www.Amazon.In/Dual-Charger-Qualcomm-Certified-Charge/Dp/B06Xsk3Xl6/Ref=Sr_1_137?Qid=1672903001&amp;S=Computers&amp;Sr=1-137</t>
  </si>
  <si>
    <t>B07Dkzcz89</t>
  </si>
  <si>
    <t>Table Magic Multipurpose Laptop Table Mat Finish Top Work At Home Study Table (Tm Regular- Black) (Alloy Steel)</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</si>
  <si>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</si>
  <si>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</si>
  <si>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</si>
  <si>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</si>
  <si>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</si>
  <si>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Pages Are Small,Okay Okay,Best Product But Size Is Too Small,,Quality Is Goodgreat Notebook,Beast Paper And Spring,Good,Https://M.Media-Amazon.Com/Images/I/71Wzsqwwagl._Sy88.Jpg</t>
  </si>
  <si>
    <t>Https://M.Media-Amazon.Com/Images/W/Webp_402378-T1/Images/I/313Nbnjrt6L._Sx300_Sy300_Ql70_Fmwebp_.Jpg</t>
  </si>
  <si>
    <t>Https://Www.Amazon.In/Zebronics-Zeb-County-Bluetooth-Speaker-Function/Dp/B07Yntj8Zm/Ref=Sr_1_138?Qid=1672903001&amp;S=Computers&amp;Sr=1-138</t>
  </si>
  <si>
    <t>B08Gyg6T12</t>
  </si>
  <si>
    <t>Gizga Essentials Portable Tabletop Tablet Stand Mobile Holder, Desktop Stand, Cradle, Dock For Ipad, Smartphone, Kindle, E-Reader, Fully Foldable, Adjustable Angle, Anti-Slip Pads, Black</t>
  </si>
  <si>
    <t>0.7 Mm Tip Size|Black Body, Multicolor Ink(Black, Red, Green, Pink, Turquoise Blue, Orange, Blue, Brown, Purple, Lime Green), Pack Of 10|Easy Flow Ink Technology|Sleek Matte Finish|Featherlite Feel</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</si>
  <si>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</si>
  <si>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</si>
  <si>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</si>
  <si>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À¤?à¤¸À¥‚À¤²,Itâ€™S Good Product,It Does The Job,Works For A Year, Then Stops.,Good Product,So Far So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</si>
  <si>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</si>
  <si>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Https://M.Media-Amazon.Com/Images/I/31Luffya0Kl._Sx300_Sy300_Ql70_Fmwebp_.Jpg</t>
  </si>
  <si>
    <t>Https://Www.Amazon.In/Upgraded-Precision-Sensitivity-Rejection-Adsorption/Dp/B09Kgv7Wsv/Ref=Sr_1_139?Qid=1672903001&amp;S=Computers&amp;Sr=1-139</t>
  </si>
  <si>
    <t>B09Bn2Npbd</t>
  </si>
  <si>
    <t>Boat Stone 650 10W Bluetooth Speaker With Upto 7 Hours Playback, Ipx5 And Integrated Controls (Blue)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</si>
  <si>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</si>
  <si>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</si>
  <si>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</si>
  <si>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</si>
  <si>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</si>
  <si>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Standard Calculator. What You Expect From A 12Digit Calculator. Nothing More, Nothing Less,Excellent Product,Good.,I Like This Product. The Product Is Genuine Onky,Super Product,Very Good,Very Average Product,No Issue With The Product.</t>
  </si>
  <si>
    <t>Https://M.Media-Amazon.Com/Images/I/41U9-X0Jgpl._Sx300_Sy300_Ql70_Fmwebp_.Jpg</t>
  </si>
  <si>
    <t>Https://Www.Amazon.In/Lg-Inches-Ready-Smart-32Lm563Bptc/Dp/B08Dplcm6T/Ref=Sr_1_140?Qid=1672903001&amp;S=Computers&amp;Sr=1-140</t>
  </si>
  <si>
    <t>B00J4Yg0Pc</t>
  </si>
  <si>
    <t>Esnipe Mart Worldwide Travel Adapter With Build In Dual Usb Charger Ports With 125V 6A, 250V Protected Electrical Plug For Laptops, Cameras (White)</t>
  </si>
  <si>
    <t>Extra Dark Writing Pencils|No. 1 Recommended Stationary By Teachers For Children|Designed To Aid Legibility</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</si>
  <si>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</si>
  <si>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</si>
  <si>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</si>
  <si>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</si>
  <si>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</si>
  <si>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Https://M.Media-Amazon.Com/Images/W/Webp_402378-T1/Images/I/41P+Nve9Fyl._Sy300_Sx300_.Jpg</t>
  </si>
  <si>
    <t>Https://Www.Amazon.In/Zebronics-Zeb-Judwaa-750-Wired-Keyboard/Dp/B07Kr5P3Yd/Ref=Sr_1_141?Qid=1672903001&amp;S=Computers&amp;Sr=1-141</t>
  </si>
  <si>
    <t>B073Brxpzx</t>
  </si>
  <si>
    <t>Boat Stone 180 5W Bluetooth Speaker With Upto 10 Hours Playback, 1.75" Driver, Ipx7 &amp; Tws Feature(Black)</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</si>
  <si>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</si>
  <si>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</si>
  <si>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</si>
  <si>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</si>
  <si>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</si>
  <si>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Good,Amazing,Nice Pen And Keychain,I Just Live It,This Is The Best Thing To Gift Other,Good,Good,I Bought It For My Sister'S Kid Who'S 11Years Old Because He Has A Wish Of Using Parker Pen. So I Made His Wish Come True.</t>
  </si>
  <si>
    <t>Https://M.Media-Amazon.Com/Images/W/Webp_402378-T2/Images/I/517Ncrsjyel._Sx300_Sy300_Ql70_Fmwebp_.Jpg</t>
  </si>
  <si>
    <t>Https://Www.Amazon.In/Jbl-Playtime-Bluetooth-Earphones-Assistant/Dp/B08Fb2Lnsz/Ref=Sr_1_142?Qid=1672903001&amp;S=Computers&amp;Sr=1-142</t>
  </si>
  <si>
    <t>B08Lhtjtbb</t>
  </si>
  <si>
    <t>Portronics Ruffpad 8.5M Multicolor Lcd Writing Pad With Screen 21.5Cm (8.5-Inch) For Drawing, Playing, Handwriting Gifts For Kids &amp; Adults, India'S First Notepad To Save And Share Your Child'S First Creatives Via Ruffpad App On Your Smartphone(Black)</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</si>
  <si>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</si>
  <si>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</si>
  <si>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</si>
  <si>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</si>
  <si>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</si>
  <si>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</si>
  <si>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Https://M.Media-Amazon.Com/Images/I/41O4Rjslnel._Sy300_Sx300_Ql70_Fmwebp_.Jpg</t>
  </si>
  <si>
    <t>Https://Www.Amazon.In/Essentials-Gz-Ck-101-Professional-Micro-Fiber-Antibacterial/Dp/B01Ibrhe3E/Ref=Sr_1_144?Qid=1672903001&amp;S=Computers&amp;Sr=1-144</t>
  </si>
  <si>
    <t>B07Vtfn6Hm</t>
  </si>
  <si>
    <t>Brustro Copytinta Coloured Craft Paper A4 Size 80 Gsm Mixed Bright Colour 40 Sheets Pack (10 Cols X 4 Sheets) Double Side Color For Office Printing, Art And Craft.</t>
  </si>
  <si>
    <t>Unique 3 Dimple Tip Technology From Japan For Precision Writing|Att System For Instant Start|Pure Liquid Ink For Smooth Skip-Free Writing|Unique See Through Ink Tank Visually Indicates Ink Level|0.7Mm Fine Tip|Ink Color - Blue + Black</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</si>
  <si>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</si>
  <si>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</si>
  <si>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</si>
  <si>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</si>
  <si>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</si>
  <si>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Https://M.Media-Amazon.Com/Images/I/21Qdazyu9Xl._Sx300_Sy300_Ql70_Fmwebp_.Jpg</t>
  </si>
  <si>
    <t>Https://Www.Amazon.In/Sandisk-Ultra-Dual-64Gb-Drive/Dp/B01N6Lu1Vf/Ref=Sr_1_145?Qid=1672903002&amp;S=Computers&amp;Sr=1-145</t>
  </si>
  <si>
    <t>B008Qs9J6Y</t>
  </si>
  <si>
    <t>Cuzor 12V Mini Ups For Wifi Router | Power Backup Up To 4 Hours | Replaceable Battery | Ups For Wi-Fi Router And Modem | Ups For Router Up To 2A | Ups For Uninterrupted Wi-Fi</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</si>
  <si>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</si>
  <si>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</si>
  <si>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</si>
  <si>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</si>
  <si>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</si>
  <si>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</si>
  <si>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Https://M.Media-Amazon.Com/Images/I/41Qf-Puqr9L._Sx300_Sy300_Ql70_Fmwebp_.Jpg</t>
  </si>
  <si>
    <t>Https://Www.Amazon.In/Tp-Link-Wireless-Security-Tapo-C200/Dp/B07Xlml2Ys/Ref=Sr_1_146?Qid=1672903002&amp;S=Computers&amp;Sr=1-146</t>
  </si>
  <si>
    <t>B09M8888Dm</t>
  </si>
  <si>
    <t>Crucial Bx500 240Gb 3D Nand Sata 6.35 Cm (2.5-Inch) Ssd (Ct240Bx500Ssd1)</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</si>
  <si>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</si>
  <si>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</si>
  <si>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</si>
  <si>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</si>
  <si>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</si>
  <si>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</si>
  <si>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Https://M.Media-Amazon.Com/Images/I/41Gogiheyel._Sx300_Sy300_Ql70_Fmwebp_.Jpg</t>
  </si>
  <si>
    <t>Https://Www.Amazon.In/Boat-Airdopes-171-Functionality-Resistance/Dp/B086Wmscn3/Ref=Sr_1_147?Qid=1672903002&amp;S=Computers&amp;Sr=1-147</t>
  </si>
  <si>
    <t>B07Z1Yvp72</t>
  </si>
  <si>
    <t>Classmate Pulse Spiral Notebook - 240 Mm X 180 Mm, Soft Cover, 200 Pages, Unruled</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</si>
  <si>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</si>
  <si>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</si>
  <si>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</si>
  <si>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</si>
  <si>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</si>
  <si>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</si>
  <si>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Https://M.Media-Amazon.Com/Images/I/31R4Hanvx2L._Sy300_Sx300_Ql70_Fmwebp_.Jpg</t>
  </si>
  <si>
    <t>Https://Www.Amazon.In/Duracell-Aaa-750Mah-Rechargeable-Batteries/Dp/B003B00484/Ref=Sr_1_148?Qid=1672903002&amp;S=Computers&amp;Sr=1-148</t>
  </si>
  <si>
    <t>B082Ftprsk</t>
  </si>
  <si>
    <t>Portronics My Buddy Plus Adjustable Laptop Cooling Table (Brown)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</si>
  <si>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</si>
  <si>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</si>
  <si>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</si>
  <si>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</si>
  <si>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</si>
  <si>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</si>
  <si>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Https://M.Media-Amazon.Com/Images/W/Webp_402378-T1/Images/I/41C7Bjo7Ool._Sx300_Sy300_Ql70_Fmwebp_.Jpg</t>
  </si>
  <si>
    <t>Https://Www.Amazon.In/Adapter-Projector-Computer-Laptop-Projectors/Dp/B085194Jfl/Ref=Sr_1_149?Qid=1672903002&amp;S=Computers&amp;Sr=1-149</t>
  </si>
  <si>
    <t>B09Rf2Qxgx</t>
  </si>
  <si>
    <t>Zebronics Zeb-Evolve Wireless In Ear Neckband Earphone With Supporting Bluetooth V5.0, Voice Assistant, Rapid Charge, Call Function &amp; Magnetic Earpiece, With Mic (Metallic Blue)</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</si>
  <si>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</si>
  <si>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</si>
  <si>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</si>
  <si>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</si>
  <si>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</si>
  <si>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</si>
  <si>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Https://M.Media-Amazon.Com/Images/W/Webp_402378-T1/Images/I/4127Nz2Xg6L._Sx300_Sy300_Ql70_Fmwebp_.Jpg</t>
  </si>
  <si>
    <t>Https://Www.Amazon.In/Samsung-Inches-Wondertainment-Ua32T4340Bkxxl-Glossy/Dp/B09F6S8Bt6/Ref=Sr_1_150?Qid=1672903002&amp;S=Computers&amp;Sr=1-150</t>
  </si>
  <si>
    <t>B01Kk0Hu3Y</t>
  </si>
  <si>
    <t>Inovera World Map Extended Anti Slip Rubber Gaming Stitched Mouse Pad Desk Mat For Computer Laptop (Black, 900L X 400B X 2H Mm)</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</si>
  <si>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</si>
  <si>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</si>
  <si>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</si>
  <si>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</si>
  <si>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</si>
  <si>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</si>
  <si>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Https://M.Media-Amazon.Com/Images/I/51R+G8Ffjsl._Sx300_Sy300_.Jpg</t>
  </si>
  <si>
    <t>Https://Www.Amazon.In/Logitech-B100-Optical-Mouse-Black/Dp/B003L62T7W/Ref=Sr_1_151?Qid=1672903002&amp;S=Computers&amp;Sr=1-151</t>
  </si>
  <si>
    <t>B07Jf9B592</t>
  </si>
  <si>
    <t>Seagate One Touch 2Tb External Hdd With Password Protection Â€“ Black, For Windows And Mac, With 3 Yr Data Recovery Services, And 4 Months Adobe Cc Photography (Stky2000400)</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</si>
  <si>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</si>
  <si>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</si>
  <si>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</si>
  <si>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</si>
  <si>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</si>
  <si>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</si>
  <si>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Https://M.Media-Amazon.Com/Images/W/Webp_402378-T2/Images/I/31Saqksrwyl._Sx300_Sy300_Ql70_Fmwebp_.Jpg</t>
  </si>
  <si>
    <t>Https://Www.Amazon.In/Noise-Colorfit-Bluetooth-Monitoring-Smartwatch/Dp/B09P18Xvw6/Ref=Sr_1_152?Qid=1672903002&amp;S=Computers&amp;Sr=1-152</t>
  </si>
  <si>
    <t>B086394Ny5</t>
  </si>
  <si>
    <t>Zebronics Zeb-Fame 5Watts 2.0 Multi Media Speakers With Aux, Usb And Volume Control (Black)</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</si>
  <si>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</si>
  <si>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</si>
  <si>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</si>
  <si>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</si>
  <si>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</si>
  <si>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</si>
  <si>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Https://M.Media-Amazon.Com/Images/I/3101Fmuquol._Sx300_Sy300_Ql70_Fmwebp_.Jpg</t>
  </si>
  <si>
    <t>Https://Www.Amazon.In/Classmate-Premium-Subject-Notebook-Single/Dp/B00Lzlpyhw/Ref=Sr_1_153?Qid=1672903002&amp;S=Computers&amp;Sr=1-153</t>
  </si>
  <si>
    <t>B017Pdr9N0</t>
  </si>
  <si>
    <t>Tvara Lcd Writing Tablet 8.5 Inch E-Note Pad Lcd Writing Tablet, Kids Drawing Pad 8.5 Inch Doodle Board, Toddler Boy And Girl Learning Gift For 3 4 5 6 Years Old, Black</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</si>
  <si>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</si>
  <si>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</si>
  <si>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</si>
  <si>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</si>
  <si>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</si>
  <si>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</si>
  <si>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Https://M.Media-Amazon.Com/Images/W/Webp_402378-T1/Images/I/51Mczqzy6Sl._Sx300_Sy300_Ql70_Fmwebp_.Jpg</t>
  </si>
  <si>
    <t>Https://Www.Amazon.In/Flix-Micro-Cable-Smartphone-Black/Dp/B09Nhvchs9/Ref=Sr_1_154?Qid=1672903002&amp;S=Computers&amp;Sr=1-154</t>
  </si>
  <si>
    <t>B07Nc12T2R</t>
  </si>
  <si>
    <t>Western Digital Wd 1.5Tb Elements Portable Hard Disk Drive, Usb 3.0, Compatible With Pc, Ps4 And Xbox, External Hdd (Wdbu6Y0015Bbk-Wesn)</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</si>
  <si>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</si>
  <si>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</si>
  <si>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</si>
  <si>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</si>
  <si>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</si>
  <si>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</si>
  <si>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Https://M.Media-Amazon.Com/Images/W/Webp_402378-T2/Images/I/41Hmojuqtul._Sx300_Sy300_Ql70_Fmwebp_.Jpg</t>
  </si>
  <si>
    <t>Https://Www.Amazon.In/Aircase-External-Drive-2-5-Inch-Black/Dp/B00Nnqmyne/Ref=Sr_1_155?Qid=1672903002&amp;S=Computers&amp;Sr=1-155</t>
  </si>
  <si>
    <t>B07Wkbd37W</t>
  </si>
  <si>
    <t>Redgear Mp35 Speed-Type Gaming Mousepad (Black/Red)</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</si>
  <si>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</si>
  <si>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</si>
  <si>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</si>
  <si>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</si>
  <si>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</si>
  <si>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</si>
  <si>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Https://M.Media-Amazon.Com/Images/W/Webp_402378-T2/Images/I/41Kb80Oxxfl._Sx300_Sy300_Ql70_Fmwebp_.Jpg</t>
  </si>
  <si>
    <t>Https://Www.Amazon.In/Noise-Wireless-Instacharge-Bluetooth-Breathing/Dp/B0B217Z5Vk/Ref=Sr_1_157?Qid=1672903002&amp;S=Computers&amp;Sr=1-157</t>
  </si>
  <si>
    <t>B08Jmc1988</t>
  </si>
  <si>
    <t>Lenovo 400 Wireless Mouse, 1200Dpi Optical Sensor, 2.4Ghz Wireless Nano Usb, 3-Button (Left,Right,Scroll) Upto 8M Left/Right &amp; 100K Scroll Clicks &amp; 1Yr Battery, Ambidextrous, Ergonomic Gy50R91293</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</si>
  <si>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</si>
  <si>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</si>
  <si>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</si>
  <si>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</si>
  <si>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</si>
  <si>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</si>
  <si>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Https://M.Media-Amazon.Com/Images/I/315Hwkldhll._Sy300_Sx300_Ql70_Fmwebp_.Jpg</t>
  </si>
  <si>
    <t>Https://Www.Amazon.In/Jbl-Portable-Waterproof-Bluetooth-Speaker/Dp/B07B88Kqz8/Ref=Sr_1_158?Qid=1672903002&amp;S=Computers&amp;Sr=1-158</t>
  </si>
  <si>
    <t>B09Gfn8Wzl</t>
  </si>
  <si>
    <t>Logitech K480 Wireless Multi-Device Keyboard For Windows, Macos, Ipados, Android Or Chrome Os, Bluetooth, Compact, Compatible With Pc, Mac, Laptop, Smartphone, Tablet - Black</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</si>
  <si>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</si>
  <si>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</si>
  <si>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</si>
  <si>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</si>
  <si>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</si>
  <si>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</si>
  <si>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Https://M.Media-Amazon.Com/Images/I/41Ae67Xzacl._Sx300_Sy300_Ql70_Fmwebp_.Jpg</t>
  </si>
  <si>
    <t>Https://Www.Amazon.In/Tizum-Slim-1-5M-Hdmi-Cable/Dp/B01M4Ggivu/Ref=Sr_1_159?Qid=1672903002&amp;S=Computers&amp;Sr=1-159</t>
  </si>
  <si>
    <t>B095X38Cjs</t>
  </si>
  <si>
    <t>Resonate Routerups Cru12V2A | Zero Drop | Ups For Wifi Router | Mini Ups | Up To 4 Hours Powerbackup | Battery Replacement Program | Router Ups Compatible With 12V &lt;2A Routers, Ftth, Modem, Set Top Box, Alexa, Mini Camera</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</si>
  <si>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</si>
  <si>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</si>
  <si>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</si>
  <si>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</si>
  <si>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</si>
  <si>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</si>
  <si>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Https://M.Media-Amazon.Com/Images/W/Webp_402378-T2/Images/I/416+Ixsm9Ll._Sy300_Sx300_.Jpg</t>
  </si>
  <si>
    <t>Https://Www.Amazon.In/Robustrion-Anti-Scratch-Ipad-10-2-Inch/Dp/B07Z3K96Fr/Ref=Sr_1_160?Qid=1672903002&amp;S=Computers&amp;Sr=1-160</t>
  </si>
  <si>
    <t>B07Zkd8T1Q</t>
  </si>
  <si>
    <t>3M Post-It Sticky Note Cube, 200 Sheets (4 Colors X 50 Sheets) | 3" X 3" Size | For Notes, Reminders, Study, School And Organizing</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</si>
  <si>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</si>
  <si>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</si>
  <si>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</si>
  <si>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</si>
  <si>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</si>
  <si>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</si>
  <si>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Https://M.Media-Amazon.Com/Images/W/Webp_402378-T2/Images/I/512Lrv2A-Pl._Sx300_Sy300_Ql70_Fmwebp_.Jpg</t>
  </si>
  <si>
    <t>Https://Www.Amazon.In/Redgear-Pro-Wireless-Gamepad-Black/Dp/B0756Clqwl/Ref=Sr_1_162?Qid=1672903002&amp;S=Computers&amp;Sr=1-162</t>
  </si>
  <si>
    <t>B07G3Ynljb</t>
  </si>
  <si>
    <t>Ofixo Multi-Purpose Laptop Table/Study Table/Bed Table/Foldable And Portable Wooden/Writing Desk (Wooden)</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</si>
  <si>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</si>
  <si>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</si>
  <si>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</si>
  <si>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</si>
  <si>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</si>
  <si>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</si>
  <si>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Https://M.Media-Amazon.Com/Images/I/41Gem83Dzzl._Sx300_Sy300_Ql70_Fmwebp_.Jpg</t>
  </si>
  <si>
    <t>Https://Www.Amazon.In/Logitech-M235-Wireless-Mouse-Grey/Dp/B004Io5Bmq/Ref=Sr_1_163?Qid=1672903002&amp;S=Computers&amp;Sr=1-163</t>
  </si>
  <si>
    <t>B00P93X2H6</t>
  </si>
  <si>
    <t>Fire-Boltt Ninja Calling 1.69" Bluetooth Calling Smart Watch, Dial Pad, Speaker, Ai Voice Assistant With 450 Nits Peak Brightness, Wrist Gaming &amp; 100+ Watch Faces With Spo2, Hr, Multiple Sports Mode</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</si>
  <si>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</si>
  <si>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</si>
  <si>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</si>
  <si>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</si>
  <si>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</si>
  <si>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</si>
  <si>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Https://M.Media-Amazon.Com/Images/W/Webp_402378-T2/Images/I/31Aqqe9Fbjl._Sx300_Sy300_Ql70_Fmwebp_.Jpg</t>
  </si>
  <si>
    <t>Https://Www.Amazon.In/Striff-Flexible-Silicone-Protector-Computers/Dp/B09Z6Wh2N1/Ref=Sr_1_164?Qid=1672903002&amp;S=Computers&amp;Sr=1-164</t>
  </si>
  <si>
    <t>B0798Pjpcl</t>
  </si>
  <si>
    <t>Airtel Amf-311Ww Data Card (Black), 4G Hotspot Support With 2300 Mah Battery</t>
  </si>
  <si>
    <t>Black Colour Is Washable In Nature.|30Ml Bottle|High Quality Ink</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</si>
  <si>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</si>
  <si>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</si>
  <si>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</si>
  <si>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</si>
  <si>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</si>
  <si>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Https://M.Media-Amazon.Com/Images/I/31Bwfhkxipl._Sx300_Sy300_Ql70_Fmwebp_.Jpg</t>
  </si>
  <si>
    <t>Https://Www.Amazon.In/Tp-Link-Tl-Wr845N-300Mbps-Wireless-N-Router/Dp/B01Hgcluh6/Ref=Sr_1_165?Qid=1672903002&amp;S=Computers&amp;Sr=1-165</t>
  </si>
  <si>
    <t>B09Gfwjdy1</t>
  </si>
  <si>
    <t>Gizga Essentials Laptop Power Cable Cord- 3 Pin Adapter Isi Certified(1 Meter/3.3 Feet)</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</si>
  <si>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</si>
  <si>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</si>
  <si>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</si>
  <si>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</si>
  <si>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</si>
  <si>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It Was What I Expected.  Does The Job.,Recommended.,Nice Quality And Durable,It Is Exact Same Volt And Watt As My Old Charger Is.,Best Product In This Price And Overall Ok,100% Original,Quality Assurance,Decent Performance</t>
  </si>
  <si>
    <t>Https://M.Media-Amazon.Com/Images/I/41T3Z43M4Yl._Sx300_Sy300_Ql70_Fmwebp_.Jpg</t>
  </si>
  <si>
    <t>Https://Www.Amazon.In/Logitech-Mk240-Nano-Mouse-Keyboard/Dp/B01N4Ev2Tl/Ref=Sr_1_166?Qid=1672903002&amp;S=Computers&amp;Sr=1-166</t>
  </si>
  <si>
    <t>B09Mz6Wz6V</t>
  </si>
  <si>
    <t>Logitech Mk270R Usb Wireless Keyboard And Mouse Set For Windows, 2.4 Ghz Wireless, Spill-Resistant Design, 8 Multimedia &amp; Shortcut Keys, 2-Year Battery Life, Pc/Laptop- Black</t>
  </si>
  <si>
    <t>Zebronics Zeb- Nc3300 Usb Powered Laptop Cooling Pad. Speakers: No|Light In Weight Has Dual 120Mm Fan With Blue Led Lights, Dual Usb Ports|It Has Silent Operation And Retractable Stand For Easy Usage|1 Year Carry In To Service Center</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</si>
  <si>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</si>
  <si>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</si>
  <si>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</si>
  <si>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</si>
  <si>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</si>
  <si>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Https://M.Media-Amazon.Com/Images/I/41Semulxfal._Sx300_Sy300_Ql70_Fmwebp_.Jpg</t>
  </si>
  <si>
    <t>Https://Www.Amazon.In/Callas-Multipurpose-Breakfast-Ergonomic-Wa-27-Black/Dp/B08Mzqbfln/Ref=Sr_1_167?Qid=1672903002&amp;S=Computers&amp;Sr=1-167</t>
  </si>
  <si>
    <t>B094Qzljq6</t>
  </si>
  <si>
    <t>Digitekâ® (Dtr-200Mt) (18 Cm) Portable &amp; Flexible Mini Tripod With Mobile Holder &amp; 360 Degree Ball Head, For Smart Phones, Compact Cameras, Gopro, Maximum Operating Height: 7.87 Inch, Maximum Load Upto: 1 Kgs</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</si>
  <si>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</si>
  <si>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</si>
  <si>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</si>
  <si>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</si>
  <si>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</si>
  <si>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</si>
  <si>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Https://M.Media-Amazon.Com/Images/I/21Vbjrnsh6L._Sx300_Sy300_Ql70_Fmwebp_.Jpg</t>
  </si>
  <si>
    <t>Https://Www.Amazon.In/Casio-Mj-12D-Desktop-Calculator-Grey/Dp/B0752Ll57V/Ref=Sr_1_168?Qid=1672903002&amp;S=Computers&amp;Sr=1-168</t>
  </si>
  <si>
    <t>B07L3Ndn24</t>
  </si>
  <si>
    <t>Fedus Cat6 Ethernet Cable, 10 Meter High Speed 550Mhz / 10 Gigabit Speed Utp Lan Cable, Network Cable Internet Cable Rj45 Cable Lan Wire, Patch Computer Cord Gigabit Category 6 Wires For Modem, Router</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</si>
  <si>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</si>
  <si>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</si>
  <si>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</si>
  <si>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</si>
  <si>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</si>
  <si>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 The Colours Are Smooth And Bright, Blends Very Well. It Is Good For Any Types Of Portraits, Even Those With Bold Colours.,Easy To Use,Good Product But Easily Breaking In Pieces When Applying More Pressure,Good</t>
  </si>
  <si>
    <t>Https://M.Media-Amazon.Com/Images/I/31+Rg6Z46Dl._Sx300_Sy300_.Jpg</t>
  </si>
  <si>
    <t>Https://Www.Amazon.In/Tukzer-Capacitive-Lightweight-Magnetism-Smartphones/Dp/B08K4Psz3V/Ref=Sr_1_169?Qid=1672903004&amp;S=Computers&amp;Sr=1-169</t>
  </si>
  <si>
    <t>B08Wd18Ljz</t>
  </si>
  <si>
    <t>Kingston Datatraveler Exodia Dtx/32 Gb Pen Drive Usb 3.2 Gen 1 (Multicolor)</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</si>
  <si>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</si>
  <si>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</si>
  <si>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</si>
  <si>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</si>
  <si>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</si>
  <si>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</si>
  <si>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Https://M.Media-Amazon.Com/Images/W/Webp_402378-T2/Images/I/51Esjcoy79L._Sy300_Sx300_Ql70_Fmwebp_.Jpg</t>
  </si>
  <si>
    <t>Https://Www.Amazon.In/Amazon-Basics-Multipurpose-Foldable-Laptop/Dp/B09Z28Bqzt/Ref=Sr_1_170?Qid=1672903004&amp;S=Computers&amp;Sr=1-170</t>
  </si>
  <si>
    <t>B06Xdkwljh</t>
  </si>
  <si>
    <t>Duracell Rechargeable Aa 2500Mah Batteries, 4 Pcs</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</si>
  <si>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</si>
  <si>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</si>
  <si>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</si>
  <si>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</si>
  <si>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</si>
  <si>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Product Is Good, Print Quality Is Good,Super Printing,Like,Good Prospect I Am Recommending,I Used For 20 Days But I Dont Know After That Will Parformance,Nice Product,Good,Satisfactory</t>
  </si>
  <si>
    <t>Https://M.Media-Amazon.Com/Images/W/Webp_402378-T1/Images/I/31Ssnzuskfl._Sx300_Sy300_Ql70_Fmwebp_.Jpg</t>
  </si>
  <si>
    <t>Https://Www.Amazon.In/Kanget-Female-Adapter-Standard-Interface/Dp/B094Dqwv9B/Ref=Sr_1_171?Qid=1672903004&amp;S=Computers&amp;Sr=1-171</t>
  </si>
  <si>
    <t>B01J1Cfo5I</t>
  </si>
  <si>
    <t>Envieâ® (Aa10004Plni-Cd) Aa Rechargeable Batteries, Low Self Discharge, Aa 1000Mah Ni-Cd (Pack Of 4)</t>
  </si>
  <si>
    <t>Set Of 12 Assorted Shades In 9 Ml Tubes</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</si>
  <si>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</si>
  <si>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</si>
  <si>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</si>
  <si>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</si>
  <si>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</si>
  <si>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Https://M.Media-Amazon.Com/Images/I/41Hf4Cftsgl._Sx300_Sy300_Ql70_Fmwebp_.Jpg</t>
  </si>
  <si>
    <t>Https://Www.Amazon.In/Amazon-Basics-8-5-Inch-Writing-Drawing/Dp/B0Bbmph39N/Ref=Sr_1_173?Qid=1672903004&amp;S=Computers&amp;Sr=1-173</t>
  </si>
  <si>
    <t>B07J2Ngb69</t>
  </si>
  <si>
    <t>Zebronics Zeb-Buds 30 3.5Mm Stereo Wired In Ear Earphones With Mic For Calling, Volume Control, Multifunction Button, 14Mm Drivers, Stylish Eartip,1.2 Meter Durable Cable And Lightweight Design(Red)</t>
  </si>
  <si>
    <t>2.4 Ghz Wireless Technology</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</si>
  <si>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</si>
  <si>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</si>
  <si>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</si>
  <si>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</si>
  <si>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</si>
  <si>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Https://M.Media-Amazon.Com/Images/I/31Bxpfrkewl._Sx300_Sy300_Ql70_Fmwebp_.Jpg</t>
  </si>
  <si>
    <t>Https://Www.Amazon.In/Zebronics-Zeb-90Hb-Pocket-Laptop-Computers/Dp/B097Jq1J5G/Ref=Sr_1_174?Qid=1672903004&amp;S=Computers&amp;Sr=1-174</t>
  </si>
  <si>
    <t>B00Mutwlw4</t>
  </si>
  <si>
    <t>Lapster Accessories Power Cable Cord 2 Pin Laptop Adapter And Tape Recorder 1.5M</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</si>
  <si>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</si>
  <si>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</si>
  <si>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</si>
  <si>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</si>
  <si>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</si>
  <si>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</si>
  <si>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Https://M.Media-Amazon.Com/Images/W/Webp_402378-T1/Images/I/31Buanm+Orl._Sy300_Sx300_.Jpg</t>
  </si>
  <si>
    <t>Https://Www.Amazon.In/Noise-Colorfit-Pro-Touch-Control/Dp/B07Yy1By5B/Ref=Sr_1_175?Qid=1672903004&amp;S=Computers&amp;Sr=1-175</t>
  </si>
  <si>
    <t>B017Nc2Ipm</t>
  </si>
  <si>
    <t>Portronics Ruffpad 12E Re-Writable Lcd Writing Pad With 30.4Cm (12 Inch) Writing Area, Single Tap Erase, Smart Lock, Long Battery Life, India'S First Notepad To Save And Share Your Child'S First Creatives Via Ruffpad App On Your Smartphone(Black)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</si>
  <si>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</si>
  <si>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</si>
  <si>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</si>
  <si>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</si>
  <si>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</si>
  <si>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</si>
  <si>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Https://M.Media-Amazon.Com/Images/I/411H6Yi-Tgl._Sx300_Sy300_Ql70_Fmwebp_.Jpg</t>
  </si>
  <si>
    <t>Https://Www.Amazon.In/Zeb-Buds-C2-Controller-Blue/Dp/B08Vrmk55F/Ref=Sr_1_176?Qid=1672903004&amp;S=Computers&amp;Sr=1-176</t>
  </si>
  <si>
    <t>B00N1U7Jxm</t>
  </si>
  <si>
    <t>Veriluxâ® Usb C Hub Multiport Adapter- 6 In 1 Portable Aluminum Type C Hub With 4K Hdmi Output, Usb 2.0/3.0 Ports, Sd/Micro Sd Card Reader Compatible For Macbook Pro 2016-2020, Macbook Air 2018-2020, Type-C Devices</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</si>
  <si>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</si>
  <si>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</si>
  <si>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</si>
  <si>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</si>
  <si>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</si>
  <si>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</si>
  <si>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Https://M.Media-Amazon.Com/Images/W/Webp_402378-T1/Images/I/51X5Mrykgbl._Sx300_Sy300_Ql70_Fmwebp_.Jpg</t>
  </si>
  <si>
    <t>Https://Www.Amazon.In/Redgear-Gaming-Semi-Honeycomb-Windows-Gamers/Dp/B08Chz3Zq7/Ref=Sr_1_177?Qid=1672903004&amp;S=Computers&amp;Sr=1-177</t>
  </si>
  <si>
    <t>B08Hql67D6</t>
  </si>
  <si>
    <t>Zebronics Zeb Wonderbar 10 Usb Powered 2.0 Computer Speaker With Rgb Lights</t>
  </si>
  <si>
    <t>5 Vibrant Neon Body Color|Smooth And Fast Writing|Japanese Waterproof Ink|Stylish Sculpted Design|Country Of Origin: India</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</si>
  <si>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</si>
  <si>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</si>
  <si>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</si>
  <si>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</si>
  <si>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</si>
  <si>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Https://M.Media-Amazon.Com/Images/I/318Gp3Piqxl._Sx300_Sy300_Ql70_Fmwebp_.Jpg</t>
  </si>
  <si>
    <t>Https://Www.Amazon.In/Jbl-Commercial-Omnidirectional-Microphone-Recording/Dp/B08Sccg9D4/Ref=Sr_1_179?Qid=1672903004&amp;S=Computers&amp;Sr=1-179</t>
  </si>
  <si>
    <t>B09Rkfbcv7</t>
  </si>
  <si>
    <t>Hp Wired Mouse 100 With 1600 Dpi Optical Sensor, Usb Plug-And -Play,Ambidextrous Design, Built-In Scrolling And 3 Handy Buttons. 3-Years Warranty (6Vy96Aa)</t>
  </si>
  <si>
    <t>10 Rich Colours With Silver And Gold Options|Comforatble Writing Grip|Stylish Sculpted Design</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</si>
  <si>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</si>
  <si>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</si>
  <si>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</si>
  <si>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</si>
  <si>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</si>
  <si>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Https://M.Media-Amazon.Com/Images/I/4177Nw8Okbl._Sx300_Sy300_Ql70_Fmwebp_.Jpg</t>
  </si>
  <si>
    <t>Https://Www.Amazon.In/Fire-Boltt-Smartwatch-Monitoring-Continuous-Bsw005/Dp/B0972Bq2Rs/Ref=Sr_1_180?Qid=1672903004&amp;S=Computers&amp;Sr=1-180</t>
  </si>
  <si>
    <t>B08Khm9Vbj</t>
  </si>
  <si>
    <t>Anjaney Enterprise Smart Multipurpose Foldable Laptop Table With Cup Holder, Study Table, Bed Table, Breakfast Table, Foldable And Portable/Ergonomic &amp; Rounded Edges/Non-Slip (Black)</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</si>
  <si>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</si>
  <si>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</si>
  <si>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</si>
  <si>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</si>
  <si>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</si>
  <si>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</si>
  <si>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Https://M.Media-Amazon.Com/Images/I/31Oumlyigil._Sx300_Sy300_Ql70_Fmwebp_.Jpg</t>
  </si>
  <si>
    <t>Https://Www.Amazon.In/Eveready-Alkaline-Batteries-1012-Battery/Dp/B00Zrbwpa0/Ref=Sr_1_181?Qid=1672903004&amp;S=Computers&amp;Sr=1-181</t>
  </si>
  <si>
    <t>B01Iozuhrs</t>
  </si>
  <si>
    <t>Envie Ecr-20 Charger For Aa &amp; Aaa Rechargeable Batteries</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</si>
  <si>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</si>
  <si>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</si>
  <si>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</si>
  <si>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</si>
  <si>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</si>
  <si>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</si>
  <si>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Https://M.Media-Amazon.Com/Images/W/Webp_402378-T1/Images/I/31Tk9Yok-Ql._Sx300_Sy300_Ql70_Fmwebp_.Jpg</t>
  </si>
  <si>
    <t>Https://Www.Amazon.In/Sandisk-Extreme-Microsd-Smartphones-Action/Dp/B0B2Dd66Gs/Ref=Sr_1_182?Qid=1672903004&amp;S=Computers&amp;Sr=1-182</t>
  </si>
  <si>
    <t>B00Ceqegpi</t>
  </si>
  <si>
    <t>Proelite Faux Leather Smart Flip Case Cover For Apple Ipad 10.2" 9Th Gen (2021) / 8Th Gen / 7Th Gen With Stylus Pen, Black</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</si>
  <si>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</si>
  <si>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</si>
  <si>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</si>
  <si>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</si>
  <si>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</si>
  <si>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</si>
  <si>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Https://M.Media-Amazon.Com/Images/I/41+D7Hrwpwl._Sy300_Sx300_.Jpg</t>
  </si>
  <si>
    <t>Https://Www.Amazon.In/Portronics-Mport-Type-Ports-Transfer/Dp/B09M869Z5V/Ref=Sr_1_183?Qid=1672903004&amp;S=Computers&amp;Sr=1-183</t>
  </si>
  <si>
    <t>B08B6Xwq1C</t>
  </si>
  <si>
    <t>Classmate Pulse 6 Subject Notebook - Unruled, 300 Pages, Spiral Binding, 240Mm*180Mm</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</si>
  <si>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</si>
  <si>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</si>
  <si>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</si>
  <si>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</si>
  <si>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</si>
  <si>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</si>
  <si>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Https://M.Media-Amazon.Com/Images/W/Webp_402378-T1/Images/I/41Nmeigwszl._Sx300_Sy300_Ql70_Fmwebp_.Jpg</t>
  </si>
  <si>
    <t>Https://Www.Amazon.In/Infinity-Fuze-Pint-Portable-Wireless/Dp/B07W6Vwz8C/Ref=Sr_1_184?Qid=1672903004&amp;S=Computers&amp;Sr=1-184</t>
  </si>
  <si>
    <t>B01Dgvkbc6</t>
  </si>
  <si>
    <t>Pentonic Multicolor Ball Point Pen, Pack Of 10</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</si>
  <si>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</si>
  <si>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</si>
  <si>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</si>
  <si>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</si>
  <si>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</si>
  <si>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</si>
  <si>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Https://M.Media-Amazon.Com/Images/I/31Rloxictyl._Sx300_Sy300_Ql70_Fmwebp_.Jpg</t>
  </si>
  <si>
    <t>Https://Www.Amazon.In/Aircase-13-Inch-13-3-Inch-Macbook-Neoprene/Dp/B07Z1X6Vfc/Ref=Sr_1_185?Qid=1672903004&amp;S=Computers&amp;Sr=1-185</t>
  </si>
  <si>
    <t>B08Jd36C6H</t>
  </si>
  <si>
    <t>Logitech Pebble M350 Wireless Mouse With Bluetooth Or Usb - Silent, Slim Computer Mouse With Quiet Click For Laptop, Notebook, Pc And Mac - Graphite</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</si>
  <si>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</si>
  <si>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</si>
  <si>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</si>
  <si>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</si>
  <si>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</si>
  <si>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</si>
  <si>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Https://M.Media-Amazon.Com/Images/I/41+Vzl3Df7L._Sy300_Sx300_.Jpg</t>
  </si>
  <si>
    <t>Https://Www.Amazon.In/Brand-Conquer-Reader-Adapter-Portable/Dp/B07Yl54Nvj/Ref=Sr_1_186?Qid=1672903004&amp;S=Computers&amp;Sr=1-186</t>
  </si>
  <si>
    <t>B00E3Dvqfs</t>
  </si>
  <si>
    <t>Apsara Platinum Pencils Value Pack - Pack Of 20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</si>
  <si>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</si>
  <si>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</si>
  <si>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</si>
  <si>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</si>
  <si>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</si>
  <si>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Ðÿ˜?ðÿ˜Its The Best Pen Pls Buy Ðÿ˜If Get A Chanceðÿ˜ . Very Good Amazonðÿ˜„</t>
  </si>
  <si>
    <t>Https://M.Media-Amazon.Com/Images/W/Webp_402378-T1/Images/I/41Nf7Vstosl._Sx300_Sy300_Ql70_Fmwebp_.Jpg</t>
  </si>
  <si>
    <t>Https://Www.Amazon.In/Tp-Link-Archer-C20-Wireless-Router/Dp/B0759Qmf85/Ref=Sr_1_187?Qid=1672903004&amp;S=Computers&amp;Sr=1-187</t>
  </si>
  <si>
    <t>B00Bn5Snf0</t>
  </si>
  <si>
    <t>Zebronics Zeb-Power Wired Usb Mouse, 3-Button, 1200 Dpi Optical Sensor, Plug &amp; Play, For Windows/Mac</t>
  </si>
  <si>
    <t>10 Assorted Ultra Shades In 15Ml Bottle|Confirms To Safety Standard En 71 - 3|Camel Fabric Acrylic Colours Are Permanent On Absorbent Surfaces</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</si>
  <si>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</si>
  <si>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</si>
  <si>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</si>
  <si>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</si>
  <si>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</si>
  <si>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Https://M.Media-Amazon.Com/Images/W/Webp_402378-T1/Images/I/41Bvblmqddl._Sx300_Sy300_Ql70_Fmwebp_.Jpg</t>
  </si>
  <si>
    <t>Https://Www.Amazon.In/Parker-Quink-Ink-Bottle-Blue/Dp/B00Lm4X0Ku/Ref=Sr_1_188?Qid=1672903004&amp;S=Computers&amp;Sr=1-188</t>
  </si>
  <si>
    <t>B09Sggrkv8</t>
  </si>
  <si>
    <t>Ant Esports Gm320 Rgb Optical Wired Gaming Mouse | 8 Programmable Buttons | 12800 Dpi</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</si>
  <si>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</si>
  <si>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</si>
  <si>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</si>
  <si>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</si>
  <si>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</si>
  <si>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</si>
  <si>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Https://M.Media-Amazon.Com/Images/W/Webp_402378-T1/Images/I/31Ideczwtwl._Sx300_Sy300_Ql70_Fmwebp_.Jpg</t>
  </si>
  <si>
    <t>Https://Www.Amazon.In/Striff-Adjustable-Computer-Multi-Angle-Compatible/Dp/B08Pfsz7Fh/Ref=Sr_1_189?Qid=1672903004&amp;S=Computers&amp;Sr=1-189</t>
  </si>
  <si>
    <t>B084Br3Qx8</t>
  </si>
  <si>
    <t>Pilot V7 Liquid Ink Roller Ball Pen (2 Blue + 1 Black)</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</si>
  <si>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</si>
  <si>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</si>
  <si>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</si>
  <si>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</si>
  <si>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</si>
  <si>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</si>
  <si>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Https://M.Media-Amazon.Com/Images/W/Webp_402378-T1/Images/I/316Q0Fvu+2L._Sy300_Sx300_.Jpg</t>
  </si>
  <si>
    <t>Https://Www.Amazon.In/Logitech-Mk215-Wireless-Keyboard-Mouse/Dp/B012Mqs060/Ref=Sr_1_190?Qid=1672903004&amp;S=Computers&amp;Sr=1-190</t>
  </si>
  <si>
    <t>B09Vc2D2Wg</t>
  </si>
  <si>
    <t>Boat Airdopes 191G True Wireless Earbuds With Enxâ„¢ Tech Equipped Quad Mics, Beastâ„¢ Mode(Low Latency- 65Ms) For Gaming, 2X6Mm Dual Drivers, 30H Playtime, Ipx5, Iwpâ„¢, Appealing Case Leds(Sport Blue)</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</si>
  <si>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</si>
  <si>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</si>
  <si>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</si>
  <si>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</si>
  <si>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</si>
  <si>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</si>
  <si>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Https://M.Media-Amazon.Com/Images/W/Webp_402378-T2/Images/I/21Ukiwf0Ivl._Sx300_Sy300_Ql70_Fmwebp_.Jpg</t>
  </si>
  <si>
    <t>Https://Www.Amazon.In/Boat-Bassheads-225-Special-Headphones/Dp/B01Mf8Mb65/Ref=Sr_1_191?Qid=1672903004&amp;S=Computers&amp;Sr=1-191</t>
  </si>
  <si>
    <t>B09163Q5Cd</t>
  </si>
  <si>
    <t>Boult Audio Bassbuds Oak In-Ear Wired Earphones With 10Mm Extra Bass Driver And Hd Sound With Mic(Brown)</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</si>
  <si>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</si>
  <si>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</si>
  <si>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</si>
  <si>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</si>
  <si>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Cooldown,À¤²À¤¾À¤Œà¤?à¤¾À¤¬ À¤¹À¥‡,Good,Value For Money,Piegon Induction Stove,Good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</si>
  <si>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</si>
  <si>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Https://M.Media-Amazon.Com/Images/W/Webp_402378-T1/Images/I/516Xgb5Bt+L._Sy300_Sx300_.Jpg</t>
  </si>
  <si>
    <t>Https://Www.Amazon.In/Luxor-Subject-Single-Ruled-Notebook/Dp/B00Lhzwd0C/Ref=Sr_1_193?Qid=1672903005&amp;S=Computers&amp;Sr=1-193</t>
  </si>
  <si>
    <t>B08K9Px15C</t>
  </si>
  <si>
    <t>It2M Designer Mouse Pad For Laptop/Computer (9.2 X 7.6 Inches, 12788)</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</si>
  <si>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</si>
  <si>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</si>
  <si>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</si>
  <si>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</si>
  <si>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</si>
  <si>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</si>
  <si>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Https://M.Media-Amazon.Com/Images/I/31Zjqjc4Frl._Sx300_Sy300_Ql70_Fmwebp_.Jpg</t>
  </si>
  <si>
    <t>Https://Www.Amazon.In/Duracell-Chhota-Power-Battery-Set/Dp/B08Qdpb1Sl/Ref=Sr_1_194?Qid=1672903005&amp;S=Computers&amp;Sr=1-194</t>
  </si>
  <si>
    <t>B083Rd1J99</t>
  </si>
  <si>
    <t>Noise Colorfit Ultra Buzz Bluetooth Calling Smart Watch With 1.75" Hd Display, 320X385 Px Resolution, 100 Sports Modes, Stock Market Info Smartwatch For Men &amp; Women (Olive Green)</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</si>
  <si>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</si>
  <si>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</si>
  <si>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</si>
  <si>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</si>
  <si>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</si>
  <si>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</si>
  <si>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Https://M.Media-Amazon.Com/Images/W/Webp_402378-T1/Images/I/31R5Fthmdil._Sy300_Sx300_Ql70_Fmwebp_.Jpg</t>
  </si>
  <si>
    <t>Https://Www.Amazon.In/Zebronics-Transformer-Gaming-Multimedia-Keyboard/Dp/B07Brkk9Jq/Ref=Sr_1_195?Qid=1672903005&amp;S=Computers&amp;Sr=1-195</t>
  </si>
  <si>
    <t>B09Z7Ygv3R</t>
  </si>
  <si>
    <t>Lapster Caddy For Ssd And Hdd, Optical Bay 2Nd Hard Drive Caddy, Caddy 9.5Mm For Laptop</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</si>
  <si>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</si>
  <si>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</si>
  <si>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</si>
  <si>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</si>
  <si>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</si>
  <si>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</si>
  <si>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Https://M.Media-Amazon.Com/Images/W/Webp_402378-T1/Images/I/413Vicgpi+L._Sy300_Sx300_.Jpg</t>
  </si>
  <si>
    <t>Https://Www.Amazon.In/Sandisk-Ultra-Sdddc2-064G-G46-Drives-Silver/Dp/B01Ez0X3L8/Ref=Sr_1_196?Qid=1672903005&amp;S=Computers&amp;Sr=1-196</t>
  </si>
  <si>
    <t>B00N3Xldw0</t>
  </si>
  <si>
    <t>Sandisk Extreme Sd Uhs I 64Gb Card For 4K Video For Dslr And Mirrorless Cameras 170Mb/S Read &amp; 80Mb/S Write</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</si>
  <si>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</si>
  <si>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</si>
  <si>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</si>
  <si>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</si>
  <si>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</si>
  <si>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</si>
  <si>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Https://M.Media-Amazon.Com/Images/W/Webp_402378-T2/Images/I/411Zroolldl._Sx300_Sy300_Ql70_Fmwebp_.Jpg</t>
  </si>
  <si>
    <t>Https://Www.Amazon.In/Parker-Classic-Gold-Ball-Pen/Dp/B00Lm4W1N2/Ref=Sr_1_197?Qid=1672903005&amp;S=Computers&amp;Sr=1-197</t>
  </si>
  <si>
    <t>B07Z53L5Ql</t>
  </si>
  <si>
    <t>Fire-Boltt Ring Pro Bluetooth Calling, 1.75Â€ 320*385Px High Res, Ip68 &amp; Spo2 Monitoring, Pin Code Locking Functionality &amp; Split Screen Access, Built In Mic &amp; Speaker For Hd Calls, Black, Free Size</t>
  </si>
  <si>
    <t>2K Resolution Image Quality|Dual Band Wifi|Physical Lens Shield|Included Components: Mi 360Â° Home Security Camera 2K Pro, User Manual, Power Cable, Standard Adapter, Wall Mounting Acce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</si>
  <si>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</si>
  <si>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</si>
  <si>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</si>
  <si>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</si>
  <si>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</si>
  <si>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Https://M.Media-Amazon.Com/Images/W/Webp_402378-T1/Images/I/41Fqm0Br7Pl._Sx300_Sy300_Ql70_Fmwebp_.Jpg</t>
  </si>
  <si>
    <t>Https://Www.Amazon.In/Boat-Flash-Smartwatch-Resistance-Lightning/Dp/B0949Sbkmp/Ref=Sr_1_199?Qid=1672903005&amp;S=Computers&amp;Sr=1-199</t>
  </si>
  <si>
    <t>B00P93X0Vo</t>
  </si>
  <si>
    <t>Lenovo 600 Bluetooth 5.0 Silent Mouse: Compact, Portable, Dongle-Free Multi-Device Connectivity With Microsoft Swift Pair | 3-Level Adjustable Dpi Up To 2400 | Battery Life: Up To 1 Yr</t>
  </si>
  <si>
    <t>Zeb-100Hb Is A Compact Usb Hub.|It Has 4 Ports And Comes With An Overall Glossy Finish.|Cable Length 1.62 Meter|Backward Compatible|Available In Black Color|Country Of Origin: China|Display Size: 3.0 Centimeters</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</si>
  <si>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</si>
  <si>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</si>
  <si>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</si>
  <si>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</si>
  <si>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</si>
  <si>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Https://M.Media-Amazon.Com/Images/W/Webp_402378-T1/Images/I/41Wl36Xzgxl._Sx300_Sy300_Ql70_Fmwebp_.Jpg</t>
  </si>
  <si>
    <t>Https://Www.Amazon.In/Tarkan-Portable-Folding-Laptop-Lapdesk/Dp/B08Yd264Zs/Ref=Sr_1_200?Qid=1672903005&amp;S=Computers&amp;Sr=1-200</t>
  </si>
  <si>
    <t>B07Sbgfdx9</t>
  </si>
  <si>
    <t>Boult Audio Airbass Propods X Tws Bluetooth Truly Wireless In Ear Earbuds With Mic, 32H Playtime, Fast Charging Type-C, Ipx5 Water Resistant, Touch Controls And Voice Assistant (Red)</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</si>
  <si>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</si>
  <si>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</si>
  <si>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</si>
  <si>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</si>
  <si>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</si>
  <si>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</si>
  <si>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Https://M.Media-Amazon.Com/Images/I/41Rfsd9Spql._Sx300_Sy300_Ql70_Fmwebp_.Jpg</t>
  </si>
  <si>
    <t>Https://Www.Amazon.In/Ambrane-Unbreakable-Charging-Braided-Multipurpose/Dp/B094Jnxnpv/Ref=Sr_1_201?Qid=1672903005&amp;S=Computers&amp;Sr=1-201</t>
  </si>
  <si>
    <t>B07X2L5Z8C</t>
  </si>
  <si>
    <t>Classmate Soft Cover 6 Subject Spiral Binding Notebook, Unruled, 300 Pages</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</si>
  <si>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</si>
  <si>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</si>
  <si>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</si>
  <si>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</si>
  <si>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</si>
  <si>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</si>
  <si>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Https://M.Media-Amazon.Com/Images/I/31W-19-3Fsl._Sy300_Sx300_Ql70_Fmwebp_.Jpg</t>
  </si>
  <si>
    <t>Https://Www.Amazon.In/Quantum-Ethernet-Patch-Straight-Category/Dp/B00Gzlb57U/Ref=Sr_1_202?Qid=1672903005&amp;S=Computers&amp;Sr=1-202</t>
  </si>
  <si>
    <t>B00Va7Yyuo</t>
  </si>
  <si>
    <t>Ls Lapster Quality Assured Universal Silicone 15.6" Keyboard Protector Skin|| Keyboard Dust Cover|| Keyboard Skin For 15.6" Laptop| 15.6" Keyguard| (3.93 X 11.81 X 0.39 Inches)</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</si>
  <si>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</si>
  <si>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</si>
  <si>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</si>
  <si>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</si>
  <si>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</si>
  <si>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</si>
  <si>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Https://M.Media-Amazon.Com/Images/W/Webp_402378-T2/Images/I/41Azf9I-Qzl._Sx300_Sy300_Ql70_Fmwebp_.Jpg</t>
  </si>
  <si>
    <t>Https://Www.Amazon.In/Hp-Multimedia-Wireless-Keyboard-4Sc12Pa/Dp/B07V82W5Cn/Ref=Sr_1_203?Qid=1672903005&amp;S=Computers&amp;Sr=1-203</t>
  </si>
  <si>
    <t>B07L9Fw9Gf</t>
  </si>
  <si>
    <t>Klam Lcd Writing Tablet Screenwriting Toys Board Smart Digital E-Note Pad 8.5 Inch Light Weight Magic Slate For Drawing Playing Noting By Kids And Adults Best Birthday Gift Girls Boys, Multicolor</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</si>
  <si>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</si>
  <si>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</si>
  <si>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</si>
  <si>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</si>
  <si>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</si>
  <si>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</si>
  <si>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Https://M.Media-Amazon.Com/Images/I/31Nr4Qcjjyl._Sx300_Sy300_Ql70_Fmwebp_.Jpg</t>
  </si>
  <si>
    <t>Https://Www.Amazon.In/A400-Type-C-Cable-Meter-Black/Dp/B077Z65Hsd/Ref=Sr_1_204?Qid=1672903005&amp;S=Computers&amp;Sr=1-204</t>
  </si>
  <si>
    <t>B08D64C9Fn</t>
  </si>
  <si>
    <t>Cp Plus 2Mp Full Hd Smart Wi-Fi Cctv Security Camera | 360Â° With Pan Tilt | Two Way Talk | Cloud Monitor | Motion Detect | Night Vision | Supports Sd Card (Up To 128 Gb) | Alexa &amp; Ok Google | Cp-E21A</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</si>
  <si>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</si>
  <si>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</si>
  <si>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</si>
  <si>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</si>
  <si>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</si>
  <si>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</si>
  <si>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Https://M.Media-Amazon.Com/Images/I/41Wggyozhql._Sx300_Sy300_Ql70_Fmwebp_.Jpg</t>
  </si>
  <si>
    <t>Https://Www.Amazon.In/Humble-Dynamic-Recording-Microphone-Smartphones/Dp/B08Hd7Jqhx/Ref=Sr_1_205?Qid=1672903005&amp;S=Computers&amp;Sr=1-205</t>
  </si>
  <si>
    <t>B00Lod70Sc</t>
  </si>
  <si>
    <t>Hp Deskjet 2331 Colour Printer, Scanner And Copier For Home/Small Office, Compact Size, Reliable, Easy Set-Up Through Smart App On Your Pc Connected Through Usb, Ideal For Home.</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</si>
  <si>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</si>
  <si>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</si>
  <si>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</si>
  <si>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</si>
  <si>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</si>
  <si>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</si>
  <si>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Https://M.Media-Amazon.Com/Images/W/Webp_402378-T2/Images/I/31Vtfl2O33L._Sx300_Sy300_Ql70_Fmwebp_.Jpg</t>
  </si>
  <si>
    <t>Https://Www.Amazon.In/Boult-Audio-Equalizer-Cancellation-Bluetooth/Dp/B0B31Fr4Y2/Ref=Sr_1_206?Qid=1672903005&amp;S=Computers&amp;Sr=1-206</t>
  </si>
  <si>
    <t>B09X76Vl5L</t>
  </si>
  <si>
    <t>D-Link Dir-615 Wi-Fi Ethernet-N300 Single_Band 300Mbps Router, Mobile App Support, Router | Ap | Repeater | Client Modes(Black)</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</si>
  <si>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</si>
  <si>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</si>
  <si>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</si>
  <si>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</si>
  <si>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</si>
  <si>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</si>
  <si>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Https://M.Media-Amazon.Com/Images/I/31Fopnxmwsl._Sx300_Sy300_Ql70_Fmwebp_.Jpg</t>
  </si>
  <si>
    <t>Https://Www.Amazon.In/Striff-Android-Portable-Foldable-Stand-Perfect/Dp/B09Y14Jlp3/Ref=Sr_1_208?Qid=1672903005&amp;S=Computers&amp;Sr=1-208</t>
  </si>
  <si>
    <t>B091Jf2Tfd</t>
  </si>
  <si>
    <t>Rpm Euro Games Gaming Mousepad Speed Type Extended Large (Size - 800 Mm X 300 Mm X 3 Mm)</t>
  </si>
  <si>
    <t>Simply Draw And Color Or Clip These Pens Together To Construct Interesting Models|Contains 40% More Ink And Lasts Longer|Child Safe-Food-Grade Ink</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</si>
  <si>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</si>
  <si>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</si>
  <si>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</si>
  <si>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</si>
  <si>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</si>
  <si>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Https://M.Media-Amazon.Com/Images/W/Webp_402378-T1/Images/I/51O0Rlziijl._Sx300_Sy300_Ql70_Fmwebp_.Jpg</t>
  </si>
  <si>
    <t>Https://Www.Amazon.In/Wireless-Connection-Battery-Ambidextrous-Suitable/Dp/B09Zhcjdp1/Ref=Sr_1_209?Qid=1672903005&amp;S=Computers&amp;Sr=1-209</t>
  </si>
  <si>
    <t>B07S7Dcjks</t>
  </si>
  <si>
    <t>Wacom One By Ctl-472/K0-Cx Digital Drawing Graphics Pen Tablet (Red &amp; Black) Small (6-Inch X 3.5-Inch)(15X8Cm) | Battery Free Cordless Pen With 2048 Pressure Level</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</si>
  <si>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</si>
  <si>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</si>
  <si>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</si>
  <si>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</si>
  <si>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</si>
  <si>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</si>
  <si>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Https://M.Media-Amazon.Com/Images/W/Webp_402378-T1/Images/I/41Ls2Bd15Fl._Sx300_Sy300_Ql70_Fmwebp_.Jpg</t>
  </si>
  <si>
    <t>Https://Www.Amazon.In/Crucial-Pc4-25600-Sodimm-260-Pin-Memory/Dp/B08C4Z69Ln/Ref=Sr_1_210?Qid=1672903005&amp;S=Computers&amp;Sr=1-210</t>
  </si>
  <si>
    <t>B09Nc2Ty11</t>
  </si>
  <si>
    <t>Lenovo 300 Fhd Webcam With Full Stereo Dual Built-In Mics | Fhd 1080P 2.1 Megapixel Cmos Camera |Privacy Shutter | Ultra-Wide 95 Lens | 360 Rotation | Flexible Mount, Plug-N-Play | Cloud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</si>
  <si>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</si>
  <si>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</si>
  <si>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</si>
  <si>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</si>
  <si>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</si>
  <si>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Normal Heat By This Product.,Good,Quit Good,Https://M.Media-Amazon.Com/Images/I/61S-Gpkkkzl._Sy88.Jpg,,Don'T Buy It Because 10-11 Day It Will Work Well After That It Start Heating More And More ,It Is Plastik Body,Value For Money,Heating Is Normal</t>
  </si>
  <si>
    <t>Https://M.Media-Amazon.Com/Images/I/31Gzm-Xkotl._Sx300_Sy300_Ql70_Fmwebp_.Jpg</t>
  </si>
  <si>
    <t>Https://Www.Amazon.In/Apc-Bx600C-600Va-230V-Back/Dp/B016Xvrkzm/Ref=Sr_1_211?Qid=1672903005&amp;S=Computers&amp;Sr=1-211</t>
  </si>
  <si>
    <t>B0Bds8My8J</t>
  </si>
  <si>
    <t>Parker Quink Ink Bottle (Black)</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</si>
  <si>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</si>
  <si>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</si>
  <si>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</si>
  <si>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</si>
  <si>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</si>
  <si>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</si>
  <si>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Https://M.Media-Amazon.Com/Images/W/Webp_402378-T2/Images/I/41Ep+I03Rsl._Sx300_Sy300_.Jpg</t>
  </si>
  <si>
    <t>Https://Www.Amazon.In/Luxor-Subject-Single-Ruled-Notebook/Dp/B00Lhzw3Xy/Ref=Sr_1_213_Mod_Primary_New?Qid=1672903005&amp;S=Computers&amp;Sbo=Rzvfv%2F%2Fhxdf%2Bo5021Pansa%3D%3D&amp;Sr=1-213</t>
  </si>
  <si>
    <t>B09X7Dy7Q4</t>
  </si>
  <si>
    <t>Sony Wi-C100 Wireless Headphones With Customizable Equalizer For Deep Bass &amp; 25 Hrs Battery, Dsee-Upscale, Splash Proof, 360Ra, Fast Pair, In-Ear Bluetooth Headset With Mic For Phone Calls (Black)</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</si>
  <si>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</si>
  <si>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</si>
  <si>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</si>
  <si>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</si>
  <si>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</si>
  <si>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</si>
  <si>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Https://M.Media-Amazon.Com/Images/I/41Bwhztt6El._Sx300_Sy300_Ql70_Fmwebp_.Jpg</t>
  </si>
  <si>
    <t>Https://Www.Amazon.In/Zebronics-Zeb-Jaguar-Wireless-Precision-Ambidextrous/Dp/B098Jyt4Sy/Ref=Sr_1_214?Qid=1672903005&amp;S=Computers&amp;Sr=1-214</t>
  </si>
  <si>
    <t>B09Yv575Rk</t>
  </si>
  <si>
    <t>Zebronics, Zeb-Nc3300 Usb Powered Laptop Cooling Pad With Dual Fan, Dual Usb Port And Blue Led Lights</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</si>
  <si>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</si>
  <si>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</si>
  <si>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</si>
  <si>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</si>
  <si>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</si>
  <si>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</si>
  <si>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Https://M.Media-Amazon.Com/Images/W/Webp_402378-T2/Images/I/51X7Og9862L._Sx300_Sy300_Ql70_Fmwebp_.Jpg</t>
  </si>
  <si>
    <t>Https://Www.Amazon.In/Boult-Audio-Truebuds-Wireless-Waterproof/Dp/B08Cfck6Cw/Ref=Sr_1_215?Qid=1672903005&amp;S=Computers&amp;Sr=1-215</t>
  </si>
  <si>
    <t>B08Lw31Nq6</t>
  </si>
  <si>
    <t>Tukzer Gel Mouse Pad Wrist Rest Memory-Foam Ergonomic Mousepad| Cushion Wrist Support &amp; Pain Relief| Suitable For Gaming, Computer, Laptop, Home &amp; Office Non-Slip Rubber Base (Blue)</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</si>
  <si>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</si>
  <si>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</si>
  <si>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</si>
  <si>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</si>
  <si>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</si>
  <si>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</si>
  <si>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Https://M.Media-Amazon.Com/Images/I/518Muxllfzs._Sx300_Sy300_Ql70_Fmwebp_.Jpg</t>
  </si>
  <si>
    <t>Https://Www.Amazon.In/Wembley-Lcd-Writing-Tablet-8-5/Dp/B09P564Ztj/Ref=Sr_1_216?Qid=1672903005&amp;S=Computers&amp;Sr=1-216</t>
  </si>
  <si>
    <t>B09Nd94Zrg</t>
  </si>
  <si>
    <t>Infinity (Jbl Glide 510, 72 Hrs Playtime With Quick Charge, Wireless On Ear Headphone With Mic, Deep Bass, Dual Equalizer, Bluetooth 5.0 With Voice Assistant Support (Black)</t>
  </si>
  <si>
    <t>9H Surface Hardness ! That Is Highly Durable &amp; Scratch Resistant Protects Your Samsung Tab S6 Lite 10.4 Inch Against Scratches &amp; Smudges.</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</si>
  <si>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</si>
  <si>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</si>
  <si>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</si>
  <si>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</si>
  <si>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</si>
  <si>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Https://M.Media-Amazon.Com/Images/I/31Yz2Zyt66L._Sx300_Sy300_Ql70_Fmwebp_.Jpg</t>
  </si>
  <si>
    <t>Https://Www.Amazon.In/Essentials-Multi-Purpose-Portable-Wooden-Laptop/Dp/B07Msltw8Z/Ref=Sr_1_217?Qid=1672903006&amp;S=Computers&amp;Sr=1-217</t>
  </si>
  <si>
    <t>B00P93X6Ek</t>
  </si>
  <si>
    <t>Robustrion Smart Trifold Hard Back Flip Stand Case Cover For Apple Ipad 10.2 Cover Ipad 9Th Generation Cover 2021 8Th Gen 2020 7Th Gen 2019 Generation Case - Black</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</si>
  <si>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</si>
  <si>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</si>
  <si>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</si>
  <si>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</si>
  <si>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</si>
  <si>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</si>
  <si>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Https://M.Media-Amazon.Com/Images/W/Webp_402378-T1/Images/I/41Nyfabby2L._Sx300_Sy300_Ql70_Fmwebp_.Jpg</t>
  </si>
  <si>
    <t>Https://Www.Amazon.In/Dasiton-Flexible-Ambient-Portable-Outdoor/Dp/B09N6Ttht6/Ref=Sr_1_218?Qid=1672903006&amp;S=Computers&amp;Sr=1-218</t>
  </si>
  <si>
    <t>B0994Gp1Cx</t>
  </si>
  <si>
    <t>Logitech M331 Silent Plus Wireless Mouse, 2.4Ghz With Usb Nano Receiver, 1000 Dpi Optical Tracking, 3 Buttons, 24 Month Life Battery, Pc/Mac/Laptop - Black</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</si>
  <si>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</si>
  <si>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</si>
  <si>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</si>
  <si>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</si>
  <si>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</si>
  <si>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</si>
  <si>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Https://M.Media-Amazon.Com/Images/W/Webp_402378-T2/Images/I/31C+Jns-7Pl._Sy300_Sx300_.Jpg</t>
  </si>
  <si>
    <t>Https://Www.Amazon.In/Duracell-Lightning-Certified-Braided-Charging/Dp/B09W5Xr9Rt/Ref=Sr_1_219?Qid=1672903006&amp;S=Computers&amp;Sr=1-219</t>
  </si>
  <si>
    <t>B07H8W9Pb6</t>
  </si>
  <si>
    <t>Camel Artist Acrylic Color Box - 9Ml Tubes, 12 Shades</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</si>
  <si>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</si>
  <si>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</si>
  <si>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</si>
  <si>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</si>
  <si>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</si>
  <si>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</si>
  <si>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Https://M.Media-Amazon.Com/Images/I/41Hzqslwqll._Sx300_Sy300_Ql70_Fmwebp_.Jpg</t>
  </si>
  <si>
    <t>Https://Www.Amazon.In/Noise-Wireless-Equalizer-Resistance-Bluetooth/Dp/B098R25Tgc/Ref=Sr_1_220?Qid=1672903006&amp;S=Computers&amp;Sr=1-220</t>
  </si>
  <si>
    <t>B09Nnhfssf</t>
  </si>
  <si>
    <t>Portronics Key2 Combo Multimedia Usb Wireless Keyboard And Mouse Set With 2.4 Ghz Wireless Technology, Soft &amp; Silent Button, Compact Size (Grey)</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</si>
  <si>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</si>
  <si>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</si>
  <si>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</si>
  <si>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</si>
  <si>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</si>
  <si>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</si>
  <si>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Https://M.Media-Amazon.Com/Images/W/Webp_402378-T2/Images/I/419Qkvtxasl._Sx300_Sy300_Ql70_Fmwebp_.Jpg</t>
  </si>
  <si>
    <t>Https://Www.Amazon.In/Lapster-Gaming-Nonslip-Laptop-Computer/Dp/B0B2Pql5N3/Ref=Sr_1_221?Qid=1672903006&amp;S=Computers&amp;Sr=1-221</t>
  </si>
  <si>
    <t>B08D9Ndz1Y</t>
  </si>
  <si>
    <t>Supcares Laptop Stand 7 Height Adjustable, Aluminium, Ventilated, Foldable, Portable Laptop Holder For Desk &amp; Table Mount Upto 15.6 Inch Laptop With Carry Pouch (Silver)</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</si>
  <si>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</si>
  <si>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</si>
  <si>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</si>
  <si>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</si>
  <si>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</si>
  <si>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</si>
  <si>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Https://M.Media-Amazon.Com/Images/W/Webp_402378-T1/Images/I/318Egjvj0Ml._Sx300_Sy300_Ql70_Fmwebp_.Jpg</t>
  </si>
  <si>
    <t>Https://Www.Amazon.In/Essentials-G11-Earphone-Carrying-Earphones/Dp/B07Dkzcz89/Ref=Sr_1_222?Qid=1672903006&amp;S=Computers&amp;Sr=1-222</t>
  </si>
  <si>
    <t>B0085Iatt6</t>
  </si>
  <si>
    <t>Zebronics Zeb-Sound Bomb N1 True Wireless In Ear Earbuds With Mic Enc, Gaming Mode (Up To 50Ms), Up To 18H Playback, Bt V5.2, Fidget Case, Voice Assistant, Splash Proof, Type C (Midnight Black)</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</si>
  <si>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</si>
  <si>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</si>
  <si>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</si>
  <si>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</si>
  <si>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</si>
  <si>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</si>
  <si>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Https://M.Media-Amazon.Com/Images/W/Webp_402378-T2/Images/I/41Ynejbmf+L._Sy300_Sx300_.Jpg</t>
  </si>
  <si>
    <t>Https://Www.Amazon.In/Sandisk-Ultra-Uhs-I-Memory-Sdsdun4-032G-Gn6In/Dp/B08Gyg6T12/Ref=Sr_1_223?Qid=1672903006&amp;S=Computers&amp;Sr=1-223</t>
  </si>
  <si>
    <t>B08Wj86Pv2</t>
  </si>
  <si>
    <t>Western Digital Wd Green Sata 240Gb Internal Ssd Solid State Drive - Sata 6Gb/S 2.5 Inches - Wds240G3G0A</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</si>
  <si>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</si>
  <si>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</si>
  <si>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</si>
  <si>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</si>
  <si>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</si>
  <si>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</si>
  <si>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Https://M.Media-Amazon.Com/Images/W/Webp_402378-T1/Images/I/41Twgm56A0L._Sx300_Sy300_Ql70_Fmwebp_.Jpg</t>
  </si>
  <si>
    <t>Https://Www.Amazon.In/Digitek%C2%Ae-Drl-14C-Temperature-Photo-Shoot-Vlogging/Dp/B09Bn2Npbd/Ref=Sr_1_224?Qid=1672903006&amp;S=Computers&amp;Sr=1-224</t>
  </si>
  <si>
    <t>B078Hrr1Xv</t>
  </si>
  <si>
    <t>Classmate Octane Neon- 25 Blue Gel Pens | Smooth Writing Pens| Water-Proof Ink For Smudge-Free Writing| Preferred By Students For Exam &amp; Class Notes| Study At Home Essential</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</si>
  <si>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</si>
  <si>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</si>
  <si>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</si>
  <si>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</si>
  <si>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</si>
  <si>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</si>
  <si>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Https://M.Media-Amazon.Com/Images/W/Webp_402378-T2/Images/I/41W4O2H532L._Sx300_Sy300_Ql70_Fmwebp_.Jpg</t>
  </si>
  <si>
    <t>Https://Www.Amazon.In/Classmate-Long-Notebook-Cover-Single/Dp/B00J4Yg0Pc/Ref=Sr_1_225?Qid=1672903006&amp;S=Computers&amp;Sr=1-225</t>
  </si>
  <si>
    <t>B09P22Hxh6</t>
  </si>
  <si>
    <t>Classmate Octane Colour Burst-Multicolour Gel Pens (Pack Of 10) | Gold &amp; Silver Glitter Sparkle Pens|10 Colour Ink Shades For Art Lovers And Kids|Fun At Home Essentials</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</si>
  <si>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</si>
  <si>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</si>
  <si>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</si>
  <si>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</si>
  <si>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</si>
  <si>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</si>
  <si>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Https://M.Media-Amazon.Com/Images/W/Webp_402378-T2/Images/I/31Pnooau8Vs._Sx300_Sy300_Ql70_Fmwebp_.Jpg</t>
  </si>
  <si>
    <t>Https://Www.Amazon.In/Lenovo-Gx30M39704-300-Usb-Mouse/Dp/B073Brxpzx/Ref=Sr_1_226?Qid=1672903006&amp;S=Computers&amp;Sr=1-226</t>
  </si>
  <si>
    <t>B00Lm4X3Xe</t>
  </si>
  <si>
    <t>Tukzer Stylus Pen, Ipad Pencil With Palm Rejection Tilt Sensor| 2Nd Gen For 2018-2022 Ipad 6/7/8/9Th Gen; Ipad 10.2", Pro 12.9/11", Mini 6/5Th, Air 5/4/3Rd, Precise For Writing/Drawing (3 Spare Tips)</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</si>
  <si>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</si>
  <si>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</si>
  <si>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</si>
  <si>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</si>
  <si>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</si>
  <si>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</si>
  <si>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Https://M.Media-Amazon.Com/Images/I/41Nub-26Hfl._Sx300_Sy300_Ql70_Fmwebp_.Jpg</t>
  </si>
  <si>
    <t>Https://Www.Amazon.In/Dyazo-Computer-Adjustable-Ergonomic-Compatible/Dp/B08Lhtjtbb/Ref=Sr_1_228?Qid=1672903006&amp;S=Computers&amp;Sr=1-228</t>
  </si>
  <si>
    <t>B09Ylfhfdw</t>
  </si>
  <si>
    <t>Logitech G102 Usb Light Sync Gaming Mouse With Customizable Rgb Lighting, 6 Programmable Buttons, Gaming Grade Sensor, 8K Dpi Tracking, 16.8Mn Color, Light Weight - Black</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</si>
  <si>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</si>
  <si>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</si>
  <si>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</si>
  <si>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</si>
  <si>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</si>
  <si>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</si>
  <si>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Https://M.Media-Amazon.Com/Images/W/Webp_402378-T2/Images/I/41X6Hey-Exl._Sx300_Sy300_Ql70_Fmwebp_.Jpg</t>
  </si>
  <si>
    <t>Https://Www.Amazon.In/Passport-Portable-External-Drive-Black/Dp/B07Vtfn6Hm/Ref=Sr_1_229?Qid=1672903006&amp;S=Computers&amp;Sr=1-229</t>
  </si>
  <si>
    <t>B07Yws9Sp9</t>
  </si>
  <si>
    <t>Zebronics Zeb-Vita Wireless Bluetooth 10W Portable Bar Speaker With Supporting Usb, Sd Card, Aux, Fm, Tws &amp; Call Function</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</si>
  <si>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</si>
  <si>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</si>
  <si>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</si>
  <si>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</si>
  <si>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</si>
  <si>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</si>
  <si>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Https://M.Media-Amazon.Com/Images/W/Webp_402378-T1/Images/I/31Vt3Iyeail._Sx300_Sy300_Ql70_Fmwebp_.Jpg</t>
  </si>
  <si>
    <t>Https://Www.Amazon.In/Logitech-C270-Hd-Webcam-Black/Dp/B008Qs9J6Y/Ref=Sr_1_230?Qid=1672903006&amp;S=Computers&amp;Sr=1-230</t>
  </si>
  <si>
    <t>B08Wly8V9S</t>
  </si>
  <si>
    <t>Lapster Usb 3.0 Sata Cable For 2.5 Inch Ssd And Hdd , Usb 3.0 To Sata Iii Hard Driver Adapter , Sata To Usb Cable-(Blue)</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</si>
  <si>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</si>
  <si>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</si>
  <si>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</si>
  <si>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</si>
  <si>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</si>
  <si>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</si>
  <si>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Https://M.Media-Amazon.Com/Images/I/51Jno4Qntnl._Sy445_Sx342_Ql70_Fmwebp_.Jpg</t>
  </si>
  <si>
    <t>Https://Www.Amazon.In/Portronics-Mport-Ports-Usb-Connector/Dp/B09M8888Dm/Ref=Sr_1_231?Qid=1672903006&amp;S=Computers&amp;Sr=1-231</t>
  </si>
  <si>
    <t>B0873L7J6X</t>
  </si>
  <si>
    <t>Urbn 10000 Mah Lithium Power Bank Upr10K With 12 Watt Fast Charging, Blue</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</si>
  <si>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</si>
  <si>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</si>
  <si>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</si>
  <si>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</si>
  <si>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</si>
  <si>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</si>
  <si>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Https://M.Media-Amazon.Com/Images/I/11Icusapw3L._Sy300_Sx300_Ql70_Fmwebp_.Jpg</t>
  </si>
  <si>
    <t>Https://Www.Amazon.In/Aircase-15-6-Inch-Macbook-Protective-Neoprene/Dp/B07Z1Yvp72/Ref=Sr_1_232?Qid=1672903006&amp;S=Computers&amp;Sr=1-232</t>
  </si>
  <si>
    <t>B07Ynhcw6N</t>
  </si>
  <si>
    <t>Qubo Smart Cam 360 From Hero Group | Made In India | 2Mp 1080P Full Hd | Cctv Wi-Fi Camera | 360 Degree Coverage| Two Way Talk | Mobile App Connectivity | Night Vision | Cloud &amp; Sd Card Recording</t>
  </si>
  <si>
    <t>The Cover Design Of The Notebook Is Subject To Change, It Depends On Stock Availability|Single Line Notebook, 180 Pages, Spiral Binding, Soft Cover, 240Mm X180Mm|Classmate Uses Eco Friendly And Elemental Chlorine Free Paper|This Notebook Consists Of Papers</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</si>
  <si>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</si>
  <si>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</si>
  <si>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</si>
  <si>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</si>
  <si>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</si>
  <si>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Https://M.Media-Amazon.Com/Images/W/Webp_402378-T1/Images/I/21E4Iolxbfl._Sy300_Sx300_Ql70_Fmwebp_.Jpg</t>
  </si>
  <si>
    <t>Https://Www.Amazon.In/Zinq-Technologies-Cool-Slate-Five/Dp/B082Ftprsk/Ref=Sr_1_233?Qid=1672903006&amp;S=Computers&amp;Sr=1-233</t>
  </si>
  <si>
    <t>B01Mq2A86A</t>
  </si>
  <si>
    <t>Duracell Cr2025 3V Lithium Coin Battery, 5 Pcs, 2025 Coin Button Cell Battery, Dl2025</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</si>
  <si>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</si>
  <si>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</si>
  <si>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</si>
  <si>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</si>
  <si>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</si>
  <si>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</si>
  <si>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Https://M.Media-Amazon.Com/Images/I/41Pbiq0Kgul._Sx300_Sy300_Ql70_Fmwebp_.Jpg</t>
  </si>
  <si>
    <t>Https://Www.Amazon.In/Gizga-Essentials-Compatible-Smartphone-Security/Dp/B09Rf2Qxgx/Ref=Sr_1_234?Qid=1672903006&amp;S=Computers&amp;Sr=1-234</t>
  </si>
  <si>
    <t>B00Kie28X0</t>
  </si>
  <si>
    <t>Camel Fabrica Acrylic Ultra Color - 15Ml Each, 10 Shades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</si>
  <si>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</si>
  <si>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Aeb475Wqgois7R5P667Os3Y4Yysq,Ah7D2Qwllwmhip2H3Oqz63D4Rmeq,Ahkzldwbbdu4Kgy6Xtfjvwszdzvq</t>
  </si>
  <si>
    <t>Avi Kaur,Bhatia,Ayonao</t>
  </si>
  <si>
    <t>R32Kn5G7Fw7Zj9,Rgfpf1Fpu9Pov,R166Lgsc344H4W</t>
  </si>
  <si>
    <t>Compact And Effective,Very Handy And Useful Product,Not Satisfied</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</si>
  <si>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</si>
  <si>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Https://M.Media-Amazon.Com/Images/I/41Tcz6Fcjml._Sx300_Sy300_Ql70_Fmwebp_.Jpg</t>
  </si>
  <si>
    <t>Https://Www.Amazon.In/Hp-Z3700-Wireless-Mouse-Modern/Dp/B01Kk0Hu3Y/Ref=Sr_1_236?Qid=1672903006&amp;S=Computers&amp;Sr=1-236</t>
  </si>
  <si>
    <t>B0Bhyj8Cvf</t>
  </si>
  <si>
    <t>Lenovo Gx20L29764 65W Laptop Adapter/Charger With Power Cord For Select Models Of Lenovo (Round Pin) (Black)</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</si>
  <si>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</si>
  <si>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</si>
  <si>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</si>
  <si>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</si>
  <si>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</si>
  <si>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</si>
  <si>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Https://M.Media-Amazon.Com/Images/W/Webp_402378-T1/Images/I/31Cnddabh2L._Sx300_Sy300_Ql70_Fmwebp_.Jpg</t>
  </si>
  <si>
    <t>Https://Www.Amazon.In/Maono-Au-400-Lavalier-Microphone-Black/Dp/B07Jf9B592/Ref=Sr_1_237?Qid=1672903006&amp;S=Computers&amp;Sr=1-237</t>
  </si>
  <si>
    <t>B0Bcvj3Pvp</t>
  </si>
  <si>
    <t>Hp Wired On Ear Headphones With Mic With 3.5 Mm Drivers, In-Built Noise Cancelling, Foldable And Adjustable For Laptop/Pc/Office/Home/ 1 Year Warranty (B4B09Pa)</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</si>
  <si>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</si>
  <si>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</si>
  <si>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</si>
  <si>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</si>
  <si>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</si>
  <si>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</si>
  <si>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Https://M.Media-Amazon.Com/Images/W/Webp_402378-T2/Images/I/3183Igewksl._Sx300_Sy300_Ql70_Fmwebp_.Jpg</t>
  </si>
  <si>
    <t>Https://Www.Amazon.In/Table-Magic-Midnight-Adjustable-Multiple/Dp/B086394Ny5/Ref=Sr_1_238?Qid=1672903006&amp;S=Computers&amp;Sr=1-238</t>
  </si>
  <si>
    <t>B0B2931Fcv</t>
  </si>
  <si>
    <t>Redragon K617 Fizz 60% Wired Rgb Gaming Keyboard, 61 Keys Compact Mechanical Keyboard W/White And Grey Color Keycaps, Linear Red Switch, Pro Driver/Software Supported</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</si>
  <si>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</si>
  <si>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</si>
  <si>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</si>
  <si>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</si>
  <si>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</si>
  <si>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</si>
  <si>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Https://M.Media-Amazon.Com/Images/I/41P2Edqi1Zl._Sy445_Sx342_Ql70_Fmwebp_.Jpg</t>
  </si>
  <si>
    <t>Https://Www.Amazon.In/Amazonbasics-Extension-Cable-Male-Female/Dp/B00Nh11Pey/Ref=Sr_1_239?Qid=1672903006&amp;S=Computers&amp;Sr=1-239</t>
  </si>
  <si>
    <t>B09Tmz1Mf8</t>
  </si>
  <si>
    <t>Hp Gt 53 Xl Cartridge Ink</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</si>
  <si>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</si>
  <si>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</si>
  <si>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</si>
  <si>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</si>
  <si>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</si>
  <si>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</si>
  <si>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Https://M.Media-Amazon.Com/Images/I/41Cdc4Mu7Rl._Sx300_Sy300_Ql70_Fmwebp_.Jpg</t>
  </si>
  <si>
    <t>Https://Www.Amazon.In/Generic-Multi-Angle-Tablets-Samsung-Paperwhite-Phablets/Dp/B017Pdr9N0/Ref=Sr_1_240?Qid=1672903006&amp;S=Computers&amp;Sr=1-240</t>
  </si>
  <si>
    <t>B07Vv37Ft4</t>
  </si>
  <si>
    <t>Noise Colorfit Ultra Smart Watch With 1.75" Hd Display, Aluminium Alloy Body, 60 Sports Modes, Spo2, Lightweight, Stock Market Info, Calls &amp; Sms Reply (Space Blue)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</si>
  <si>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</si>
  <si>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</si>
  <si>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</si>
  <si>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</si>
  <si>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</si>
  <si>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</si>
  <si>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Https://M.Media-Amazon.Com/Images/W/Webp_402378-T2/Images/I/41T4-Fpawsl._Sx300_Sy300_Ql70_Fmwebp_.Jpg</t>
  </si>
  <si>
    <t>Https://Www.Amazon.In/Stone-650-Wireless-Bluetooth-Speaker/Dp/B07Nc12T2R/Ref=Sr_1_241?Qid=1672903007&amp;S=Computers&amp;Sr=1-241</t>
  </si>
  <si>
    <t>B07Jb2Y4Sr</t>
  </si>
  <si>
    <t>Zebronics Zeb-Jukebar 3900, 80W Multimedia Soundbar With Subwoofer Supporting Bluetooth, Hdmi(Arc), Coaxial Input, Aux, Usb &amp; Remote Control (Black)</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</si>
  <si>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</si>
  <si>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</si>
  <si>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</si>
  <si>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</si>
  <si>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</si>
  <si>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</si>
  <si>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Https://M.Media-Amazon.Com/Images/W/Webp_402378-T2/Images/I/41Qtzxl3Kal._Sx300_Sy300_Ql70_Fmwebp_.Jpg</t>
  </si>
  <si>
    <t>Https://Www.Amazon.In/Esnipe-Mart-Worldwide-Protected-Electrical/Dp/B07Wkbd37W/Ref=Sr_1_242?Qid=1672903007&amp;S=Computers&amp;Sr=1-242</t>
  </si>
  <si>
    <t>B08Krmk9Lz</t>
  </si>
  <si>
    <t>Boat Bassheads 102 Wired In Ear Earphones With Mic (Mint Green)</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</si>
  <si>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</si>
  <si>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</si>
  <si>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</si>
  <si>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</si>
  <si>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</si>
  <si>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</si>
  <si>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Https://M.Media-Amazon.Com/Images/W/Webp_402378-T1/Images/I/31Ikdjssoml._Sx300_Sy300_Ql70_Fmwebp_.Jpg</t>
  </si>
  <si>
    <t>Https://Www.Amazon.In/Boat-Stone-Bluetooth-Speaker-Black/Dp/B08Jmc1988/Ref=Sr_1_243?Qid=1672903007&amp;S=Computers&amp;Sr=1-243</t>
  </si>
  <si>
    <t>B08Lt9Bmpp</t>
  </si>
  <si>
    <t>Duracell Cr2016 3V Lithium Coin Battery, 5 Pcs, 2016 Coin Button Cell Battery, Dl2016</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</si>
  <si>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</si>
  <si>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</si>
  <si>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</si>
  <si>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</si>
  <si>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À¤?à¤¸À¥‚À¤²,Nice,Not A Good Dilvery By Bajaj,Almost Gud Product But Takes Time For Getting Hot Water,Uuummhh,Good Product,Overall Average To Good Product.,Good</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</si>
  <si>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</si>
  <si>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Https://M.Media-Amazon.Com/Images/I/214Vmjyxx9L._Sx300_Sy300_Ql70_Fmwebp_.Jpg</t>
  </si>
  <si>
    <t>Https://Www.Amazon.In/Portronics-Ruffpad-Multicolor-8-5-Inch-Handwriting/Dp/B09Gfn8Wzl/Ref=Sr_1_244?Qid=1672903007&amp;S=Computers&amp;Sr=1-244</t>
  </si>
  <si>
    <t>B0814Zy6Fp</t>
  </si>
  <si>
    <t>Mi 360Â° Home Security Wireless Camera 2K Pro With Bluetooth Gateway Ble 4.2 L Dual Band Wi-Fi Connection L 3 Million 1296P| Full Color In Low-Light | Ai Human Detection,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</si>
  <si>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</si>
  <si>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</si>
  <si>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</si>
  <si>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</si>
  <si>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</si>
  <si>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</si>
  <si>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Https://M.Media-Amazon.Com/Images/I/51Ucu0Ncesl._Sx300_Sy300_Ql70_Fmwebp_.Jpg</t>
  </si>
  <si>
    <t>Https://Www.Amazon.In/Brustro-Copytinta-Coloured-Bright-Printing/Dp/B095X38Cjs/Ref=Sr_1_245?Qid=1672903007&amp;S=Computers&amp;Sr=1-245</t>
  </si>
  <si>
    <t>B09F3Pddrf</t>
  </si>
  <si>
    <t>Zebronics Zeb-100Hb 4 Ports Usb Hub For Laptop, Pc Computers, Plug &amp; Play, Backward Compatible - Black</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</si>
  <si>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</si>
  <si>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</si>
  <si>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</si>
  <si>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</si>
  <si>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</si>
  <si>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</si>
  <si>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Https://M.Media-Amazon.Com/Images/W/Webp_402378-T1/Images/I/31Dj+5Aqcjl._Sy300_Sx300_.Jpg</t>
  </si>
  <si>
    <t>Https://Www.Amazon.In/Cuzor-Router-Switching-Moisture-Resistant/Dp/B07Zkd8T1Q/Ref=Sr_1_246?Qid=1672903007&amp;S=Computers&amp;Sr=1-246</t>
  </si>
  <si>
    <t>B07X963Jns</t>
  </si>
  <si>
    <t>Boult Audio Bass Buds Q2 Lightweight Stereo Wired Over Ear Headphones Set With Mic With Deep Bass, Comfortable Ear Cushions, &amp; Long Cord (Black)</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</si>
  <si>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</si>
  <si>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</si>
  <si>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</si>
  <si>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</si>
  <si>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</si>
  <si>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</si>
  <si>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Https://M.Media-Amazon.Com/Images/W/Webp_402378-T1/Images/I/31Bmttjf1Xl._Sy300_Sx300_Ql70_Fmwebp_.Jpg</t>
  </si>
  <si>
    <t>Https://Www.Amazon.In/Crucial-Bx500-240Gb-2-5-Inch-Ct240Bx500Ssd1/Dp/B07G3Ynljb/Ref=Sr_1_247?Qid=1672903007&amp;S=Computers&amp;Sr=1-247</t>
  </si>
  <si>
    <t>B09Ld3116F</t>
  </si>
  <si>
    <t>Esr Screen Protector Compatible With Ipad Pro 11 Inch (2022/2021/2020/2018) And Ipad Air 5/4 (2022/2020, 10.9 Inch), Tempered-Glass Film With Alignment Frame, Scratch Resistant, Hd Clarity, 2 Pack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</si>
  <si>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</si>
  <si>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</si>
  <si>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</si>
  <si>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</si>
  <si>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</si>
  <si>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</si>
  <si>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Https://M.Media-Amazon.Com/Images/I/51Ltaunkg9L._Sx300_Sy300_Ql70_Fmwebp_.Jpg</t>
  </si>
  <si>
    <t>Https://Www.Amazon.In/Classmate-Pulse-Spiral-Notebook-Unruled/Dp/B00P93X2H6/Ref=Sr_1_248?Qid=1672903007&amp;S=Computers&amp;Sr=1-248</t>
  </si>
  <si>
    <t>B08Y5Qjtvk</t>
  </si>
  <si>
    <t>Parker Vector Standard Chrome Trim Ball Pen (Ink - Black)</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</si>
  <si>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</si>
  <si>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</si>
  <si>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</si>
  <si>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</si>
  <si>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</si>
  <si>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</si>
  <si>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Https://M.Media-Amazon.Com/Images/I/410Dcx0Vt4L._Sx300_Sy300_Ql70_Fmwebp_.Jpg</t>
  </si>
  <si>
    <t>Https://Www.Amazon.In/Portronics-Por-895-Adjustable-Laptop-Table/Dp/B0798Pjpcl/Ref=Sr_1_249?Qid=1672903007&amp;S=Computers&amp;Sr=1-249</t>
  </si>
  <si>
    <t>B00Ly1Fn1K</t>
  </si>
  <si>
    <t>Silicone Rubber Earbuds Tips, Eartips, Earpads, Earplugs, For Replacement In Earphones And Bluetooth Medium Size (10 Pcs Black)</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</si>
  <si>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</si>
  <si>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</si>
  <si>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</si>
  <si>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</si>
  <si>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Ðÿ˜?,Good Product,Good ... But Some Problems In Installing</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</si>
  <si>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</si>
  <si>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Https://M.Media-Amazon.Com/Images/I/41V5Bqzzfal._Sx300_Sy300_Ql70_Fmwebp_.Jpg</t>
  </si>
  <si>
    <t>Https://Www.Amazon.In/Zebronics-Zeb-Evolve-Supporting-Metallic-Blue/Dp/B09Gfwjdy1/Ref=Sr_1_250?Qid=1672903007&amp;S=Computers&amp;Sr=1-250</t>
  </si>
  <si>
    <t>B07Dj5Kydz</t>
  </si>
  <si>
    <t>Canon Pixma Mg2577S All-In-One Inkjet Colour Printer With 1 Additional Colour Cartridge</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</si>
  <si>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</si>
  <si>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</si>
  <si>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</si>
  <si>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</si>
  <si>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</si>
  <si>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À¤ªà¤¹À¤²À¥‡ À¤­À¥€ 2 À¤¬À¤Œà¤¾À¤Œ À¤•À¥‡ À¤°À¥‚À¤® À¤¹À¥€À¤Ÿà¤° À¤®À¥ˆà¤‚À¤¨À¥‡ À¤…À¤®À¥‡À¤Œà¤¨ À¤¸À¥‡ À¤®À¤‚À¤—À¤?à¤¾À¤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</si>
  <si>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Https://M.Media-Amazon.Com/Images/I/31Dstm4Dq8L._Sx300_Sy300_Ql70_Fmwebp_.Jpg</t>
  </si>
  <si>
    <t>Https://Www.Amazon.In/Inovera-Extended-Rubber-Stitched-Computer/Dp/B09Mz6Wz6V/Ref=Sr_1_251?Qid=1672903007&amp;S=Computers&amp;Sr=1-251</t>
  </si>
  <si>
    <t>B009Lj2Bxa</t>
  </si>
  <si>
    <t>Samsung 24-Inch(60.46Cm) Fhd Monitor, Ips, 75 Hz, Bezel Less Design, Amd Freesync, Flicker Free, Hdmi, D-Sub, (Lf24T350Fhwxxl, Dark Blue Gray)</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</si>
  <si>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</si>
  <si>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</si>
  <si>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</si>
  <si>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</si>
  <si>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</si>
  <si>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</si>
  <si>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Https://M.Media-Amazon.Com/Images/I/41Q7Jflml3L._Sy300_Sx300_Ql70_Fmwebp_.Jpg</t>
  </si>
  <si>
    <t>Https://Www.Amazon.In/Seagate-Touch-External-Password-Protection/Dp/B094Qzljq6/Ref=Sr_1_252?Qid=1672903007&amp;S=Computers&amp;Sr=1-252</t>
  </si>
  <si>
    <t>B09Bvcvtbc</t>
  </si>
  <si>
    <t>Aircase Protective Laptop Bag Sleeve Fits Upto 14.1" Laptop/ Macbook, Wrinkle Free, Padded, Waterproof Light Neoprene Case Cover Pouch, For Men &amp; Women, Black- 6 Months Warranty</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</si>
  <si>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</si>
  <si>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</si>
  <si>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</si>
  <si>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</si>
  <si>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</si>
  <si>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</si>
  <si>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Https://M.Media-Amazon.Com/Images/I/31Ajnykmghl._Sx300_Sy300_Ql70_Fmwebp_.Jpg</t>
  </si>
  <si>
    <t>Https://Www.Amazon.In/Zebronics-Zeb-Fame-Multi-Speakers-Control/Dp/B07L3Ndn24/Ref=Sr_1_253?Qid=1672903007&amp;S=Computers&amp;Sr=1-253</t>
  </si>
  <si>
    <t>B07Sy4C3Td</t>
  </si>
  <si>
    <t>Faber-Castell Connector Pen Set - Pack Of 25 (Assorted)</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</si>
  <si>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</si>
  <si>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</si>
  <si>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</si>
  <si>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</si>
  <si>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</si>
  <si>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Pretty Lightweight And Solves The Purpose.,I Liked The Compact Size And Efficiency Of The Product. Meets The Specs And Good Product For A Buy,Light Indicator Was Not Working,Wire Is Too Short Not 1 And Half Metre</t>
  </si>
  <si>
    <t>Https://M.Media-Amazon.Com/Images/W/Webp_402378-T2/Images/I/31Mdfikz-Wl._Sx300_Sy300_Ql70_Fmwebp_.Jpg</t>
  </si>
  <si>
    <t>Https://Www.Amazon.In/Tvara-Writing-Tablet-Inch-Note/Dp/B08Wd18Ljz/Ref=Sr_1_254?Qid=1672903007&amp;S=Computers&amp;Sr=1-254</t>
  </si>
  <si>
    <t>B094Jb13Xl</t>
  </si>
  <si>
    <t>Zinq Ups For Router, Mini Ups For 12V Wifi Router Broadband Modem With Upto 4 Hours Power Backup, Upto 2Amp, Works With Existing Adapter, Also Works With Set-Top Box, Smart Camera, Cctv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</si>
  <si>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</si>
  <si>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</si>
  <si>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</si>
  <si>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</si>
  <si>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</si>
  <si>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</si>
  <si>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Https://M.Media-Amazon.Com/Images/I/31Pjvn8Oksl._Sx300_Sy300_Ql70_Fmwebp_.Jpg</t>
  </si>
  <si>
    <t>Https://Www.Amazon.In/Ambrane-Charging-Unbreakable-Braided-Connector/Dp/B09Cmm3Vgk/Ref=Sr_1_255?Qid=1672903007&amp;S=Computers&amp;Sr=1-255</t>
  </si>
  <si>
    <t>B08Crrqk6Z</t>
  </si>
  <si>
    <t>Saleonâ„¢ Portable Storage Organizer Bag For Earphone Usb Cable Power Bank Mobile Charger Digital Gadget Hard Disk, Water Resistance Material - Dark Grey</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</si>
  <si>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</si>
  <si>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</si>
  <si>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</si>
  <si>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</si>
  <si>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</si>
  <si>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</si>
  <si>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Https://M.Media-Amazon.Com/Images/W/Webp_402378-T1/Images/I/41Akwktrywl._Sx300_Sy300_Ql70_Fmwebp_.Jpg</t>
  </si>
  <si>
    <t>Https://Www.Amazon.In/Elements-Portable-External-Drive-Black/Dp/B06Xdkwljh/Ref=Sr_1_256?Qid=1672903007&amp;S=Computers&amp;Sr=1-256</t>
  </si>
  <si>
    <t>B08Mtllsl8</t>
  </si>
  <si>
    <t>Rpm Euro Games Laptop/Pc Controller Wired For Windows - 7, 8, 8.1, 10 And Xp, Ps3(Upgraded With Xyab Buttons)</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</si>
  <si>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</si>
  <si>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</si>
  <si>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</si>
  <si>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</si>
  <si>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</si>
  <si>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</si>
  <si>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Https://M.Media-Amazon.Com/Images/W/Webp_402378-T1/Images/I/411Dgejpanl._Sx300_Sy300_Ql70_Fmwebp_.Jpg</t>
  </si>
  <si>
    <t>Https://Www.Amazon.In/Redgear-Mp35-Speed-Type-Gaming-Mousepad/Dp/B01J1Cfo5I/Ref=Sr_1_257?Qid=1672903007&amp;S=Computers&amp;Sr=1-257</t>
  </si>
  <si>
    <t>B08Y57Tpdm</t>
  </si>
  <si>
    <t>Realme Buds Wireless In Ear Bluetooth Earphones With Mic, 11.2Mm Bass Boost Driver, Magnetic Fast Pair, Fast Charging And 12 Hrs Playtime (Yellow)</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</si>
  <si>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</si>
  <si>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</si>
  <si>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</si>
  <si>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</si>
  <si>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</si>
  <si>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</si>
  <si>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Https://M.Media-Amazon.Com/Images/W/Webp_402378-T1/Images/I/31I1Ok5Hm1L._Sy300_Sx300_Ql70_Fmwebp_.Jpg</t>
  </si>
  <si>
    <t>Https://Www.Amazon.In/Lenovo-Gy50R91293-Wireless-Mouse-Black/Dp/B07J2Ngb69/Ref=Sr_1_258?Qid=1672903007&amp;S=Computers&amp;Sr=1-258</t>
  </si>
  <si>
    <t>B09Cytjv3N</t>
  </si>
  <si>
    <t>Tvara Lcd Writing Tablet, 8.5" Inch Colorful Toddler Doodle Board Drawing Tablet, Erasable Reusable Electronic Drawing Pads, Educational And Learning Tool For 3-6 Years Old Boy And Girls Mix Colors</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</si>
  <si>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</si>
  <si>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</si>
  <si>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</si>
  <si>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</si>
  <si>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</si>
  <si>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</si>
  <si>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Https://M.Media-Amazon.Com/Images/W/Webp_402378-T1/Images/I/410Jqim0Yol._Sx300_Sy300_Ql70_Fmwebp_.Jpg</t>
  </si>
  <si>
    <t>Https://Www.Amazon.In/Logitech-Multi-Device-Bluetooth-Keyboard-Black/Dp/B00Mutwlw4/Ref=Sr_1_259?Qid=1672903007&amp;S=Computers&amp;Sr=1-259</t>
  </si>
  <si>
    <t>B07Glnjc25</t>
  </si>
  <si>
    <t>Wings Phantom Pro Earphones Gaming Earbuds With Led Battery Indicator, 50Ms Low Latency, Bluetooth 5.3, 40 Hours Playtime, Mems Mic, Ipx4 Resist, 12Mm Driver, 500Mah Case, Headphones, (Black Tws)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</si>
  <si>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</si>
  <si>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</si>
  <si>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</si>
  <si>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</si>
  <si>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</si>
  <si>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</si>
  <si>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Https://M.Media-Amazon.Com/Images/W/Webp_402378-T1/Images/I/41Xq7Qvzmsl._Sy300_Sx300_Ql70_Fmwebp_.Jpg</t>
  </si>
  <si>
    <t>Https://Www.Amazon.In/Charging-Braided-Charger-Samsung-Galaxy/Dp/B08Qsc1Xy8/Ref=Sr_1_260?Qid=1672903007&amp;S=Computers&amp;Sr=1-260</t>
  </si>
  <si>
    <t>B08Fy4Fg5X</t>
  </si>
  <si>
    <t>Robustrion [Anti-Scratch] &amp; [Smudge Proof] [S Pen Compatible] Premium Tempered Glass Screen Protector For Samsung Tab S6 Lite 10.4 Inch Sm-P610/615 [Bubble Free]</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</si>
  <si>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</si>
  <si>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</si>
  <si>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</si>
  <si>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</si>
  <si>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</si>
  <si>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</si>
  <si>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Https://M.Media-Amazon.Com/Images/W/Webp_402378-T1/Images/I/41X8Ydajwjl._Sx300_Sy300_Ql70_Fmwebp_.Jpg</t>
  </si>
  <si>
    <t>Https://Www.Amazon.In/Resonate-Routerups-Cru12V2-Backup-Router/Dp/B017Nc2Ipm/Ref=Sr_1_261?Qid=1672903007&amp;S=Computers&amp;Sr=1-261</t>
  </si>
  <si>
    <t>B07Tmcxrfv</t>
  </si>
  <si>
    <t>Cablet 2.5 Inch Sata Usb 3.0 Hdd/Ssd Portable External Enclosure For 7Mm And 9.5Mm, Tool-Free Design, Supports Uasp Max 6Tb</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</si>
  <si>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</si>
  <si>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</si>
  <si>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</si>
  <si>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</si>
  <si>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</si>
  <si>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À¤ªà¥ˆà¤¸À¤¾ À¤?à¤¸À¥‚À¤²,Goid,Product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</si>
  <si>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Https://M.Media-Amazon.Com/Images/W/Webp_402378-T2/Images/I/415Mk3Uip9L._Sx300_Sy300_Ql70_Fmwebp_.Jpg</t>
  </si>
  <si>
    <t>Https://Www.Amazon.In/Post-Cubes-Sheets-Colours-Inches/Dp/B00N1U7Jxm/Ref=Sr_1_262_Mod_Primary_New?Qid=1672903007&amp;S=Computers&amp;Sbo=Rzvfv%2F%2Fhxdf%2Bo5021Pansa%3D%3D&amp;Sr=1-262</t>
  </si>
  <si>
    <t>B00Lzpqvmk</t>
  </si>
  <si>
    <t>Sandisk 1Tb Extreme Portable Ssd 1050Mb/S R, 1000Mb/S W,Upto 2 Meter Drop Protection With Ip55 Water/Dust Resistance, Hw Encryption, Pc,Mac &amp; Typec Smartphone Compatible, 5Y Warranty, External Ssd</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</si>
  <si>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</si>
  <si>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</si>
  <si>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</si>
  <si>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</si>
  <si>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</si>
  <si>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</si>
  <si>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Https://M.Media-Amazon.Com/Images/I/31Forcrbsjl._Sx300_Sy300_Ql70_Fmwebp_.Jpg</t>
  </si>
  <si>
    <t>Https://Www.Amazon.In/Ofixo-Multi-Purpose-Foldable-Portable-Writing/Dp/B08Hql67D6/Ref=Sr_1_264?Qid=1672903007&amp;S=Computers&amp;Sr=1-264</t>
  </si>
  <si>
    <t>B08X77Lm8C</t>
  </si>
  <si>
    <t>Zebronics Zeb-Warrior Ii 10 Watts 2.0 Multimedia Speaker With Rgb Lights, Usb Powered, Aux Input, Volume Control Pod For Pc, Laptops, Desktop</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</si>
  <si>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</si>
  <si>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</si>
  <si>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</si>
  <si>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</si>
  <si>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</si>
  <si>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</si>
  <si>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Https://M.Media-Amazon.Com/Images/W/Webp_402378-T1/Images/I/31Nicqmp0Zl._Sx300_Sy300_Ql70_Fmwebp_.Jpg</t>
  </si>
  <si>
    <t>Https://Www.Amazon.In/Fire-Boltt-Bluetooth-Smartwatch-Monitoring-Assistant/Dp/B09Rkfbcv7/Ref=Sr_1_265?Qid=1672903008&amp;S=Computers&amp;Sr=1-265</t>
  </si>
  <si>
    <t>B01Ej5Mm5M</t>
  </si>
  <si>
    <t>Tp-Link Ue300C Usb Type-C To Rj45 Gigabit Ethernet Network Adapter/Rj45 Lan Wired Adapter For Ultrabook, Chromebook, Laptop, Desktop, Plug &amp; Play, Usb 3.0, Foldable And Portable Design</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</si>
  <si>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</si>
  <si>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</si>
  <si>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</si>
  <si>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</si>
  <si>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</si>
  <si>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</si>
  <si>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Https://M.Media-Amazon.Com/Images/W/Webp_402378-T2/Images/I/51Fhn5Ex+Gl._Sy300_Sx300_.Jpg</t>
  </si>
  <si>
    <t>Https://Www.Amazon.In/Airtel-Digitaltv-Hotspot-Router-Ongle/Dp/B08Khm9Vbj/Ref=Sr_1_266?Qid=1672903008&amp;S=Computers&amp;Sr=1-266</t>
  </si>
  <si>
    <t>B08J82K4Gx</t>
  </si>
  <si>
    <t>Wecool Moonwalk M1 Enc True Wireless In Ear Earbuds With Mic, Titanium Drivers For Rich Bass Experience, 40+ Hours Play Time, Type C Fast Charging, Low Latency, Bt 5.3, Ipx5, Deep Bass (Black)</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</si>
  <si>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</si>
  <si>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</si>
  <si>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</si>
  <si>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</si>
  <si>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</si>
  <si>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Bought For As My Travel Tool To Easy Ironing,Https://M.Media-Amazon.Com/Images/W/Webp_402378-T2/Images/I/618K+Pbsnxl._Sy88.Jpg,Good Product With Good Quality.,Nice,Good,Light Weight,Good According To Price Ok. 1200,Vfm</t>
  </si>
  <si>
    <t>Https://M.Media-Amazon.Com/Images/I/31Ehcphbsll._Sx300_Sy300_Ql70_Fmwebp_.Jpg</t>
  </si>
  <si>
    <t>Https://Www.Amazon.In/Gizga-Essentials-Laptop-Adapter-Certified/Dp/B01Iozuhrs/Ref=Sr_1_267?Qid=1672903008&amp;S=Computers&amp;Sr=1-267</t>
  </si>
  <si>
    <t>B07Z1Z77Zz</t>
  </si>
  <si>
    <t>Hp 330 Wireless Black Keyboard And Mouse Set With Numeric Keypad, 2.4Ghz Wireless Connection And 1600 Dpi, Usb Receiver, Led Indicators , Black(2V9E6Aa)</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</si>
  <si>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</si>
  <si>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</si>
  <si>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</si>
  <si>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</si>
  <si>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</si>
  <si>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</si>
  <si>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Https://M.Media-Amazon.Com/Images/I/51Tbwj7I8Gl._Sx300_Sy300_Ql70_Fmwebp_.Jpg</t>
  </si>
  <si>
    <t>Https://Www.Amazon.In/Logitech-Wireless-Mk270R-Keyboard-Mouse/Dp/B00Ceqegpi/Ref=Sr_1_268?Qid=1672903008&amp;S=Computers&amp;Sr=1-268</t>
  </si>
  <si>
    <t>B00Dj5N9Vk</t>
  </si>
  <si>
    <t>Rc Print Gi 790 Ink Refill For Canon G1000, G1010, G1100, G2000, G2002, G2010, G2012, G2100, G3000, G3010, G3012, G3100, G4000, G4010</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</si>
  <si>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</si>
  <si>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</si>
  <si>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</si>
  <si>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</si>
  <si>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</si>
  <si>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</si>
  <si>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Https://M.Media-Amazon.Com/Images/W/Webp_402378-T2/Images/I/41Kyzwomjvl._Sx300_Sy300_Ql70_Fmwebp_.Jpg</t>
  </si>
  <si>
    <t>Https://Www.Amazon.In/Digitek-Portable-Flexible-Compact-Operating/Dp/B08B6Xwq1C/Ref=Sr_1_269?Qid=1672903008&amp;S=Computers&amp;Sr=1-269</t>
  </si>
  <si>
    <t>B08Fgnpq9X</t>
  </si>
  <si>
    <t>Redgear Cloak Wired Rgb Wired Over Ear Gaming Headphones With Mic For Pc</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</si>
  <si>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</si>
  <si>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</si>
  <si>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</si>
  <si>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</si>
  <si>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</si>
  <si>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</si>
  <si>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Https://M.Media-Amazon.Com/Images/I/21O8Ksiqqrl._Sy300_Sx300_Ql70_Fmwebp_.Jpg</t>
  </si>
  <si>
    <t>Https://Www.Amazon.In/Technotech-Ethernet-Network-Patch-Cable/Dp/B01Dgvkbc6/Ref=Sr_1_270?Qid=1672903008&amp;S=Computers&amp;Sr=1-270</t>
  </si>
  <si>
    <t>B07Ntkgw45</t>
  </si>
  <si>
    <t>Wayona Type C To Type C 65W/3.25A Nylon Braided Fast Charging Cable Compatible For Laptop, Macbook, Samsung Galaxy M33 M53 M51 S20 Ultra, A71, A53, A51, Ipad Pro 2018 (1M, Grey)</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</si>
  <si>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</si>
  <si>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</si>
  <si>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</si>
  <si>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</si>
  <si>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</si>
  <si>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</si>
  <si>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Https://M.Media-Amazon.Com/Images/I/31Df-Hkjj7L._Sx300_Sy300_Ql70_Fmwebp_.Jpg</t>
  </si>
  <si>
    <t>Https://Www.Amazon.In/Samsung-Original-Type-Cable-Meter/Dp/B008Fwzgsg/Ref=Sr_1_271?Qid=1672903008&amp;S=Computers&amp;Sr=1-271</t>
  </si>
  <si>
    <t>B08J4Pl1Z3</t>
  </si>
  <si>
    <t>Amazfit Gts2 Mini (New Version) Smart Watch With Always-On Amoled Display, Alexa Built-In, Spo2, 14 Days' Battery Life, 68 Sports Modes, Gps, Hr, Sleep &amp; Stress Monitoring (Meteor 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</si>
  <si>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</si>
  <si>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</si>
  <si>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</si>
  <si>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</si>
  <si>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</si>
  <si>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</si>
  <si>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Https://M.Media-Amazon.Com/Images/W/Webp_402378-T1/Images/I/31C6Zdmtenl._Sy300_Sx300_Ql70_Fmwebp_.Jpg</t>
  </si>
  <si>
    <t>Https://Www.Amazon.In/Kingston-Datatraveler-Exodia-Dtx-Flash/Dp/B08Jd36C6H/Ref=Sr_1_272?Qid=1672903008&amp;S=Computers&amp;Sr=1-272</t>
  </si>
  <si>
    <t>B07Xjwtym2</t>
  </si>
  <si>
    <t>Tabelitoâ® Polyester Foam, Nylon Hybrid Laptopss Bag Sleeve Case Cover Pouch For Laptopss Apple/Dell/Lenovo/ Asus/ Hp/Samsung/Mi/Macbook/Ultrabook/Thinkpad/Ideapad/Surfacepro (15.6 Inches /39.6Cm, Blue) Laptopsss</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</si>
  <si>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</si>
  <si>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</si>
  <si>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</si>
  <si>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</si>
  <si>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</si>
  <si>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</si>
  <si>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Https://M.Media-Amazon.Com/Images/W/Webp_402378-T2/Images/I/41J8Nz5Ueul._Sx300_Sy300_Ql70_Fmwebp_.Jpg</t>
  </si>
  <si>
    <t>Https://Www.Amazon.In/Duracell-Ultra-5000688-Rechargeable-Batteries/Dp/B00E3Dvqfs/Ref=Sr_1_274?Qid=1672903008&amp;S=Computers&amp;Sr=1-274</t>
  </si>
  <si>
    <t>B09939Xjx8</t>
  </si>
  <si>
    <t>Robustrion Anti-Scratch &amp; Smudge Proof Tempered Glass Screen Protector For Xiaomi Mi Pad 5 11 Inch</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</si>
  <si>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</si>
  <si>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</si>
  <si>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</si>
  <si>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</si>
  <si>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</si>
  <si>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</si>
  <si>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Https://M.Media-Amazon.Com/Images/W/Webp_402378-T2/Images/I/411Utnbl2Tl._Sx300_Sy300_Ql70_Fmwebp_.Jpg</t>
  </si>
  <si>
    <t>Https://Www.Amazon.In/Ptron-3-5Amps-Charging-480Mbps-Smartphones/Dp/B0B4Hjnpv4/Ref=Sr_1_275?Qid=1672903008&amp;S=Computers&amp;Sr=1-275</t>
  </si>
  <si>
    <t>B09Mdczjxs</t>
  </si>
  <si>
    <t>Portronics Ruffpad 15 Re-Writable Lcd Screen 38.1Cm (15-Inch) Writing Pad For Drawing, Playing, Handwriting Gifts For Kids &amp; Adults (Grey)</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</si>
  <si>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</si>
  <si>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</si>
  <si>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</si>
  <si>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</si>
  <si>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</si>
  <si>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</si>
  <si>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Https://M.Media-Amazon.Com/Images/W/Webp_402378-T1/Images/I/31Psvbjkfol._Sy300_Sx300_Ql70_Fmwebp_.Jpg</t>
  </si>
  <si>
    <t>Https://Www.Amazon.In/Envie-1000-4Pl-Ni-Cd-Rechargeable/Dp/B00Bn5Snf0/Ref=Sr_1_276?Qid=1672903008&amp;S=Computers&amp;Sr=1-276</t>
  </si>
  <si>
    <t>B08Ctqp51L</t>
  </si>
  <si>
    <t>Digitekâ® (Dls-9Ft) Lightweight &amp; Portable Aluminum Alloy Light Stand For Ring Light, Reflector, Flash Units, Diffuser, Portrait, Softbox, Studio Lighting &amp; More Ideal For Outdoor &amp; Indoor Shoots</t>
  </si>
  <si>
    <t>Mode: Roller Ball Pen|Pen Opening Mechanism: Cap Off/Cap On|Ink Color: Blue, Warranty: 2 Years|Country Of Origin: India</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</si>
  <si>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</si>
  <si>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</si>
  <si>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</si>
  <si>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</si>
  <si>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</si>
  <si>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Https://M.Media-Amazon.Com/Images/I/41Ds2Zvhe4L._Sx300_Sy300_Ql70_Fmwebp_.Jpg</t>
  </si>
  <si>
    <t>Https://Www.Amazon.In/Zebronics-Zeb-Buds-30-Multifunction-Lightweight/Dp/B09Sggrkv8/Ref=Sr_1_278?Qid=1672903008&amp;S=Computers&amp;Sr=1-278</t>
  </si>
  <si>
    <t>B0Bg62Hmdj</t>
  </si>
  <si>
    <t>Classmate Pulse 1 Subject Notebook - 240Mm X 180Mm , Soft Cover, 180 Pages, Single Line, Pack Of 4</t>
  </si>
  <si>
    <t>Handcrafted With Gold Plated Nib|Brass Cap Chrome Body|Elegant Design</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</si>
  <si>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</si>
  <si>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</si>
  <si>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</si>
  <si>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</si>
  <si>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</si>
  <si>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Https://M.Media-Amazon.Com/Images/I/31Lf-Fdlrhl._Sx300_Sy300_Ql70_Fmwebp_.Jpg</t>
  </si>
  <si>
    <t>Https://Www.Amazon.In/Amazonbasics-Apple-Certified-Lightning-Charging/Dp/B07Xlcfssn/Ref=Sr_1_279?Qid=1672903008&amp;S=Computers&amp;Sr=1-279</t>
  </si>
  <si>
    <t>B08Gtyfc37</t>
  </si>
  <si>
    <t>Scarters Mouse Pad, Desk Mat Extended For Work From Home/Office/Gaming | Vegan Pu Leather | Anti-Skid, Anti-Slip, Reversible Splash-Proof Â€“ Deskspread ~ Navy Blue &amp; Yellow</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</si>
  <si>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</si>
  <si>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</si>
  <si>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</si>
  <si>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</si>
  <si>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</si>
  <si>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</si>
  <si>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Https://M.Media-Amazon.Com/Images/I/31Yi+Swurzl._Sy300_Sx300_.Jpg</t>
  </si>
  <si>
    <t>Https://Www.Amazon.In/Sounce-Type-C-Compatible-Smartphone-Charging/Dp/B09Rzs1Nqt/Ref=Sr_1_280?Qid=1672903008&amp;S=Computers&amp;Sr=1-280</t>
  </si>
  <si>
    <t>B08Sbh499M</t>
  </si>
  <si>
    <t>Casio Mj-120D 150 Steps Check And Correct Desktop Calculator With Tax Keys, Black</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</si>
  <si>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</si>
  <si>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</si>
  <si>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</si>
  <si>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</si>
  <si>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</si>
  <si>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</si>
  <si>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Https://M.Media-Amazon.Com/Images/W/Webp_402378-T2/Images/I/31+Nwz8Gb1L._Sx300_Sy300_.Jpg</t>
  </si>
  <si>
    <t>Https://Www.Amazon.In/Ls-Lapster-Accessories-Adapter-Recorder/Dp/B084Br3Qx8/Ref=Sr_1_282?Qid=1672903008&amp;S=Computers&amp;Sr=1-282</t>
  </si>
  <si>
    <t>B08Fyb5Hhk</t>
  </si>
  <si>
    <t>Gizga Essentials Laptop Bag Sleeve Case Cover Pouch With Handle For 14.1 Inch Laptop For Men &amp; Women, Padded Laptop Compartment, Premium Zipper Closure, Water Repellent Nylon Fabric, Grey</t>
  </si>
  <si>
    <t>Impressive Read/ Write Speeds Up To 3500/3000Mb/S|Spacious Storage Up To 4Tb|Solid Gen3 Performance. Micron Advanced 3D Nand. Nvme Pcie 3.0 M.2 (2280).|Performs Up To 45% Better Than The Previous Generationâ´|Dynamic Write Acceleration. Multistep Data Integrity Algorithm.</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</si>
  <si>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</si>
  <si>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</si>
  <si>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</si>
  <si>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</si>
  <si>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</si>
  <si>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Https://M.Media-Amazon.Com/Images/I/41I35Pczzal._Sx300_Sy300_Ql70_Fmwebp_.Jpg</t>
  </si>
  <si>
    <t>Https://Www.Amazon.In/Portronics-Ruffpad-Re-Writable-Writing-Battery/Dp/B09Vc2D2Wg/Ref=Sr_1_283?Qid=1672903008&amp;S=Computers&amp;Sr=1-283</t>
  </si>
  <si>
    <t>B0B5Gjrthb</t>
  </si>
  <si>
    <t>Parker Vector Camouflage Gift Set - Roller Ball Pen &amp; Parker Logo Keychain (Black Body, Blue Ink), 2 Piece Set</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</si>
  <si>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</si>
  <si>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</si>
  <si>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</si>
  <si>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</si>
  <si>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</si>
  <si>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</si>
  <si>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Https://M.Media-Amazon.Com/Images/I/41-U6Bdqrcl._Sx300_Sy300_Ql70_Fmwebp_.Jpg</t>
  </si>
  <si>
    <t>Https://Www.Amazon.In/Verilux%C2%Ae-Multiport-Adapter-Portable-Compatible/Dp/B09163Q5Cd/Ref=Sr_1_284?Qid=1672903008&amp;S=Computers&amp;Sr=1-284</t>
  </si>
  <si>
    <t>B09Gbbjv72</t>
  </si>
  <si>
    <t>Tp-Link Ac1200 Archer A6 Smart Wifi, 5Ghz Gigabit Dual Band Mu-Mimo Wireless Internet Router, Long Range Coverage By 4 Antennas, Qualcomm Chipset</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</si>
  <si>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</si>
  <si>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</si>
  <si>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</si>
  <si>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</si>
  <si>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</si>
  <si>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</si>
  <si>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Https://M.Media-Amazon.Com/Images/W/Webp_402378-T2/Images/I/31Tprkyv0Yl._Sy300_Sx300_Ql70_Fmwebp_.Jpg</t>
  </si>
  <si>
    <t>Https://Www.Amazon.In/Zebronics-Wonderbar-Powered-Computer-Speaker/Dp/B08K9Px15C/Ref=Sr_1_285?Qid=1672903008&amp;S=Computers&amp;Sr=1-285</t>
  </si>
  <si>
    <t>B07P434Wjy</t>
  </si>
  <si>
    <t>Hp Deskjet 2723 Aio Printer, Copy, Scan, Wifi, Bluetooth, Usb, Simple Setup Smart App, Ideal For Home.</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</si>
  <si>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</si>
  <si>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</si>
  <si>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</si>
  <si>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</si>
  <si>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</si>
  <si>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</si>
  <si>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Https://M.Media-Amazon.Com/Images/W/Webp_402378-T2/Images/I/31+Svp6Ijpl._Sy300_Sx300_.Jpg</t>
  </si>
  <si>
    <t>Https://Www.Amazon.In/Hp-Wired-Mouse-100-6Vy96Aa/Dp/B083Rd1J99/Ref=Sr_1_286?Qid=1672903008&amp;S=Computers&amp;Sr=1-286</t>
  </si>
  <si>
    <t>B07T9Fv9Yp</t>
  </si>
  <si>
    <t>Xiaomi Mi 4A Dual_Band Ethernet 1200Mbps Speed Router| 2.4Ghz &amp; 5Ghz Frequency|128Mb Ram | Dualcore 4 Thread Cpu|4 Omni Directional Antenna|Mi Wi-Fi App-Parental Control &amp; Anti Hacking|Repeater, White</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</si>
  <si>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</si>
  <si>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</si>
  <si>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</si>
  <si>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</si>
  <si>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</si>
  <si>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</si>
  <si>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Https://M.Media-Amazon.Com/Images/I/51Uth-Oha9L._Sy300_Sx300_Ql70_Fmwebp_.Jpg</t>
  </si>
  <si>
    <t>Https://Www.Amazon.In/Anjaney-Enterprise-Multipurpose-Breakfast-Ergonomic/Dp/B09Z7Ygv3R/Ref=Sr_1_287?Qid=1672903008&amp;S=Computers&amp;Sr=1-287</t>
  </si>
  <si>
    <t>B08Wkfsn84</t>
  </si>
  <si>
    <t>Slovicâ® Tripod Mount Adapter| Tripod Mobile Holder|Tripod Phone Mount(Made In India)| Smartphone Clip Clipper 360 Degree For Taking Magic Video Shots &amp; Pictures.</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</si>
  <si>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</si>
  <si>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</si>
  <si>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</si>
  <si>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</si>
  <si>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</si>
  <si>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</si>
  <si>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Https://M.Media-Amazon.Com/Images/W/Webp_402378-T1/Images/I/41Peqz-Jdsl._Sx300_Sy300_Ql70_Fmwebp_.Jpg</t>
  </si>
  <si>
    <t>Https://Www.Amazon.In/Envie-Ecr-20-Charger-Rechargeable-Batteries/Dp/B00N3Xldw0/Ref=Sr_1_288?Qid=1672903008&amp;S=Computers&amp;Sr=1-288</t>
  </si>
  <si>
    <t>B09Tbcvjs3</t>
  </si>
  <si>
    <t>Orico 2.5"(6.3Cm) Usb 3.0 Hdd Enclosure Case Cover For Sata Ssd Hdd | Sata Ssd Hdd Enclosure High Speed Usb 3.0 | Tool Free Installation | Black</t>
  </si>
  <si>
    <t>Wireless Portable Speaker With Mobile Holder|Easy To Carry Handle|Supporting Bluetooth, Usb, Aux &amp; Micro Sd Card|Adjustable Fm Antenna|Media/ Volume Control, Call Function|Built-In Rechargeable Battery|Mobile Holder Supports Upto 16.25Cm Size Phones</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</si>
  <si>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</si>
  <si>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</si>
  <si>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</si>
  <si>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</si>
  <si>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</si>
  <si>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Https://M.Media-Amazon.Com/Images/I/41Bx3O-Zhql._Sx300_Sy300_Ql70_Fmwebp_.Jpg</t>
  </si>
  <si>
    <t>Https://Www.Amazon.In/Proelite-Smart-Generation-Stylus-Translucent/Dp/B07Z53L5Ql/Ref=Sr_1_289?Qid=1672903010&amp;S=Computers&amp;Sr=1-289</t>
  </si>
  <si>
    <t>B08Tr61Bvk</t>
  </si>
  <si>
    <t>Logitech G402 Hyperion Fury Usb Wired Gaming Mouse, 4,000 Dpi, Lightweight, 8 Programmable Buttons, Compatible For Pc/Mac - Black</t>
  </si>
  <si>
    <t>14 Highlight Led Lamp,Super Bright White Light|Long Life Lasting Led Lamp Life Expectancy Up To 10000Hours|Smooth And High-Class, Small And Light Weight|Standard Usb, Plug Directly Into Usb To Take Power|Super-Saving Power, The Power Consumption Is Less Than 40Ma</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</si>
  <si>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</si>
  <si>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</si>
  <si>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</si>
  <si>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</si>
  <si>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</si>
  <si>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Https://M.Media-Amazon.Com/Images/I/51Seyzqgz5L._Sx300_Sy300_Ql70_Fmwebp_.Jpg</t>
  </si>
  <si>
    <t>Https://Www.Amazon.In/Classmate-Pulse-Spiral-Notebook-Unruled/Dp/B00P93X0Vo/Ref=Sr_1_290?Qid=1672903010&amp;S=Computers&amp;Sr=1-290</t>
  </si>
  <si>
    <t>B0B2Cpvxhx</t>
  </si>
  <si>
    <t>Panasonic Eneloop Bq-Cc55N Advanced, Smart And Quick Charger For Aa &amp; Aaa Rechargeable Batteries, White</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</si>
  <si>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</si>
  <si>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Afr3Caz3Qn2Pexo45Oekqq2Yjpta,Aeautgcuvv2Hsooajl6Ymn7Hg4Oq</t>
  </si>
  <si>
    <t>Anjali,Zafirah K.</t>
  </si>
  <si>
    <t>R5Gimgf2Na526,R2Xwyu5Al9Fitx</t>
  </si>
  <si>
    <t>Amazing Results,Bestest Product Ever</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</si>
  <si>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</si>
  <si>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Https://M.Media-Amazon.Com/Images/W/Webp_402378-T2/Images/I/31I5Nmwfmhl._Sx300_Sy300_Ql70_Fmwebp_.Jpg</t>
  </si>
  <si>
    <t>Https://Www.Amazon.In/Linc-Ball-Point-Pentonic-Multicolor/Dp/B07Sbgfdx9/Ref=Sr_1_291?Qid=1672903010&amp;S=Computers&amp;Sr=1-291</t>
  </si>
  <si>
    <t>B08Xnl93Pl</t>
  </si>
  <si>
    <t>Logitech K380 Wireless Multi-Device Keyboard For Windows, Apple Ios, Apple Tv Android Or Chrome, Bluetooth, Compact Space-Saving Design, Pc/Mac/Laptop/Smartphone/Tablet (Dark Grey)</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</si>
  <si>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</si>
  <si>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</si>
  <si>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</si>
  <si>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</si>
  <si>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</si>
  <si>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</si>
  <si>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Https://M.Media-Amazon.Com/Images/W/Webp_402378-T2/Images/I/31Kfrc4Fp6L._Sy300_Sx300_Ql70_Fmwebp_.Jpg</t>
  </si>
  <si>
    <t>Https://Www.Amazon.In/Duracell-Type-C-Braided-Charge-Cable/Dp/B09C6Hwg18/Ref=Sr_1_292?Qid=1672903010&amp;S=Computers&amp;Sr=1-292</t>
  </si>
  <si>
    <t>B088Gxtjm3</t>
  </si>
  <si>
    <t>Canon Pixma E477 All-In-One Wireless Ink Efficient Colour Printer (White/Blue)</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</si>
  <si>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</si>
  <si>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</si>
  <si>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</si>
  <si>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</si>
  <si>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</si>
  <si>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</si>
  <si>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Https://M.Media-Amazon.Com/Images/W/Webp_402378-T2/Images/I/41Rm-Mc937L._Sx300_Sy300_Ql70_Fmwebp_.Jpg</t>
  </si>
  <si>
    <t>Https://Www.Amazon.In/Amazonbasics-Usb-2-0-Cable-Male/Dp/B00Nh11Kik/Ref=Sr_1_293?Qid=1672903010&amp;S=Computers&amp;Sr=1-293</t>
  </si>
  <si>
    <t>B099S26Hwg</t>
  </si>
  <si>
    <t>Redgear Cosmo 7,1 Usb Gaming Wired Over Ear Headphones With Mic With Virtual Surround Sound,50Mm Driver, Rgb Leds &amp; Remote Control(Black)</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</si>
  <si>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</si>
  <si>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</si>
  <si>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</si>
  <si>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</si>
  <si>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</si>
  <si>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</si>
  <si>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Https://M.Media-Amazon.Com/Images/W/Webp_402378-T2/Images/I/51Zikecjn-L._Sx300_Sy300_Ql70_Fmwebp_.Jpg</t>
  </si>
  <si>
    <t>Https://Www.Amazon.In/Logitech-Pebble-M350-Wireless-Bluetooth/Dp/B07X2L5Z8C/Ref=Sr_1_295?Qid=1672903010&amp;S=Computers&amp;Sr=1-295</t>
  </si>
  <si>
    <t>B08461Vc1Z</t>
  </si>
  <si>
    <t>Belkin Essential Series 4-Socket Surge Protector Universal Socket With 5Ft Heavy Duty Cable (Grey)</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</si>
  <si>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</si>
  <si>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</si>
  <si>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</si>
  <si>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</si>
  <si>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</si>
  <si>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</si>
  <si>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Https://M.Media-Amazon.Com/Images/I/414Zbaw52Sl._Sx300_Sy300_Ql70_Fmwebp_.Jpg</t>
  </si>
  <si>
    <t>Https://Www.Amazon.In/Apsara-Platinum-Pencils-Value-Pack/Dp/B00Va7Yyuo/Ref=Sr_1_296?Qid=1672903010&amp;S=Computers&amp;Sr=1-296</t>
  </si>
  <si>
    <t>B00K32Pew4</t>
  </si>
  <si>
    <t>Classmate Long Book - Unruled, 160 Pages, 314 Mm X 194 Mm - Pack Of 3</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</si>
  <si>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</si>
  <si>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</si>
  <si>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</si>
  <si>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</si>
  <si>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</si>
  <si>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</si>
  <si>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Https://M.Media-Amazon.Com/Images/W/Webp_402378-T2/Images/I/41Zey42V1Tl._Sx300_Sy300_Ql70_Fmwebp_.Jpg</t>
  </si>
  <si>
    <t>Https://Www.Amazon.In/Zebronics-Zeb-Power-Wired-Mouse-Black/Dp/B07L9Fw9Gf/Ref=Sr_1_297?Qid=1672903010&amp;S=Computers&amp;Sr=1-297</t>
  </si>
  <si>
    <t>B07Lfwp97N</t>
  </si>
  <si>
    <t>Artis Ar-45W-Mg2 45 Watts Mg2 Laptop Adapter/Charger Compatible With Mb Air 13Â€ &amp; Mb Air 11Â€ (14.5 V, 3.1 A) Connector: Mg2 (T Tip Connector)</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</si>
  <si>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</si>
  <si>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</si>
  <si>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</si>
  <si>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</si>
  <si>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</si>
  <si>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</si>
  <si>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Https://M.Media-Amazon.Com/Images/W/Webp_402378-T2/Images/I/31Kw1Rgu5Yl._Sx300_Sy300_Ql70_Fmwebp_.Jpg</t>
  </si>
  <si>
    <t>Https://Www.Amazon.In/Ant-Esports-Gm320-Programmable-Comfortable/Dp/B08D64C9Fn/Ref=Sr_1_298?Qid=1672903010&amp;S=Computers&amp;Sr=1-298</t>
  </si>
  <si>
    <t>B0746N6Wml</t>
  </si>
  <si>
    <t>Imou 360Â° 1080P Full Hd Security Camera, Human Detection, Motion Tracking, 2-Way Audio, Night Vision, Dome Camera With Wifi &amp; Ethernet Connection, Alexa Google Assistant, Up To 256Gb Sd Card Support</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</si>
  <si>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</si>
  <si>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</si>
  <si>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</si>
  <si>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</si>
  <si>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</si>
  <si>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</si>
  <si>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Https://M.Media-Amazon.Com/Images/I/31C2Mxy32-L._Sx300_Sy300_Ql70_Fmwebp_.Jpg</t>
  </si>
  <si>
    <t>Https://Www.Amazon.In/Wecool-Braided-Multifunction-Charging-Android/Dp/B07Xjyyh7L/Ref=Sr_1_299?Qid=1672903010&amp;S=Computers&amp;Sr=1-299</t>
  </si>
  <si>
    <t>B07W9Kyt62</t>
  </si>
  <si>
    <t>E-Cosmos 5V 1.2W Portable Flexible Usb Led Light (Colours May Vary, Small, Ec-Pof1)</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</si>
  <si>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</si>
  <si>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</si>
  <si>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</si>
  <si>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</si>
  <si>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</si>
  <si>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</si>
  <si>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Https://M.Media-Amazon.Com/Images/W/Webp_402378-T2/Images/I/41Frptwondl._Sx300_Sy300_Ql70_Fmwebp_.Jpg</t>
  </si>
  <si>
    <t>Https://Www.Amazon.In/Pilot-Liquid-Roller-Ball-Black/Dp/B00Lod70Sc/Ref=Sr_1_300?Qid=1672903010&amp;S=Computers&amp;Sr=1-300</t>
  </si>
  <si>
    <t>B08D9Mnh4B</t>
  </si>
  <si>
    <t>Xiaomi Pad 5| Qualcomm Snapdragon 860| 120Hz Refresh Rate| 6Gb, 128Gb| 2.5K+ Display (10.95-Inch/27.81Cm)|1 Billion Colours| Dolby Vision Atmos| Quad Speakers| Wi-Fi| Gray</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</si>
  <si>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</si>
  <si>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</si>
  <si>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</si>
  <si>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</si>
  <si>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</si>
  <si>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</si>
  <si>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Https://M.Media-Amazon.Com/Images/I/31Oj5Bshwdl._Sx300_Sy300_Ql70_Fmwebp_.Jpg</t>
  </si>
  <si>
    <t>Https://Www.Amazon.In/Boat-Airdopes-191G-Wireless-Appealing/Dp/B09X76Vl5L/Ref=Sr_1_301?Qid=1672903010&amp;S=Computers&amp;Sr=1-301</t>
  </si>
  <si>
    <t>B09Mkg4Zcm</t>
  </si>
  <si>
    <t>Sennheiser Cx 80S In-Ear Wired Headphones With In-Line One-Button Smart Remote With Microphone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</si>
  <si>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</si>
  <si>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</si>
  <si>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</si>
  <si>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</si>
  <si>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</si>
  <si>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</si>
  <si>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Https://M.Media-Amazon.Com/Images/I/31R3Qf2No0L._Sx300_Sy300_Ql70_Fmwebp_.Jpg</t>
  </si>
  <si>
    <t>Https://Www.Amazon.In/Boult-Audio-Bassbuds-Oak-Earphones/Dp/B091Jf2Tfd/Ref=Sr_1_302?Qid=1672903010&amp;S=Computers&amp;Sr=1-302</t>
  </si>
  <si>
    <t>B07Rzz1Qsw</t>
  </si>
  <si>
    <t>Hb Plus Folding Height Adjustable Aluminum Foldable Portable Adjustment Desktop Laptop Holder Riser Stand</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</si>
  <si>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</si>
  <si>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</si>
  <si>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</si>
  <si>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</si>
  <si>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</si>
  <si>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</si>
  <si>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Https://M.Media-Amazon.Com/Images/I/419W6Fncr2L._Sx300_Sy300_Ql70_Fmwebp_.Jpg</t>
  </si>
  <si>
    <t>Https://Www.Amazon.In/It2M-Designer-Laptop-Computer-12788/Dp/B07S7Dcjks/Ref=Sr_1_303?Qid=1672903010&amp;S=Computers&amp;Sr=1-303</t>
  </si>
  <si>
    <t>B07222Hqkp</t>
  </si>
  <si>
    <t>Hp 65W Ac Laptops Charger Adapter 4.5Mm For Hp Pavilion Black (Without Power Cable)</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</si>
  <si>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</si>
  <si>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</si>
  <si>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</si>
  <si>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</si>
  <si>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</si>
  <si>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</si>
  <si>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Https://M.Media-Amazon.Com/Images/I/31Tdc727Hul._Sx300_Sy300_Ql70_Fmwebp_.Jpg</t>
  </si>
  <si>
    <t>Https://Www.Amazon.In/Noise-Colorfit-Bluetooth-Resolution-Smartwatch/Dp/B09Nc2Ty11/Ref=Sr_1_305?Qid=1672903010&amp;S=Computers&amp;Sr=1-305</t>
  </si>
  <si>
    <t>B00Nfd0Etq</t>
  </si>
  <si>
    <t>Tukzer Fully Foldable Tabletop Desktop Tablet Mobile Stand Holder - Angle &amp; Height Adjustable For Desk, Cradle, Dock, Compatible With Smartphones &amp; Tablets (White)</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</si>
  <si>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</si>
  <si>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</si>
  <si>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</si>
  <si>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</si>
  <si>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À¤•À¥?à¤ªà¤¯À¤¾ À¤­À¤¿À¤Œà¤¬À¤¨À¥‡ À¤•À¤¾ À¤•À¤¸À¥À¤Ÿ À¤•À¤°À¥‡ À¤‡À¤¸À¤•À¥‡ À¤¬À¤¿À¤¨À¤¾ À¤‡À¤¸À¤•À¤¾ À¤¯À¥‚À¥› À¤¨À¤¹À¥€ À¤¹À¥‹ À¤ªà¤¾ À¤°À¤¹À¤¾ À¤¹À¥ˆ,It Is Small And Atractive,Expensive,Good One,It'S No Easy To Use,Amazing Product For Baby And Adults Both</t>
  </si>
  <si>
    <t>I Am A Student, I Needed It To Carry Abroad. I Didn'T Found Any Other Portable Mixer In Lighter Weight. It'S Working Good, Blades R Sharp. Mera Kam Hogya...I Am Happy With My Purchase.,Noise Is Not Good,The Product Is Very Good For Daily Uses,À¤?à¤¾À¤°À¤‚À¤Ÿà¥€ À¤•À¤¾À¤°À¥À¤¡ À¤•À¥À¤¯À¥‹À¤‚ À¤¨À¤¹À¥€À¤‚ À¤¦À¤¿À¤¯À¤¾ À¤—À¤¯À¤¾ À¤¹À¥ˆ. À¤?à¤¾À¤°À¤‚À¤Ÿà¥€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</si>
  <si>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Https://M.Media-Amazon.Com/Images/W/Webp_402378-T2/Images/I/312Ne4Gfx+L._Sy300_Sx300_.Jpg</t>
  </si>
  <si>
    <t>Https://Www.Amazon.In/Lapster-Caddy-Optical-Drive-Laptop/Dp/B0Bds8My8J/Ref=Sr_1_306?Qid=1672903010&amp;S=Computers&amp;Sr=1-306</t>
  </si>
  <si>
    <t>B075Db1F13</t>
  </si>
  <si>
    <t>Gizga Essentials Cable Organiser, Cord Management System For Pc, Tv, Home Theater, Speaker &amp; Cables, Reusable Cable Organizer For Desk, Wfh Accessories, Organizer Tape Roll, Reusable Cable Ties Strap</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</si>
  <si>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</si>
  <si>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</si>
  <si>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</si>
  <si>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</si>
  <si>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</si>
  <si>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</si>
  <si>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Https://M.Media-Amazon.Com/Images/I/31Ee6Slx4El._Sx300_Sy300_Ql70_Fmwebp_.Jpg</t>
  </si>
  <si>
    <t>Https://Www.Amazon.In/Sandisk-Extreme-Video-Mirrorless-Cameras/Dp/B09X7Dy7Q4/Ref=Sr_1_307?Qid=1672903010&amp;S=Computers&amp;Sr=1-307</t>
  </si>
  <si>
    <t>B0148Nph9I</t>
  </si>
  <si>
    <t>Camel Oil Pastel With Reusable Plastic Box - 50 Shades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</si>
  <si>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</si>
  <si>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</si>
  <si>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</si>
  <si>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</si>
  <si>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</si>
  <si>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</si>
  <si>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Https://M.Media-Amazon.Com/Images/I/41Nrbnndnnl._Sx300_Sy300_Ql70_Fmwebp_.Jpg</t>
  </si>
  <si>
    <t>Https://Www.Amazon.In/Fire-Boltt-Bluetooth-Calling-Monitoring-Functionality/Dp/B09Yv575Rk/Ref=Sr_1_308?Qid=1672903010&amp;S=Computers&amp;Sr=1-308</t>
  </si>
  <si>
    <t>B01Jofkl0A</t>
  </si>
  <si>
    <t>Hp M270 Backlit Usb Wired Gaming Mouse With 6 Buttons, 4-Speed Customizable 2400 Dpi, Ergonomic Design, Breathing Led Lighting, Metal Scroll Wheel, Lightweighted / 3 Years Warranty (7Zz87Aa), Black</t>
  </si>
  <si>
    <t>R.D. &amp; Company Majesty Dx 6 1000-Watt Dry Iron (White)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</si>
  <si>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</si>
  <si>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</si>
  <si>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</si>
  <si>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</si>
  <si>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</si>
  <si>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Https://M.Media-Amazon.Com/Images/I/41Rbkcilrcl._Sx300_Sy300_Ql70_Fmwebp_.Jpg</t>
  </si>
  <si>
    <t>Https://Www.Amazon.In/Lenovo-600-Bluetooth%C2%Ae-Silent-Mouse/Dp/B08Lw31Nq6/Ref=Sr_1_309?Qid=1672903010&amp;S=Computers&amp;Sr=1-309</t>
  </si>
  <si>
    <t>B079S811J3</t>
  </si>
  <si>
    <t>Foxin Ftc 12A / Q2612A Black Laser Toner Cartridge Compatible With Laserjet 1020,M1005,1018,1010,1012,1015,1020 Plus,1022,3015,3020,3030,3050, 3050Z, 3052,3055 (Black)</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</si>
  <si>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</si>
  <si>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</si>
  <si>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</si>
  <si>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</si>
  <si>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</si>
  <si>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</si>
  <si>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Https://M.Media-Amazon.Com/Images/I/41Fuackai7L._Sx300_Sy300_Ql70_Fmwebp_.Jpg</t>
  </si>
  <si>
    <t>Https://Www.Amazon.In/Boult-Audio-Bluetooth-Resistant-Assistant/Dp/B09Nd94Zrg/Ref=Sr_1_310?Qid=1672903010&amp;S=Computers&amp;Sr=1-310</t>
  </si>
  <si>
    <t>B0083T231O</t>
  </si>
  <si>
    <t>Robustrion [Anti-Scratch] &amp; [Smudge Proof] [Bubble Free] Premium Tempered Glass Screen Protector Guard For Samsung Galaxy Tab A8 10.5 Inch [Sm-X200/X205/X207] 2022</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</si>
  <si>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</si>
  <si>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</si>
  <si>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</si>
  <si>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</si>
  <si>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</si>
  <si>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Usually Don'T Write Review But This Product Is Amazing Everyone Should Give It A Try , U Will Not Disappoint After Buying....,No Words To Say. Amazingðÿ‘Ðÿ˜Ðÿ¤© You Can See The Picture I Hv Shared.</t>
  </si>
  <si>
    <t>Https://M.Media-Amazon.Com/Images/I/41Ybvj+Utxl._Sy300_Sx300_.Jpg</t>
  </si>
  <si>
    <t>Https://Www.Amazon.In/Classmate-Pulse-Spiral-Notebook-Unruled/Dp/B00P93X6Ek/Ref=Sr_1_311?Qid=1672903010&amp;S=Computers&amp;Sr=1-311</t>
  </si>
  <si>
    <t>B086Pxq2R4</t>
  </si>
  <si>
    <t>Pc Square Laptop Tabletop Stand/ Computer Tablet Stand 6 Angles Adjustable Aluminum Ergonomic Foldable Portable Desktop Holder Compatible With Macbook, Hp, Dell, Lenovo &amp; All Other Notebook (Silver)</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</si>
  <si>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</si>
  <si>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</si>
  <si>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</si>
  <si>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</si>
  <si>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</si>
  <si>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</si>
  <si>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Https://M.Media-Amazon.Com/Images/I/31Flguwuy9L._Sx300_Sy300_Ql70_Fmwebp_.Jpg</t>
  </si>
  <si>
    <t>Https://Www.Amazon.In/Tp-Link-Archer-T2U-Nano-Wireless/Dp/B07Krcw6Lz/Ref=Sr_1_313?Qid=1672903011&amp;S=Computers&amp;Sr=1-313</t>
  </si>
  <si>
    <t>B07L1N3Tjx</t>
  </si>
  <si>
    <t>Lenovo 130 Wireless Compact Mouse, 1K Dpi Optical Sensor, 2.4Ghz Wireless Nanousb, 10M Range, 3Button(Left,Right,Scroll) Upto 3M Left/Right Clicks, 10 Month Battery, Ambidextrous, Ergonomic Gy51C12380</t>
  </si>
  <si>
    <t>Auto Shut Off Function|Integrated Stainless Steel Function. 360Â° Cordless Kettle|304 Stainless Steel Interior With No Plastic|Energy Saving, Cool Touch Outer Body With No Scalding Hazard|Wide Mouth For Ease Filling, Pouring And Cleanin</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</si>
  <si>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</si>
  <si>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</si>
  <si>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</si>
  <si>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</si>
  <si>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</si>
  <si>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Https://M.Media-Amazon.Com/Images/W/Webp_402378-T2/Images/I/317Pd1Kdjpl._Sx300_Sy300_Ql70_Fmwebp_.Jpg</t>
  </si>
  <si>
    <t>Https://Www.Amazon.In/Universal-Silicone-Keyboard-Protector-Keyguard/Dp/B0994Gp1Cx/Ref=Sr_1_314?Qid=1672903011&amp;S=Computers&amp;Sr=1-314</t>
  </si>
  <si>
    <t>B07Yfwvrcm</t>
  </si>
  <si>
    <t>Pilot Frixion Clicker Roller Pen (Blue), (9000019529)</t>
  </si>
  <si>
    <t>Abs Outer Body With Ss Tank|Copper Heating Element With Efficient Longer Life|Suitable For 6 Bar Pressure|Unique Weldfree Joint In Outer Metal Body|It Come With Fire Retardent Cable And Neon Indicator For Heating</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</si>
  <si>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</si>
  <si>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</si>
  <si>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</si>
  <si>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</si>
  <si>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</si>
  <si>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Https://M.Media-Amazon.Com/Images/W/Webp_402378-T1/Images/I/41Sqfli2Ful._Sx300_Sy300_Ql70_Fmwebp_.Jpg</t>
  </si>
  <si>
    <t>Https://Www.Amazon.In/Writing-Screenwriting-Digital-Birthday-Multicolor/Dp/B07H8W9Pb6/Ref=Sr_1_315?Qid=1672903011&amp;S=Computers&amp;Sr=1-315</t>
  </si>
  <si>
    <t>B08Tdj5Bvf</t>
  </si>
  <si>
    <t>Zebronics Aluminium Alloy Laptop Stand, Compatible With 9-15.6 Inch Laptops, 7 Angles Adjustable, Anti Slip Silicon Rubber Pads, Foldable, Velvet Pouch Inside, Zeb-Ns2000 (Dark Grey)</t>
  </si>
  <si>
    <t>Power - 2000 W|Capacity - 1.8 L|Durable And Long-Lasting</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</si>
  <si>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</si>
  <si>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</si>
  <si>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</si>
  <si>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</si>
  <si>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</si>
  <si>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Https://M.Media-Amazon.Com/Images/I/317Cwpkk1-L._Sx300_Sy300_Ql70_Fmwebp_.Jpg</t>
  </si>
  <si>
    <t>Https://Www.Amazon.In/Cp-Plus-Intelligent-Compatible-Communication/Dp/B09Nnhfssf/Ref=Sr_1_316?Qid=1672903011&amp;S=Computers&amp;Sr=1-316</t>
  </si>
  <si>
    <t>B09Xxzxqc1</t>
  </si>
  <si>
    <t>Hp K500F Backlit Membrane Wired Gaming Keyboard With Mixed Color Lighting, Metal Panel With Logo Lighting, 26 Anti-Ghosting Keys, And Windows Lock Key / 3 Years Warranty(7Zz97Aa)</t>
  </si>
  <si>
    <t>Copper Element With Efficient Longer Life|Suitable For 8 Bar Pressure|Unique Weldfree Joint In Outer Metal Body|It Comes With Titanium Glass Lined Enamel Coated Mild Steel Tank|Installation Is Not Provided Free By The Brand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</si>
  <si>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</si>
  <si>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</si>
  <si>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</si>
  <si>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</si>
  <si>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</si>
  <si>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Https://M.Media-Amazon.Com/Images/W/Webp_402378-T1/Images/I/413Zmbhlakl._Sx300_Sy300_Ql70_Fmwebp_.Jpg</t>
  </si>
  <si>
    <t>Https://Www.Amazon.In/Hp-Deskjet-Inkjet-Colour-Printer/Dp/B08D9Ndz1Y/Ref=Sr_1_317?Qid=1672903011&amp;S=Computers&amp;Sr=1-317</t>
  </si>
  <si>
    <t>B083T5G5Pm</t>
  </si>
  <si>
    <t>Gizga Club-Laptop Neoprene Reversible For 15.6-Inches Laptop Sleeve - Black-Red</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</si>
  <si>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</si>
  <si>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Aeu7Dvfel43Xz6T4D572W2Zlbrkq,Agwoh7Cfdmuvw52Nmzwqbkbnnqoa,Agzn422Fgg7Jo3T5Yy6Ivuelooda</t>
  </si>
  <si>
    <t>Yogita G.,Amazon Customer,Mimsy</t>
  </si>
  <si>
    <t>R2Whw4Pef14Wod,R2Dcczwugi0O0K,R1Fa1Hh6Vl1Ral</t>
  </si>
  <si>
    <t>Best Product,Itâ€™S Expansive But It Works Well Upto 800Sqft Area,Great Product</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</si>
  <si>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</si>
  <si>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Https://M.Media-Amazon.Com/Images/I/31Io--Rzgbl._Sx300_Sy300_Ql70_Fmwebp_.Jpg</t>
  </si>
  <si>
    <t>Https://Www.Amazon.In/D-Link-Dir-615-Wireless-N300-Router-Black/Dp/B0085Iatt6/Ref=Sr_1_320?Qid=1672903011&amp;S=Computers&amp;Sr=1-320</t>
  </si>
  <si>
    <t>B0Bhvptm2C</t>
  </si>
  <si>
    <t>Inventis 5V 1.2W Portable Flexible Usb Led Light Lamp (Colors May Vary)</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</si>
  <si>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</si>
  <si>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</si>
  <si>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</si>
  <si>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</si>
  <si>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</si>
  <si>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</si>
  <si>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Https://M.Media-Amazon.Com/Images/I/51Viqvc-6Xl._Sx300_Sy300_Ql70_Fmwebp_.Jpg</t>
  </si>
  <si>
    <t>Https://Www.Amazon.In/Games-Gaming-Mousepad-Speed-Large/Dp/B08Wj86Pv2/Ref=Sr_1_321?Qid=1672903011&amp;S=Computers&amp;Sr=1-321</t>
  </si>
  <si>
    <t>B01Nbx5Rsb</t>
  </si>
  <si>
    <t>Tp-Link Tl-Wa855Re 300 Mbps Wi-Fi Range Extender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</si>
  <si>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</si>
  <si>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</si>
  <si>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</si>
  <si>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</si>
  <si>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</si>
  <si>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Nice Product, Value Of Money,Nice,I Have Received The Product With Broken Seal. Otherwise Purchase Is Ok.,100%,Nice,Good,Super Super Super Super,Good</t>
  </si>
  <si>
    <t>Https://M.Media-Amazon.Com/Images/W/Webp_402378-T2/Images/I/41Zejgggzll._Sx300_Sy300_Ql70_Fmwebp_.Jpg</t>
  </si>
  <si>
    <t>Https://Www.Amazon.In/Wacom-Ctl-472-6-Inch-3-5-Inch-Graphic/Dp/B078Hrr1Xv/Ref=Sr_1_322?Qid=1672903011&amp;S=Computers&amp;Sr=1-322</t>
  </si>
  <si>
    <t>B08Mwjtst6</t>
  </si>
  <si>
    <t>Boat Stone 250 Portable Wireless Speaker With 5W Rms Immersive Audio, Rgb Leds, Up To 8Hrs Playtime, Ipx7 Water Resistance, Multi-Compatibility Modes(Black)</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</si>
  <si>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</si>
  <si>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</si>
  <si>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</si>
  <si>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</si>
  <si>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</si>
  <si>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</si>
  <si>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Https://M.Media-Amazon.Com/Images/W/Webp_402378-T2/Images/I/41Znlderuil._Sx300_Sy300_Ql70_Fmwebp_.Jpg</t>
  </si>
  <si>
    <t>Https://Www.Amazon.In/Lenovo-Megapixel-Ultra-Wide-Rotation-Plug-N-Play/Dp/B09P22Hxh6/Ref=Sr_1_323?Qid=1672903011&amp;S=Computers&amp;Sr=1-323</t>
  </si>
  <si>
    <t>B07R99Nbvb</t>
  </si>
  <si>
    <t>Offbeatâ® - Dash 2.4Ghz Wireless + Bluetooth 5.1 Mouse, Multi-Device Dual Mode Slim Rechargeable Silent Click Buttons Wireless Bluetooth Mouse, 3 Adjustable Dpi, Works On 2 Devices At The Same Time With A Switch Button For Windows/Mac/Android/Ipad/Smart Tv</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</si>
  <si>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</si>
  <si>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</si>
  <si>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</si>
  <si>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</si>
  <si>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</si>
  <si>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</si>
  <si>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Https://M.Media-Amazon.Com/Images/W/Webp_402378-T1/Images/I/41Ltzahxvrl._Sy300_Sx300_Ql70_Fmwebp_.Jpg</t>
  </si>
  <si>
    <t>Https://Www.Amazon.In/Parker-Quink-Ink-Bottle-Black/Dp/B00Lm4X3Xe/Ref=Sr_1_324?Qid=1672903011&amp;S=Computers&amp;Sr=1-324</t>
  </si>
  <si>
    <t>B00Ly12Th6</t>
  </si>
  <si>
    <t>Classmate Drawing Book - Unruled, 40 Pages, 210 Mm X 297 Mm - Pack Of 4</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</si>
  <si>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</si>
  <si>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</si>
  <si>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</si>
  <si>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</si>
  <si>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</si>
  <si>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</si>
  <si>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Https://M.Media-Amazon.Com/Images/W/Webp_402378-T1/Images/I/31Z02Dwnkfl._Sy300_Sx300_Ql70_Fmwebp_.Jpg</t>
  </si>
  <si>
    <t>Https://Www.Amazon.In/Sony-Headphones-Customizable-Equalizer-Dsee-Upscale/Dp/B09Ylfhfdw/Ref=Sr_1_325?Qid=1672903011&amp;S=Computers&amp;Sr=1-325</t>
  </si>
  <si>
    <t>B08497Z1Mq</t>
  </si>
  <si>
    <t>Hp Gk320 Wired Full Size Rgb Backlight Mechanical Gaming Keyboard, 4 Led Indicators, Mechanical Switches, Double Injection Key Caps, And Windows Lock Key(4Qn01Aa)</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</si>
  <si>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</si>
  <si>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</si>
  <si>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</si>
  <si>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</si>
  <si>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</si>
  <si>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Superb,,Easy To Use And Low Sound Hearing Good Look,Value Of The Money,Good Product,Fine Grinding,Nice Product,Good</t>
  </si>
  <si>
    <t>Https://M.Media-Amazon.Com/Images/I/417Vdmmtbpl._Sy300_Sx300_Ql70_Fmwebp_.Jpg</t>
  </si>
  <si>
    <t>Https://Www.Amazon.In/Zebronics-Zeb-Nc3300-Powered-Laptop-Cooling/Dp/B07Yws9Sp9/Ref=Sr_1_326?Qid=1672903011&amp;S=Computers&amp;Sr=1-326</t>
  </si>
  <si>
    <t>B07Knm95Jk</t>
  </si>
  <si>
    <t>Parker Moments Vector Timecheck Gold Trim Roller Ball Pen (Black)</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</si>
  <si>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</si>
  <si>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</si>
  <si>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</si>
  <si>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</si>
  <si>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</si>
  <si>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</si>
  <si>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Https://M.Media-Amazon.Com/Images/W/Webp_402378-T1/Images/I/31A6Arm+F7L._Sy300_Sx300_.Jpg</t>
  </si>
  <si>
    <t>Https://Www.Amazon.In/D-Link-Dwa-131-Wireless-Adapter-Black/Dp/B002Pd61Y4/Ref=Sr_1_327?Qid=1672903011&amp;S=Computers&amp;Sr=1-327</t>
  </si>
  <si>
    <t>B09Q3M3Wlj</t>
  </si>
  <si>
    <t>Camlin Elegante Fountain Pen - Black/Blue/Red</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</si>
  <si>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</si>
  <si>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</si>
  <si>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</si>
  <si>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</si>
  <si>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</si>
  <si>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</si>
  <si>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Https://M.Media-Amazon.Com/Images/I/41Rjgx-W9Il._Sx300_Sy300_Ql70_Fmwebp_.Jpg</t>
  </si>
  <si>
    <t>Https://Www.Amazon.In/Tukzer-Memory-Foam-Ergonomic-Mousepad-Suitable/Dp/B08Wly8V9S/Ref=Sr_1_328?Qid=1672903011&amp;S=Computers&amp;Sr=1-328</t>
  </si>
  <si>
    <t>B09B9Spc7F</t>
  </si>
  <si>
    <t>Carecaseâ® Optical Bay 2Nd Hard Drive Caddy, 9.5 Mm Cd/Dvd Drive Slot For Ssd And Hdd</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</si>
  <si>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</si>
  <si>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</si>
  <si>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</si>
  <si>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</si>
  <si>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</si>
  <si>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</si>
  <si>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Https://M.Media-Amazon.Com/Images/I/4148+Qsbxxl._Sy300_Sx300_.Jpg</t>
  </si>
  <si>
    <t>Https://Www.Amazon.In/Infinity-Glide-510-Headphone-Equalizer/Dp/B0873L7J6X/Ref=Sr_1_329?Qid=1672903011&amp;S=Computers&amp;Sr=1-329</t>
  </si>
  <si>
    <t>B099Sd8Prp</t>
  </si>
  <si>
    <t>Canon E4570 All-In-One Wi-Fi Ink Efficient Colour Printer With Fax/Adf/Duplex Printing (Black)- Smart Speaker Compatible, Standard</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</si>
  <si>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</si>
  <si>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</si>
  <si>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</si>
  <si>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</si>
  <si>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À¤?à¤¸À¥À¤¤À¥ À¤¹À¥ˆ,Good Product,Average,Very Good,After Sell Service,Good</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</si>
  <si>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</si>
  <si>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Https://M.Media-Amazon.Com/Images/W/Webp_402378-T2/Images/I/51Cqrmw48+L._Sy300_Sx300_.Jpg</t>
  </si>
  <si>
    <t>Https://Www.Amazon.In/Robustrion-Smart-Trifold-Stand-Generation/Dp/B07Ynhcw6N/Ref=Sr_1_331?Qid=1672903011&amp;S=Computers&amp;Sr=1-331</t>
  </si>
  <si>
    <t>B00S2Sev7K</t>
  </si>
  <si>
    <t>Crucial P3 500Gb Pcie 3.0 3D Nand Nvme M.2 Ssd, Up To 3500Mb/S - Ct500P3Ssd8</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</si>
  <si>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</si>
  <si>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</si>
  <si>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</si>
  <si>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</si>
  <si>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</si>
  <si>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</si>
  <si>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Https://M.Media-Amazon.Com/Images/I/31Pqzsxpr4L._Sx300_Sy300_Ql70_Fmwebp_.Jpg</t>
  </si>
  <si>
    <t>Https://Www.Amazon.In/Amazonbasics-Micro-Charging-Android-Phones/Dp/B07232M876/Ref=Sr_1_332?Qid=1672903011&amp;S=Computers&amp;Sr=1-332</t>
  </si>
  <si>
    <t>B08Wkctff3</t>
  </si>
  <si>
    <t>Hp V222W 64Gb Usb 2.0 Pen Drive (Silver)</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</si>
  <si>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</si>
  <si>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</si>
  <si>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</si>
  <si>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</si>
  <si>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</si>
  <si>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</si>
  <si>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Https://M.Media-Amazon.Com/Images/W/Webp_402378-T2/Images/I/41Mrwv0Yg8L._Sx300_Sy300_Ql70_Fmwebp_.Jpg</t>
  </si>
  <si>
    <t>Https://Www.Amazon.In/Logitech-Silent-Wireless-Mouse-Black/Dp/B01Mq2A86A/Ref=Sr_1_333?Qid=1672903011&amp;S=Computers&amp;Sr=1-333</t>
  </si>
  <si>
    <t>B08498D67S</t>
  </si>
  <si>
    <t>Duracell Ultra Alkaline D Battery, 2 Pcs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</si>
  <si>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</si>
  <si>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</si>
  <si>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</si>
  <si>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</si>
  <si>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</si>
  <si>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</si>
  <si>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Https://M.Media-Amazon.Com/Images/I/41Zcyvl4Nol._Sx300_Sy300_Ql70_Fmwebp_.Jpg</t>
  </si>
  <si>
    <t>Https://Www.Amazon.In/Camel-Camlin-Kokuyo-Acrylic-Color/Dp/B00Kie28X0/Ref=Sr_1_334?Qid=1672903011&amp;S=Computers&amp;Sr=1-334</t>
  </si>
  <si>
    <t>B00C3Gbcis</t>
  </si>
  <si>
    <t>Bestorâ® Lcd Writing Tablet/Pad 12 Inches | Electronic Writing Scribble Board For Kids | Kids Learning Toy | Portable Ruff For Lcd Paperless Memo Digital Tablet Notepad E-Writer/Writing/Drawing Pad Home/School/Office (Black)</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</si>
  <si>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</si>
  <si>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</si>
  <si>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</si>
  <si>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</si>
  <si>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</si>
  <si>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</si>
  <si>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Https://M.Media-Amazon.Com/Images/W/Webp_402378-T2/Images/I/51Ho3Bkk+Vs._Sy300_Sx300_.Jpg</t>
  </si>
  <si>
    <t>Https://Www.Amazon.In/Liramark-Webcam-Blocker-Computer-Macbook/Dp/B08Bq947H3/Ref=Sr_1_335?Qid=1672903011&amp;S=Computers&amp;Sr=1-335</t>
  </si>
  <si>
    <t>B00Urh5E34</t>
  </si>
  <si>
    <t>Lenovo Ideapad 3 11Th Gen Intel Core I3 15.6" Fhd Thin &amp; Light Laptop(8Gb/512Gb Ssd/Windows 11/Office 2021/2Yr Warranty/3Months Xbox Game Pass/Platinum Grey/1.7Kg), 81X800Lgin</t>
  </si>
  <si>
    <t>Make Smoothies And Juices Within Seconds.|Also Suitable For Dry Grinding, Chutneys And Dips|Powerful 500 W Copper Motor Can Grind Almost Any Food.|Best In The Segment Customer Support And Quality|Includes Easy To Make And Carry Sipper Jar</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</si>
  <si>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</si>
  <si>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</si>
  <si>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</si>
  <si>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</si>
  <si>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</si>
  <si>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Https://M.Media-Amazon.Com/Images/I/41Qsvdbthfl._Sx300_Sy300_Ql70_Fmwebp_.Jpg</t>
  </si>
  <si>
    <t>Https://Www.Amazon.In/Portronics-Multimedia-Wireless-Keyboard-Technology/Dp/B0Bhyj8Cvf/Ref=Sr_1_336?Qid=1672903011&amp;S=Computers&amp;Sr=1-336</t>
  </si>
  <si>
    <t>B00Eyw1U68</t>
  </si>
  <si>
    <t>Boat Bassheads 900 On-Ear Wired Headphones With Mic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</si>
  <si>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</si>
  <si>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</si>
  <si>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</si>
  <si>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</si>
  <si>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</si>
  <si>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</si>
  <si>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Https://M.Media-Amazon.Com/Images/W/Webp_402378-T1/Images/I/41Pjloofnwl._Sx300_Sy300_Ql70_Fmwebp_.Jpg</t>
  </si>
  <si>
    <t>Https://Www.Amazon.In/Supcares-Adjustable-Aluminium-Ventilated-Foldable/Dp/B0Bcvj3Pvp/Ref=Sr_1_337?Qid=1672903012&amp;S=Computers&amp;Sr=1-337</t>
  </si>
  <si>
    <t>B08Smjt55F</t>
  </si>
  <si>
    <t>Zebronics Astra 10 Portable Wireless Bt V5.0 Speaker, 10W Rms Power, 15* Hours Backup, 2.25" Drive Size, Up To 6.4" Mobile Holder Support, Carry Handle, Usb, Msd, Aux Input And Fm Radio With Antenna</t>
  </si>
  <si>
    <t>Cool Touch Body With One Year Warranty|Warranty: One Year Warranty|Includes: Room Heater|Heat Setting: Two Heat Settings: 1 W &amp; 2 W ; Peak Air Velocity: 3. M/S ; Power Input: (22 - 24)V ; Power Consumption: 1 W , 2 W ; Frequency (Hertz): Ac 5 Hz|Touch Sensor: No</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</si>
  <si>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</si>
  <si>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</si>
  <si>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</si>
  <si>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</si>
  <si>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We Are Using It For Cooking Rice,,Its Getting Repair Regularly,Recently I Buy New Rice Cooker It Is Average,Excellent Product,Very Good Product,Power Adapter Is Not Working Pins Are Gone Wrong. Remaking All Are Good,Like</t>
  </si>
  <si>
    <t>Https://M.Media-Amazon.Com/Images/W/Webp_402378-T1/Images/I/41Yeycsxi8L._Sx300_Sy300_Ql70_Fmwebp_.Jpg</t>
  </si>
  <si>
    <t>Https://Www.Amazon.In/Zebronics-Zeb-Sound-N1-Bluetooth-Assistant/Dp/B0B2931Fcv/Ref=Sr_1_338?Qid=1672903012&amp;S=Computers&amp;Sr=1-338</t>
  </si>
  <si>
    <t>B08Y7Mxfmk</t>
  </si>
  <si>
    <t>Swapkart Portable Flexible Adjustable Eye Protection Usb Led Desk Light Table Lamp For Reading, Working On Pc, Laptop, Power Bank, Bedroom ( Multicolour )</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</si>
  <si>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</si>
  <si>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</si>
  <si>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</si>
  <si>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</si>
  <si>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</si>
  <si>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Must Buy Best Fabulous Product I Recommend Thisðÿ‘Ðÿ‘,For Small Place Itâ€™S Gud,A Great Product. Works Wonders On My Vitrified Tile Floors.</t>
  </si>
  <si>
    <t>Https://M.Media-Amazon.Com/Images/I/41Iln5A+8Hl._Sy300_Sx300_.Jpg</t>
  </si>
  <si>
    <t>Https://Www.Amazon.In/Western-Digital-Green-240Gb-Internal/Dp/B09Tmz1Mf8/Ref=Sr_1_339?Qid=1672903012&amp;S=Computers&amp;Sr=1-339</t>
  </si>
  <si>
    <t>B086Q3Qmfs</t>
  </si>
  <si>
    <t>Infinity (Jbl Fuze 100, Wireless Portable Bluetooth Speaker With Mic, Deep Bass, Dual Equalizer, Ipx7 Waterproof, Rugged Fabric Design (Black)</t>
  </si>
  <si>
    <t>Philips Domestic Appliances Is Asiaâ€™S Most Trusted Brand(As Per Research By Ibrands360 &amp; Wcrcint. Category: Home Appliances.)</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</si>
  <si>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</si>
  <si>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</si>
  <si>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</si>
  <si>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</si>
  <si>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</si>
  <si>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Https://M.Media-Amazon.Com/Images/I/41Cumiyrfvl._Sx300_Sy300_Ql70_Fmwebp_.Jpg</t>
  </si>
  <si>
    <t>Https://Www.Amazon.In/Classmate-Octane-Pen-Neon-Refills/Dp/B07Vv37Ft4/Ref=Sr_1_340?Qid=1672903012&amp;S=Computers&amp;Sr=1-340</t>
  </si>
  <si>
    <t>B08498H13H</t>
  </si>
  <si>
    <t>Pigeon By Stovekraft Amaze Plus Electric Kettle (14289) With Stainless Steel Body, 1.5 Litre, Used For Boiling Water, Making Tea And Coffee, Instant Noodles, Soup Etc. 1500 Watt (Silver)</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</si>
  <si>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</si>
  <si>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</si>
  <si>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</si>
  <si>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</si>
  <si>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</si>
  <si>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</si>
  <si>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Https://M.Media-Amazon.Com/Images/I/21Ujx5Aqizl._Sx300_Sy300_Ql70_Fmwebp_.Jpg</t>
  </si>
  <si>
    <t>Https://Www.Amazon.In/Tp-Link-Wireless-Adapter-Archer-T2U/Dp/B07P681N66/Ref=Sr_1_341?Qid=1672903012&amp;S=Computers&amp;Sr=1-341</t>
  </si>
  <si>
    <t>B07Lfqlkfz</t>
  </si>
  <si>
    <t>Usha Quartz Room Heater With Overheating Protection (3002, Ivory, 800 Watts)</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</si>
  <si>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</si>
  <si>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</si>
  <si>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</si>
  <si>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</si>
  <si>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</si>
  <si>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</si>
  <si>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Https://M.Media-Amazon.Com/Images/W/Webp_402378-T1/Images/I/41Wq-Obb2Vl._Sx300_Sy300_Ql70_Fmwebp_.Jpg</t>
  </si>
  <si>
    <t>Https://Www.Amazon.In/Classmate-Itc-Octane-Colourburst-Pen/Dp/B07Jb2Y4Sr/Ref=Sr_1_343?Qid=1672903012&amp;S=Computers&amp;Sr=1-343</t>
  </si>
  <si>
    <t>B00Ly17Rhi</t>
  </si>
  <si>
    <t>Amazon Brand - Solimo 2000/1000 Watts Room Heater With Adjustable Thermostat (Isi Certified, White Colour, Ideal For Small To Medium Room/Area)</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</si>
  <si>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</si>
  <si>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</si>
  <si>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</si>
  <si>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</si>
  <si>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</si>
  <si>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</si>
  <si>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Https://M.Media-Amazon.Com/Images/W/Webp_402378-T2/Images/I/31Hqtiqwtal._Sx300_Sy300_Ql70_Fmwebp_.Jpg</t>
  </si>
  <si>
    <t>Https://Www.Amazon.In/Tukzer-Rejection-Compatible-2018-2020-Precise/Dp/B08Krmk9Lz/Ref=Sr_1_346?Qid=1672903012&amp;S=Computers&amp;Sr=1-346</t>
  </si>
  <si>
    <t>B07W14Chv8</t>
  </si>
  <si>
    <t>Stylehouse Lint Remover For Woolen Clothes, Electric Lint Remover, Best Lint Shaver For Clothes</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</si>
  <si>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</si>
  <si>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</si>
  <si>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</si>
  <si>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</si>
  <si>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</si>
  <si>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</si>
  <si>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Https://M.Media-Amazon.Com/Images/I/512Ah5E1Lsl._Sy300_Sx300_Ql70_Fmwebp_.Jpg</t>
  </si>
  <si>
    <t>Https://Www.Amazon.In/Logitech-G102-Customizable-Lighting-Programmable/Dp/B08Lt9Bmpp/Ref=Sr_1_347?Qid=1672903012&amp;S=Computers&amp;Sr=1-347</t>
  </si>
  <si>
    <t>B09F5Z694W</t>
  </si>
  <si>
    <t>Beatxp Kitchen Scale Multipurpose Portable Electronic Digital Weighing Scale | Weight Machine With Back Light Lcd Display | White |10 Kg | 2 Year Warranty |</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</si>
  <si>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</si>
  <si>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</si>
  <si>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</si>
  <si>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</si>
  <si>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</si>
  <si>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</si>
  <si>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Https://M.Media-Amazon.Com/Images/W/Webp_402378-T1/Images/I/41Ejrzlo0Ul._Sx300_Sy300_Ql70_Fmwebp_.Jpg</t>
  </si>
  <si>
    <t>Https://Www.Amazon.In/Amazonbasics-Nylon-Braided-Lightning-Cable/Dp/B082T6V3Dt/Ref=Sr_1_351?Qid=1672903012&amp;S=Computers&amp;Sr=1-351</t>
  </si>
  <si>
    <t>B0B25Lqqpc</t>
  </si>
  <si>
    <t>Glun Multipurpose Portable Electronic Digital Weighing Scale Weight Machine (10 Kg - With Back Light)</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</si>
  <si>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</si>
  <si>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</si>
  <si>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</si>
  <si>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</si>
  <si>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</si>
  <si>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</si>
  <si>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Https://M.Media-Amazon.Com/Images/W/Webp_402378-T1/Images/I/414Y0Iu5Nul._Sx300_Sy300_Ql70_Fmwebp_.Jpg</t>
  </si>
  <si>
    <t>Https://Www.Amazon.In/Zebronics-Zeb-Vita-Portable-Speaker-Bluetooth/Dp/B0814Zy6Fp/Ref=Sr_1_352?Qid=1672903012&amp;S=Computers&amp;Sr=1-352</t>
  </si>
  <si>
    <t>B01Lylj99X</t>
  </si>
  <si>
    <t>Pigeon Polypropylene Mini Handy And Compact Chopper With 3 Blades For Effortlessly Chopping Vegetables And Fruits For Your Kitchen (12420, Green, 400 Ml)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</si>
  <si>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</si>
  <si>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</si>
  <si>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</si>
  <si>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</si>
  <si>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</si>
  <si>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</si>
  <si>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Https://M.Media-Amazon.Com/Images/W/Webp_402378-T1/Images/I/51Pl09Beshl._Sy445_Sx342_Ql70_Fmwebp_.Jpg</t>
  </si>
  <si>
    <t>Https://Www.Amazon.In/Lapster-Sata-Cable-Laptop-Desktop/Dp/B09F3Pddrf/Ref=Sr_1_353?Qid=1672903012&amp;S=Computers&amp;Sr=1-353</t>
  </si>
  <si>
    <t>B014Szpbm4</t>
  </si>
  <si>
    <t>Prestige 1.5 Litre Kettle 1500-Watts, Red</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</si>
  <si>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</si>
  <si>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</si>
  <si>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</si>
  <si>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</si>
  <si>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</si>
  <si>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</si>
  <si>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Https://M.Media-Amazon.Com/Images/W/Webp_402378-T1/Images/I/41Eek+Fefyl._Sy300_Sx300_.Jpg</t>
  </si>
  <si>
    <t>Https://Www.Amazon.In/Urbn-Li-Polymer-Charge-Compact-Certification/Dp/B07X963Jns/Ref=Sr_1_356?Qid=1672903012&amp;S=Computers&amp;Sr=1-356</t>
  </si>
  <si>
    <t>B08Czhghkh</t>
  </si>
  <si>
    <t>Bajaj Rhx-2 800-Watt Room Heater (White)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</si>
  <si>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</si>
  <si>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</si>
  <si>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</si>
  <si>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</si>
  <si>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</si>
  <si>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</si>
  <si>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Https://M.Media-Amazon.Com/Images/I/41Olmkm5Cfl._Sy300_Sx300_Ql70_Fmwebp_.Jpg</t>
  </si>
  <si>
    <t>Https://Www.Amazon.In/Smart-Camera-Coverage-Intruder-Google/Dp/B09Ld3116F/Ref=Sr_1_357?Qid=1672903012&amp;S=Computers&amp;Sr=1-357</t>
  </si>
  <si>
    <t>B0B2Rbp83P</t>
  </si>
  <si>
    <t>Prestige Electric Kettle Pkoss - 1500Watts, Steel (1.5Ltr), Black</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</si>
  <si>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</si>
  <si>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</si>
  <si>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</si>
  <si>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</si>
  <si>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</si>
  <si>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Induction Is Good Working,Lightweight And Easy To Use,V Nice,Good Quality Product,Good Usha Product Induction Ðÿ‘Ðÿ‘Ðÿ‘,Tea,,I Have Been Using It For 2 Weeks, So Far There Is No Problem, But The Current Option Probably Comes In All.</t>
  </si>
  <si>
    <t>Https://M.Media-Amazon.Com/Images/I/51Jataet6Xl._Sy300_Sx300_Ql70_Fmwebp_.Jpg</t>
  </si>
  <si>
    <t>Https://Www.Amazon.In/Duracell-Chhota-Power-Coins-2025-5/Dp/B08Y5Qjtvk/Ref=Sr_1_358?Qid=1672903012&amp;S=Computers&amp;Sr=1-358</t>
  </si>
  <si>
    <t>B078W65Fj7</t>
  </si>
  <si>
    <t>Pigeon By Stovekraft Cruise 1800 Watt Induction Cooktop (Black)</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</si>
  <si>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</si>
  <si>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</si>
  <si>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</si>
  <si>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</si>
  <si>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</si>
  <si>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</si>
  <si>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Https://M.Media-Amazon.Com/Images/W/Webp_402378-T1/Images/I/41Nxakv7Knl._Sx300_Sy300_Ql70_Fmwebp_.Jpg</t>
  </si>
  <si>
    <t>Https://Www.Amazon.In/Camel-Camlin-Kokuyo-Fabrica-Acrylic/Dp/B00Ly1Fn1K/Ref=Sr_1_359?Qid=1672903012&amp;S=Computers&amp;Sr=1-359</t>
  </si>
  <si>
    <t>B08S74Gtbt</t>
  </si>
  <si>
    <t>Prestige Pkgss 1.7L 1500W Electric Kettle (Stainless Steel)</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</si>
  <si>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</si>
  <si>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</si>
  <si>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</si>
  <si>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</si>
  <si>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</si>
  <si>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</si>
  <si>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Https://M.Media-Amazon.Com/Images/I/31Ouskwwdml._Sx300_Sy300_Ql70_Fmwebp_.Jpg</t>
  </si>
  <si>
    <t>Https://Www.Amazon.In/Lenovo-65W-320-15Ikbra-320S-14Ikbr-510S-13Ikb/Dp/B07Dj5Kydz/Ref=Sr_1_360?Qid=1672903012&amp;S=Computers&amp;Sr=1-360</t>
  </si>
  <si>
    <t>B07Qmrhwjd</t>
  </si>
  <si>
    <t>Shoptoshop Electric Lint Remover, Best Lint Shaver For Clothes,Lint Remover For Woolen Clothes ,Lint Remover For Sweaters</t>
  </si>
  <si>
    <t>Non-Stick Coated Golden Color Sole Plate|Super Clean Finish With Pleasant Aesthetics|Cool Touch Body With Comfortable Hand Grip|Light Weight And 360 Degree Swivel Cord, Material - Plastic|Thermal Fuse For Safety|Warranty: 2Years On Product|Power: 1000 Watts</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</si>
  <si>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</si>
  <si>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</si>
  <si>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</si>
  <si>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</si>
  <si>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</si>
  <si>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Https://M.Media-Amazon.Com/Images/I/51H6Eqwfeps._Sx300_Sy300_Ql70_Fmwebp_.Jpg</t>
  </si>
  <si>
    <t>Https://Www.Amazon.In/Hp-B4B09Pa-Headphones-With-Mic/Dp/B009Lj2Bxa/Ref=Sr_1_361?Qid=1672903013&amp;S=Computers&amp;Sr=1-361</t>
  </si>
  <si>
    <t>B07W7Z6Dvl</t>
  </si>
  <si>
    <t>Orpat Oeh-1260 2000-Watt Fan Heater (Grey)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</si>
  <si>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</si>
  <si>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</si>
  <si>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</si>
  <si>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</si>
  <si>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</si>
  <si>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</si>
  <si>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Https://M.Media-Amazon.Com/Images/I/31Rwkveyzol._Sx300_Sy300_Ql70_Fmwebp_.Jpg</t>
  </si>
  <si>
    <t>Https://Www.Amazon.In/Redragon-K617-Keyboard-Mechanical-Supported/Dp/B09Bvcvtbc/Ref=Sr_1_362?Qid=1672903013&amp;S=Computers&amp;Sr=1-362</t>
  </si>
  <si>
    <t>B07Wms7Twb</t>
  </si>
  <si>
    <t>Pro365 Indo Mocktails/Coffee Foamer/Cappuccino/Lemonade/Milk Frother (6 Months Warranty)</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</si>
  <si>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</si>
  <si>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</si>
  <si>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</si>
  <si>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</si>
  <si>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</si>
  <si>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</si>
  <si>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Https://M.Media-Amazon.Com/Images/I/51Yfknimhcl._Sx300_Sy300_Ql70_Fmwebp_.Jpg</t>
  </si>
  <si>
    <t>Https://Www.Amazon.In/Ambrane-Unbreakable-Charging-Rct15-Supports/Dp/B0Bfwgbx61/Ref=Sr_1_363?Qid=1672903013&amp;S=Computers&amp;Sr=1-363</t>
  </si>
  <si>
    <t>B00H47Gvgy</t>
  </si>
  <si>
    <t>Bajaj Dx-6 1000W Dry Iron With Advance Soleplate And Anti-Bacterial German Coating Technology, White</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</si>
  <si>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</si>
  <si>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</si>
  <si>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</si>
  <si>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</si>
  <si>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</si>
  <si>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</si>
  <si>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Https://M.Media-Amazon.Com/Images/I/41611Vftgwl._Sy300_Sx300_Ql70_Fmwebp_.Jpg</t>
  </si>
  <si>
    <t>Https://Www.Amazon.In/Hp-Gt53Xl-135-Ml-Black-Bottle/Dp/B07Sy4C3Td/Ref=Sr_1_364?Qid=1672903013&amp;S=Computers&amp;Sr=1-364</t>
  </si>
  <si>
    <t>B07Vx71Fzp</t>
  </si>
  <si>
    <t>Croma 500W Mixer Grinder With 3 Stainless Steel Leak-Proof Jars, 3 Speed &amp; Pulse Function, 2 Years Warranty (Crak4184, White &amp; Purple)</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</si>
  <si>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</si>
  <si>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</si>
  <si>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</si>
  <si>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</si>
  <si>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</si>
  <si>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</si>
  <si>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Https://M.Media-Amazon.Com/Images/W/Webp_402378-T2/Images/I/51Rzz4Zoubl._Sx300_Sy300_Ql70_Fmwebp_.Jpg</t>
  </si>
  <si>
    <t>Https://Www.Amazon.In/Noise-Colorfit-Bezel-Less-Truview-Display/Dp/B094Jb13Xl/Ref=Sr_1_365?Qid=1672903013&amp;S=Computers&amp;Sr=1-365</t>
  </si>
  <si>
    <t>B07Nckmxvz</t>
  </si>
  <si>
    <t>Havells Instanio 3-Litre Instant Geyser (White/Blue)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</si>
  <si>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</si>
  <si>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</si>
  <si>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</si>
  <si>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</si>
  <si>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</si>
  <si>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I Like This Product Ðÿ˜ Function Great,Easy To Use, Value For Money, Easy To Install, Very Much Useful. It Is As Too Good Purchase.,Ðÿ‘,I Used It Its Good.,This Heater Is Very Handy And Can Be Operate Easily.,It Look Great,,Excellent</t>
  </si>
  <si>
    <t>Https://M.Media-Amazon.Com/Images/W/Webp_402378-T1/Images/I/41Uk8Sx-Wkl._Sx300_Sy300_Ql70_Fmwebp_.Jpg</t>
  </si>
  <si>
    <t>Https://Www.Amazon.In/Zebronics-Zeb-Jukebar-3900-Multimedia-Supporting/Dp/B08Crrqk6Z/Ref=Sr_1_366?Qid=1672903013&amp;S=Computers&amp;Sr=1-366</t>
  </si>
  <si>
    <t>B0B61Dsf17</t>
  </si>
  <si>
    <t>Morphy Richards Ofr Room Heater, 09 Fin 2000 Watts Oil Filled Room Heater , Isi Approved (Ofr 9 Grey)</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</si>
  <si>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</si>
  <si>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</si>
  <si>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</si>
  <si>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</si>
  <si>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</si>
  <si>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</si>
  <si>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Https://M.Media-Amazon.Com/Images/W/Webp_402378-T1/Images/I/41Snawjuzwl._Sx300_Sy300_Ql70_Fmwebp_.Jpg</t>
  </si>
  <si>
    <t>Https://Www.Amazon.In/Boat-Bassheads-102-Wired-Earphones/Dp/B08Mtllsl8/Ref=Sr_1_367?Qid=1672903013&amp;S=Computers&amp;Sr=1-367</t>
  </si>
  <si>
    <t>B07Vqgvl68</t>
  </si>
  <si>
    <t>Havells Aqua Plus 1.2 Litre Double Wall Kettle / 304 Stainless Steel Inner Body / Cool Touch Outer Body / Wider Mouth/ 2 Year Warranty (Black, 1500 Watt)</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</si>
  <si>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</si>
  <si>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</si>
  <si>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</si>
  <si>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</si>
  <si>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</si>
  <si>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</si>
  <si>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Https://M.Media-Amazon.Com/Images/W/Webp_402378-T2/Images/I/31Ulmi5Ltyl._Sx300_Sy300_Ql70_Fmwebp_.Jpg</t>
  </si>
  <si>
    <t>Https://Www.Amazon.In/Duracell-Chhota-Power-Coins-2016-5/Dp/B08Y57Tpdm/Ref=Sr_1_368?Qid=1672903013&amp;S=Computers&amp;Sr=1-368</t>
  </si>
  <si>
    <t>B01Lwydeq7</t>
  </si>
  <si>
    <t>Bajaj Splendora 3 Litre 3Kw Iwh Instant Water Heater (Geyser), White</t>
  </si>
  <si>
    <t>Material: Plastic Body- Plastic Bowl- Ss Blades|Contents: 1N Motor Unit- 1N Chopping Container- 1 Blade Set- 1N Rubber Lid &amp; 1 User Manual</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</si>
  <si>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</si>
  <si>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</si>
  <si>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</si>
  <si>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</si>
  <si>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</si>
  <si>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Https://M.Media-Amazon.Com/Images/I/31Gncdreskl._Sx300_Sy300_Ql70_Fmwebp_.Jpg</t>
  </si>
  <si>
    <t>Https://Www.Amazon.In/Security-Bluetooth-Connection-Low-Light-Detection/Dp/B09Cytjv3N/Ref=Sr_1_369?Qid=1672903013&amp;S=Computers&amp;Sr=1-369</t>
  </si>
  <si>
    <t>B07Vnfp3C2</t>
  </si>
  <si>
    <t>Kent 16052 Elegant Electric Glass Kettle 1.8L 2000 W | Blue Led Illumination | Borosilicate Glass Body | Boil Drying Protection | Used As Boiler | Milk | Tea | Water &amp; Soup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</si>
  <si>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</si>
  <si>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</si>
  <si>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</si>
  <si>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</si>
  <si>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</si>
  <si>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</si>
  <si>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Https://M.Media-Amazon.Com/Images/W/Webp_402378-T2/Images/I/21Xzk-Guxhl._Sx300_Sy300_Ql70_Fmwebp_.Jpg</t>
  </si>
  <si>
    <t>Https://Www.Amazon.In/Zebronics-100Hb-High-Speed-Port/Dp/B07Glnjc25/Ref=Sr_1_370?Qid=1672903013&amp;S=Computers&amp;Sr=1-370</t>
  </si>
  <si>
    <t>B00Lugtjgo</t>
  </si>
  <si>
    <t>Bajaj New Shakti Neo 15L Vertical Storage Water Heater (Geyser 15 Litres) 4 Star Bee Rated Heater For Water Heating With Titanium Armour, Swirl Flow Technology, Glasslined Tank (White), 1 Yr Warranty</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</si>
  <si>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</si>
  <si>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</si>
  <si>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</si>
  <si>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</si>
  <si>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</si>
  <si>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</si>
  <si>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Https://M.Media-Amazon.Com/Images/I/51Fye0Osurl._Sx300_Sy300_Ql70_Fmwebp_.Jpg</t>
  </si>
  <si>
    <t>Https://Www.Amazon.In/Boult-Audio-Wired-Lightweight-Comfortable/Dp/B08Fy4Fg5X/Ref=Sr_1_371?Qid=1672903013&amp;S=Computers&amp;Sr=1-371</t>
  </si>
  <si>
    <t>B01Mqz7J8K</t>
  </si>
  <si>
    <t>Lifelong Llmg23 Power Pro 500-Watt Mixer Grinder With 3 Jars (Liquidizing, Wet Grinding And Chutney Jar), Stainless Steel Blades, 1 Year Warranty (Black)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</si>
  <si>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</si>
  <si>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</si>
  <si>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</si>
  <si>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</si>
  <si>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</si>
  <si>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</si>
  <si>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Https://M.Media-Amazon.Com/Images/W/Webp_402378-T1/Images/I/41Jmiwgyu8L._Sx300_Sy300_Ql70_Fmwebp_.Jpg</t>
  </si>
  <si>
    <t>Https://Www.Amazon.In/Esr-Ipad-Screen-Protector-Scratch-Resistant/Dp/B07Tmcxrfv/Ref=Sr_1_372?Qid=1672903013&amp;S=Computers&amp;Sr=1-372</t>
  </si>
  <si>
    <t>B01Gftev5Y</t>
  </si>
  <si>
    <t>Bajaj Majesty Dx-11 1000W Dry Iron With Advance Soleplate And Anti-Bacterial German Coating Technology, White And Blue</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</si>
  <si>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</si>
  <si>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</si>
  <si>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</si>
  <si>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</si>
  <si>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</si>
  <si>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</si>
  <si>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Https://M.Media-Amazon.Com/Images/I/31Eddf4Untl._Sx300_Sy300_Ql70_Fmwebp_.Jpg</t>
  </si>
  <si>
    <t>Https://Www.Amazon.In/Super-Rockerz-400-Bluetooth-Headphones/Dp/B01Fsyq2A4/Ref=Sr_1_373?Qid=1672903013&amp;S=Computers&amp;Sr=1-373</t>
  </si>
  <si>
    <t>B00Nw4Uwn6</t>
  </si>
  <si>
    <t>Bajaj Rex 500W Mixer Grinder With Nutri-Pro Feature, 3 Jars, White</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</si>
  <si>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</si>
  <si>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</si>
  <si>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</si>
  <si>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</si>
  <si>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</si>
  <si>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</si>
  <si>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Https://M.Media-Amazon.Com/Images/W/Webp_402378-T1/Images/I/31Nlfclyn7L._Sx300_Sy300_Ql70_Fmwebp_.Jpg</t>
  </si>
  <si>
    <t>Https://Www.Amazon.In/Parker-Vector-Standard-Ball-Black/Dp/B00Lzpqvmk/Ref=Sr_1_374?Qid=1672903013&amp;S=Computers&amp;Sr=1-374</t>
  </si>
  <si>
    <t>B01Ncvjmkx</t>
  </si>
  <si>
    <t>Lifelong Llek15 Electric Kettle 1.5L With Stainless Steel Body, Easy And Fast Boiling Of Water For Instant Noodles, Soup, Tea Etc. (1 Year Warranty, Silver)</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</si>
  <si>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</si>
  <si>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</si>
  <si>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</si>
  <si>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</si>
  <si>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</si>
  <si>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</si>
  <si>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Https://M.Media-Amazon.Com/Images/W/Webp_402378-T1/Images/I/41N+Hhyriwl._Sy300_Sx300_.Jpg</t>
  </si>
  <si>
    <t>Https://Www.Amazon.In/Silicone-Earplugs-Replacement-Earphones-Bluetooth/Dp/B08X77Lm8C/Ref=Sr_1_376?Qid=1672903013&amp;S=Computers&amp;Sr=1-376</t>
  </si>
  <si>
    <t>B00O24Puo6</t>
  </si>
  <si>
    <t>Lifelong Llqh922 Regalia 800 W (Isi Certified) Quartz Room Heater With 2 Power Settings, Overheating Protection, 2 Rod Heater (1 Year Warranty, White)</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</si>
  <si>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</si>
  <si>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</si>
  <si>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</si>
  <si>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</si>
  <si>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</si>
  <si>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</si>
  <si>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Https://M.Media-Amazon.Com/Images/I/41Eivjvxxsl._Sx300_Sy300_Ql70_Fmwebp_.Jpg</t>
  </si>
  <si>
    <t>Https://Www.Amazon.In/Canon-Mg2577S-Inkjet-Colour-Printer/Dp/B01Ej5Mm5M/Ref=Sr_1_378?Qid=1672903013&amp;S=Computers&amp;Sr=1-378</t>
  </si>
  <si>
    <t>B07Gxpdlyq</t>
  </si>
  <si>
    <t>R B Nova Lint/Fabric Shaver For Cloths, Lint Remover For Woolen Sweaters, Blankets, Jackets/Burr Remover Pill Remover From Carpets, Pack Of 1</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</si>
  <si>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</si>
  <si>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</si>
  <si>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</si>
  <si>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</si>
  <si>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</si>
  <si>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</si>
  <si>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Https://M.Media-Amazon.Com/Images/I/31Ejgwaeayl._Sy300_Sx300_Ql70_Fmwebp_.Jpg</t>
  </si>
  <si>
    <t>Https://Www.Amazon.In/Samsung-Inch-Bezel-Flicker-Monitor-Lf24T350Fhwxxl/Dp/B08J82K4Gx/Ref=Sr_1_379?Qid=1672903013&amp;S=Computers&amp;Sr=1-379</t>
  </si>
  <si>
    <t>B01C8P29N0</t>
  </si>
  <si>
    <t>Bajaj Immersion Rod Water Heater 1500 Watts, Silver</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</si>
  <si>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</si>
  <si>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</si>
  <si>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</si>
  <si>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</si>
  <si>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</si>
  <si>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</si>
  <si>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Https://M.Media-Amazon.Com/Images/W/Webp_402378-T1/Images/I/41Gt21Tmhtl._Sx300_Sy300_Ql70_Fmwebp_.Jpg</t>
  </si>
  <si>
    <t>Https://Www.Amazon.In/Aircase-14-Inch-Macbook-Protective-Neoprene/Dp/B07Z1Z77Zz/Ref=Sr_1_380?Qid=1672903013&amp;S=Computers&amp;Sr=1-380</t>
  </si>
  <si>
    <t>B08Kdblmqp</t>
  </si>
  <si>
    <t>Inalsa Electric Kettle 1.5 Litre With Stainless Steel Body - Absa|Auto Shut Off &amp; Boil Dry Protection Safety Features| Cordless Base &amp; Cord Winder|Hot Water Kettle |Water Heater Jug</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</si>
  <si>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</si>
  <si>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</si>
  <si>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</si>
  <si>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</si>
  <si>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</si>
  <si>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</si>
  <si>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Https://M.Media-Amazon.Com/Images/W/Webp_402378-T1/Images/I/21M+6Lxenol._Sy300_Sx300_.Jpg</t>
  </si>
  <si>
    <t>Https://Www.Amazon.In/Faber-Castell-Connector-Pen-Set-Assorted/Dp/B00Dj5N9Vk/Ref=Sr_1_381?Qid=1672903013&amp;S=Computers&amp;Sr=1-381</t>
  </si>
  <si>
    <t>B078Jdnzj8</t>
  </si>
  <si>
    <t>Prestige Pic 20 1600 Watt Induction Cooktop With Push Button (Black)</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</si>
  <si>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</si>
  <si>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</si>
  <si>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</si>
  <si>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</si>
  <si>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</si>
  <si>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</si>
  <si>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Https://M.Media-Amazon.Com/Images/W/Webp_402378-T1/Images/I/41Bdlm8-Jll._Sx300_Sy300_Ql70_Fmwebp_.Jpg</t>
  </si>
  <si>
    <t>Https://Www.Amazon.In/Wecool-Unbreakable-Charging-Purpose-Iphone/Dp/B0B4Dt8Mkt/Ref=Sr_1_382?Qid=1672903013&amp;S=Computers&amp;Sr=1-382</t>
  </si>
  <si>
    <t>B01M5F614J</t>
  </si>
  <si>
    <t>Pigeon Healthifry Digital Air Fryer, 360Â° High Speed Air Circulation Technology 1200 W With Non-Stick 4.2 L Basket - Green</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</si>
  <si>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</si>
  <si>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</si>
  <si>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</si>
  <si>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</si>
  <si>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</si>
  <si>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</si>
  <si>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Https://M.Media-Amazon.Com/Images/I/31Wm6Eo+Yyl._Sy300_Sx300_.Jpg</t>
  </si>
  <si>
    <t>Https://Www.Amazon.In/Zinq-Technologies-Zq-6600-Intercom-Set-Top/Dp/B08Fgnpq9X/Ref=Sr_1_383?Qid=1672903013&amp;S=Computers&amp;Sr=1-383</t>
  </si>
  <si>
    <t>B083Gkdrkr</t>
  </si>
  <si>
    <t>Prettykrafts Laundry Basket For Clothes With Lid &amp; Handles, Toys Organiser, 75 Ltr Black &amp; Grey</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</si>
  <si>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</si>
  <si>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</si>
  <si>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</si>
  <si>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</si>
  <si>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</si>
  <si>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</si>
  <si>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Https://M.Media-Amazon.Com/Images/I/31Yg8Kp64Nl._Sx300_Sy300_Ql70_Fmwebp_.Jpg</t>
  </si>
  <si>
    <t>Https://Www.Amazon.In/Saleontm-Portable-Organizer-Earphone-Assorted/Dp/B07Ntkgw45/Ref=Sr_1_384?Qid=1672903013&amp;S=Computers&amp;Sr=1-384</t>
  </si>
  <si>
    <t>B097R2V1W8</t>
  </si>
  <si>
    <t>Philips Gc1905 1440-Watt Steam Iron With Spray (Blue)</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</si>
  <si>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</si>
  <si>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</si>
  <si>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</si>
  <si>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</si>
  <si>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</si>
  <si>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</si>
  <si>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Https://M.Media-Amazon.Com/Images/I/31S6Ozfto2L._Sx300_Sy300_Ql70_Fmwebp_.Jpg</t>
  </si>
  <si>
    <t>Https://Www.Amazon.In/Portronics-Konnect-Por-1079-Charging-Micro/Dp/B08Cdkq8T6/Ref=Sr_1_385?Qid=1672903014&amp;S=Computers&amp;Sr=1-385</t>
  </si>
  <si>
    <t>B07Yr26Bj3</t>
  </si>
  <si>
    <t>Havells Immersion Hb15 1500 Watt (White Blue)</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</si>
  <si>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</si>
  <si>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</si>
  <si>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</si>
  <si>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</si>
  <si>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</si>
  <si>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</si>
  <si>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Https://M.Media-Amazon.Com/Images/I/31Jukdjdjhl._Sx300_Sy300_Ql70_Fmwebp_.Jpg</t>
  </si>
  <si>
    <t>Https://Www.Amazon.In/Rpm-Euro-Games-Controller-Wired/Dp/B08J4Pl1Z3/Ref=Sr_1_386?Qid=1672903014&amp;S=Computers&amp;Sr=1-386</t>
  </si>
  <si>
    <t>B097R45Bh8</t>
  </si>
  <si>
    <t>Agaro Lr2007 Lint Remover, Rechargeable, For Woolen Sweaters, Blankets, Jackets, Burr Remover, Pill Remover From Carpets, Curtains</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</si>
  <si>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</si>
  <si>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</si>
  <si>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</si>
  <si>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</si>
  <si>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</si>
  <si>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</si>
  <si>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Https://M.Media-Amazon.Com/Images/W/Webp_402378-T2/Images/I/31Vnhityb+L._Sy300_Sx300_.Jpg</t>
  </si>
  <si>
    <t>Https://Www.Amazon.In/Realme-Rma108-Realme-Buds-Wireless/Dp/B07Xjwtym2/Ref=Sr_1_387?Qid=1672903014&amp;S=Computers&amp;Sr=1-387</t>
  </si>
  <si>
    <t>B09X5C9Vlk</t>
  </si>
  <si>
    <t>Pigeon 1.5 Litre Hot Kettle And Stainless Steel Water Bottle Combo Used For Boiling Water, Making Tea And Coffee, Instant Noodles, Soup, 1500 Watt With Auto Shut- Off Feature - (Silver)</t>
  </si>
  <si>
    <t>Non-Stick Coated Sole Plate|Super Clean Surface Finish|Extra Lift At The Back For Easy Gliding On Clothes, Extra Light Weight|Cool Touch Handle With Comfortable Grip|180 Degree Swivel Cord|Warranty: 2 Years On Product|Power: 600 Watts; Operating Voltage: 230 Volts</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</si>
  <si>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</si>
  <si>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</si>
  <si>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</si>
  <si>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</si>
  <si>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</si>
  <si>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Https://M.Media-Amazon.Com/Images/W/Webp_402378-T1/Images/I/41Akgxsbonl._Sy300_Sx300_Ql70_Fmwebp_.Jpg</t>
  </si>
  <si>
    <t>Https://Www.Amazon.In/Tvara-Colorful-Erasable-Electronic-Educational/Dp/B09939Xjx8/Ref=Sr_1_388?Qid=1672903014&amp;S=Computers&amp;Sr=1-388</t>
  </si>
  <si>
    <t>B01C8P29T4</t>
  </si>
  <si>
    <t>Nutripro Juicer Mixer Grinder - Smoothie Maker - 500 Watts (3 Jars 2 Blades)</t>
  </si>
  <si>
    <t>Power: 1500 Watts|Warranty: 2 Year Warranty On Product|Water Proof Sealed Terminals For Safety And Longer Life|Plastic Handle To Prevent From Shock &amp; Rust|Includes: 1 Unit Immersion Rod, Instruction Manual, Warranty Card</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</si>
  <si>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</si>
  <si>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</si>
  <si>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</si>
  <si>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</si>
  <si>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</si>
  <si>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Https://M.Media-Amazon.Com/Images/W/Webp_402378-T1/Images/I/41Gztmbiigl._Sx300_Sy300_Ql70_Fmwebp_.Jpg</t>
  </si>
  <si>
    <t>Https://Www.Amazon.In/Wings-Phantom-Indicator-Bluetooth-Playtime/Dp/B09Mdczjxs/Ref=Sr_1_389?Qid=1672903014&amp;S=Computers&amp;Sr=1-389</t>
  </si>
  <si>
    <t>B00Hvxs7Wc</t>
  </si>
  <si>
    <t>Philips Gc026/30 Fabric Shaver, Lint Remover For Woolen Sweaters, Blankets, Jackets/Burr Remover Pill Remover From Carpets, Curtains (White)</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</si>
  <si>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</si>
  <si>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</si>
  <si>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</si>
  <si>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</si>
  <si>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</si>
  <si>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</si>
  <si>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Https://M.Media-Amazon.Com/Images/I/41No9Br7P0L._Sx300_Sy300_Ql70_Fmwebp_.Jpg</t>
  </si>
  <si>
    <t>Https://Www.Amazon.In/Robustrion-Anti-Scratch-Samsung-Tab-Lite/Dp/B08Ctqp51L/Ref=Sr_1_390?Qid=1672903014&amp;S=Computers&amp;Sr=1-390</t>
  </si>
  <si>
    <t>B096Ycn3Sd</t>
  </si>
  <si>
    <t>Havells Cista Room Heater, White, 2000 Watts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</si>
  <si>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</si>
  <si>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</si>
  <si>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</si>
  <si>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</si>
  <si>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</si>
  <si>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</si>
  <si>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Https://M.Media-Amazon.Com/Images/I/41Msi1Cs2Wl._Sx300_Sy300_Ql70_Fmwebp_.Jpg</t>
  </si>
  <si>
    <t>Https://Www.Amazon.In/Cablet-Portable-External-Enclosure-Tool-Free/Dp/B0Bg62Hmdj/Ref=Sr_1_391?Qid=1672903014&amp;S=Computers&amp;Sr=1-391</t>
  </si>
  <si>
    <t>B09Lqh3Sd9</t>
  </si>
  <si>
    <t>Agaro Regal 800 Watts Handheld Vacuum Cleaner, Lightweight &amp; Durable Body, Small/Mini Size ( Black)</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</si>
  <si>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</si>
  <si>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</si>
  <si>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</si>
  <si>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</si>
  <si>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</si>
  <si>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I Like Look Like Nd Easy To Opreate,Product Is Good,Nice Product...In Reasonable Price.,This Item Does Not Have A 2 Year Warranty As Shown On The Image. Will Have To Register For It.,Best One,Amazing Product!!,Product Is Good And Value For Money.,</t>
  </si>
  <si>
    <t>Https://M.Media-Amazon.Com/Images/I/51Llgk9Tr+L._Sy300_Sx300_.Jpg</t>
  </si>
  <si>
    <t>Https://Www.Amazon.In/Sandisk-Portable-Smartphone-Compatible-Warranty/Dp/B08Gtyfc37/Ref=Sr_1_392?Qid=1672903014&amp;S=Computers&amp;Sr=1-392</t>
  </si>
  <si>
    <t>B09Knmlh4Y</t>
  </si>
  <si>
    <t>Philips Viva Collection Hd4928/01 2100-Watt Induction Cooktop With Feather Touch Sensor And Crystal Glass Plate (Black)</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</si>
  <si>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</si>
  <si>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</si>
  <si>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</si>
  <si>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</si>
  <si>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</si>
  <si>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</si>
  <si>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Https://M.Media-Amazon.Com/Images/W/Webp_402378-T2/Images/I/31Filqqy7-L._Sx300_Sy300_Ql70_Fmwebp_.Jpg</t>
  </si>
  <si>
    <t>Https://Www.Amazon.In/Zebronics-Zeb-Warrior-Speaker-Laptops-Desktop/Dp/B08Sbh499M/Ref=Sr_1_394?Qid=1672903014&amp;S=Computers&amp;Sr=1-394</t>
  </si>
  <si>
    <t>B00Abmasxg</t>
  </si>
  <si>
    <t>Pigeon By Stovekraft Abs Plastic Acer Plus Induction Cooktop 1800 Watts With Feather Touch Control - Black</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</si>
  <si>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</si>
  <si>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</si>
  <si>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</si>
  <si>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</si>
  <si>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</si>
  <si>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</si>
  <si>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Https://M.Media-Amazon.Com/Images/I/31Myed0Vstl._Sx300_Sy300_Ql70_Fmwebp_.Jpg</t>
  </si>
  <si>
    <t>Https://Www.Amazon.In/Tp-Link-Ue300C-Ethernet-Ultrabook-Chromebook/Dp/B08Fyb5Hhk/Ref=Sr_1_395?Qid=1672903014&amp;S=Computers&amp;Sr=1-395</t>
  </si>
  <si>
    <t>B07Qdsn9V6</t>
  </si>
  <si>
    <t>Agaro Esteem Multi Kettle 1.2 Litre, 600W With 3 Heating Modes &amp; Rapid Boil Technology</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</si>
  <si>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</si>
  <si>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</si>
  <si>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</si>
  <si>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</si>
  <si>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Quality,À°ªà°°À±À°?à°¾À°²À±‡À°¦À±,Perfect For Use,Good,Ðÿ‘</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</si>
  <si>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</si>
  <si>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Https://M.Media-Amazon.Com/Images/I/41P7Lk3Nj6L._Sx300_Sy300_Ql70_Fmwebp_.Jpg</t>
  </si>
  <si>
    <t>Https://Www.Amazon.In/Lapster-Type-Cable-Computer-Laptop/Dp/B0994Gfwbh/Ref=Sr_1_396?Qid=1672903014&amp;S=Computers&amp;Sr=1-396</t>
  </si>
  <si>
    <t>B00Ymj0Oi8</t>
  </si>
  <si>
    <t>Bajaj Minor 1000 Watts Radiant Room Heater (Steel, Isi Approved)</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</si>
  <si>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</si>
  <si>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</si>
  <si>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</si>
  <si>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</si>
  <si>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</si>
  <si>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</si>
  <si>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Https://M.Media-Amazon.Com/Images/I/51M3+9D6Zwl._Sy300_Sx300_.Jpg</t>
  </si>
  <si>
    <t>Https://Www.Amazon.In/Moonwalk-Wireless-Titanium-Experience-Charging/Dp/B0B5Gjrthb/Ref=Sr_1_397?Qid=1672903014&amp;S=Computers&amp;Sr=1-397</t>
  </si>
  <si>
    <t>B0B8Xnpqpn</t>
  </si>
  <si>
    <t>Butterfly Jet Elite Mixer Grinder, 750W, 4 Jars (Grey)</t>
  </si>
  <si>
    <t>Frequency: 50-60 Hz, Wattage: 830 W, Integrated Cord Storage,Operating Voltage: 220 - 240 Volts. Power : 760-900 W</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</si>
  <si>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</si>
  <si>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</si>
  <si>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</si>
  <si>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</si>
  <si>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</si>
  <si>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Https://M.Media-Amazon.Com/Images/I/41Qthhi0Rxl._Sx300_Sy300_Ql70_Fmwebp_.Jpg</t>
  </si>
  <si>
    <t>Https://Www.Amazon.In/Hp-330-Wireless-Keyboard-Mouse/Dp/B09Gbbjv72/Ref=Sr_1_398?Qid=1672903014&amp;S=Computers&amp;Sr=1-398</t>
  </si>
  <si>
    <t>B0814P4L98</t>
  </si>
  <si>
    <t>Soflin Egg Boiler Electric Automatic Off 7 Egg Poacher For Steaming, Cooking, Boiling And Frying (400 Watts, Blue)</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</si>
  <si>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</si>
  <si>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</si>
  <si>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</si>
  <si>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</si>
  <si>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</si>
  <si>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</si>
  <si>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Https://M.Media-Amazon.Com/Images/W/Webp_402378-T2/Images/I/31X3Iufmnel._Sx300_Sy300_Ql70_Fmwebp_.Jpg</t>
  </si>
  <si>
    <t>Https://Www.Amazon.In/Print-Compatible-Bottles-Printer-Magenta/Dp/B07P434Wjy/Ref=Sr_1_399?Qid=1672903014&amp;S=Computers&amp;Sr=1-399</t>
  </si>
  <si>
    <t>B008Qtk47Q</t>
  </si>
  <si>
    <t>Lifelong Llqh925 Dyno Quartz Heater 2 Power Settings Tip Over Cut-Off Switch 800 Watt Silent Operation Power Indicator 2 Rod Room Heater (1 Year Warranty, Grey)</t>
  </si>
  <si>
    <t>Meant For Spot Heating|Ideal For A Small Room Only, I.E., Up To 12 Sq. Ft|Twin Turbo Design For Fast &amp; Efficient Heating|Side Vents To Draw In Air Easily|Isi Mark|Inbuilt Fan Ensure Instant Heating|Customer Care Number: 18133111</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</si>
  <si>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</si>
  <si>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</si>
  <si>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</si>
  <si>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</si>
  <si>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</si>
  <si>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Https://M.Media-Amazon.Com/Images/I/21N0Su36Xxl._Sx300_Sy300_Ql70_Fmwebp_.Jpg</t>
  </si>
  <si>
    <t>Https://Www.Amazon.In/Redgear-Cloak-Gaming-Headphones-Microphone/Dp/B07T9Fv9Yp/Ref=Sr_1_400?Qid=1672903014&amp;S=Computers&amp;Sr=1-400</t>
  </si>
  <si>
    <t>B088Ztjt2R</t>
  </si>
  <si>
    <t>Amazon Basics 1500 W Electric Kettle (Stainless Steel Body, 1.5 L)</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</si>
  <si>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</si>
  <si>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</si>
  <si>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</si>
  <si>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</si>
  <si>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</si>
  <si>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</si>
  <si>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Https://M.Media-Amazon.Com/Images/I/31L-Ezhbfkl._Sx300_Sy300_Ql70_Fmwebp_.Jpg</t>
  </si>
  <si>
    <t>Https://Www.Amazon.In/Amazonbasics-Usb-Type-C-2-0-Cable/Dp/B01Ggkz0V6/Ref=Sr_1_401?Qid=1672903014&amp;S=Computers&amp;Sr=1-401</t>
  </si>
  <si>
    <t>B0Bk1K598K</t>
  </si>
  <si>
    <t>Prestige Sandwich Maker Pgmfd 01, Black</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</si>
  <si>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</si>
  <si>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</si>
  <si>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</si>
  <si>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</si>
  <si>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</si>
  <si>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</si>
  <si>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Https://M.Media-Amazon.Com/Images/I/21T8Tmvuq6L._Sx300_Sy300_Ql70_Fmwebp_.Jpg</t>
  </si>
  <si>
    <t>Https://Www.Amazon.In/Wayona-Charging-Braided-Compatible-Samsung/Dp/B08Wkfsn84/Ref=Sr_1_402?Qid=1672903014&amp;S=Computers&amp;Sr=1-402</t>
  </si>
  <si>
    <t>B09Y5Fzk9N</t>
  </si>
  <si>
    <t>Orient Electric Fabrijoy Difj10Bp 1000-Watt Dry Iron, Non-Stick (White And Blue)</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</si>
  <si>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</si>
  <si>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</si>
  <si>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</si>
  <si>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</si>
  <si>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</si>
  <si>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</si>
  <si>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Https://M.Media-Amazon.Com/Images/I/41N3-Jotuhl._Sx300_Sy300_Ql70_Fmwebp_.Jpg</t>
  </si>
  <si>
    <t>Https://Www.Amazon.In/Amazfit-Version-Always-Display-Monitoring/Dp/B09Tbcvjs3/Ref=Sr_1_403?Qid=1672903014&amp;S=Computers&amp;Sr=1-403</t>
  </si>
  <si>
    <t>B09J2Scvqt</t>
  </si>
  <si>
    <t>Lifelong Llfh921 Regalia 2000 W Fan Heater, 3 Air Settings, Room Heater With Overheating Protection, 1 Year Warranty ( White, (Isi Certified, Ideal For Small To Medium Room/Area)</t>
  </si>
  <si>
    <t>Batteries Are Sold Separately|2Aa Batteries Are Recommended|New Batteries Are Recommended To Work Properly|Frothes Milk Up In 15-20 Seconds.|Can Be Used For Both Cold And Hot Milk.</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</si>
  <si>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</si>
  <si>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</si>
  <si>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</si>
  <si>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</si>
  <si>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</si>
  <si>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Https://M.Media-Amazon.Com/Images/I/41Lwt2Nmhxl._Sx300_Sy300_Ql70_Fmwebp_.Jpg</t>
  </si>
  <si>
    <t>Https://Www.Amazon.In/Tabelito-Sleeve-15-6-Inch-Macbook-Protective/Dp/B08Tr61Bvk/Ref=Sr_1_404?Qid=1672903014&amp;S=Computers&amp;Sr=1-404</t>
  </si>
  <si>
    <t>B00Tdd0Ym4</t>
  </si>
  <si>
    <t>Philips Gc181 Heavy Weight 1000-Watt Dry Iron, Pack Of 1</t>
  </si>
  <si>
    <t>Two Heat Setting|Adjustable Thermostat|Over Heat Protection|Thermal Cut Off|Vertical &amp; Horizontal Mounting</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</si>
  <si>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</si>
  <si>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</si>
  <si>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</si>
  <si>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</si>
  <si>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</si>
  <si>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Https://M.Media-Amazon.Com/Images/W/Webp_402378-T2/Images/I/412Fxjy-Gxl._Sx300_Sy300_Ql70_Fmwebp_.Jpg</t>
  </si>
  <si>
    <t>Https://Www.Amazon.In/Robustrion-Anti-Scratch-Smudge-Tempered-Protector/Dp/B0B2Cpvxhx/Ref=Sr_1_406?Qid=1672903014&amp;S=Computers&amp;Sr=1-406</t>
  </si>
  <si>
    <t>B078Krfwqb</t>
  </si>
  <si>
    <t>Bulfyss Usb Rechargeable Lint Remover Fabric Shaver Pet Hair Remover, Effectively And Quickly Remove Fuzz For Clothes, Sweater, Couch, Sofa, Blanket, Curtain, Wool, Cashmere (Grey, 1 Year Warranty)</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</si>
  <si>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</si>
  <si>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</si>
  <si>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</si>
  <si>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</si>
  <si>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</si>
  <si>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</si>
  <si>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Https://M.Media-Amazon.Com/Images/W/Webp_402378-T2/Images/I/31Vg0Fkwoul._Sx300_Sy300_Ql70_Fmwebp_.Jpg</t>
  </si>
  <si>
    <t>Https://Www.Amazon.In/Portronics-Ruffpad-Re-Writable-15-Inch-Handwriting/Dp/B08Xnl93Pl/Ref=Sr_1_407?Qid=1672903014&amp;S=Computers&amp;Sr=1-407</t>
  </si>
  <si>
    <t>B07Srm58Tp</t>
  </si>
  <si>
    <t>Bajaj Dx-7 1000W Dry Iron With Advance Soleplate And Anti-Bacterial German Coating Technology, White</t>
  </si>
  <si>
    <t>Warranty: 1 Year On Product|Power: 600 Watts ; Power: 230V,50Hzac ; Operating Mode: Corded|Includes: Kettle|360 Degree Swivel Base|Cool Touch Handle And Lid Knob</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</si>
  <si>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</si>
  <si>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</si>
  <si>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</si>
  <si>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</si>
  <si>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</si>
  <si>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Https://M.Media-Amazon.Com/Images/I/31Aodl5Yfnl._Sx300_Sy300_Ql70_Fmwebp_.Jpg</t>
  </si>
  <si>
    <t>Https://Www.Amazon.In/Lightweight-Portable-Aluminum-Photography-Dls-9Feet/Dp/B088Gxtjm3/Ref=Sr_1_408?Qid=1672903014&amp;S=Computers&amp;Sr=1-408</t>
  </si>
  <si>
    <t>B00Edjj7Fs</t>
  </si>
  <si>
    <t>Bajaj New Shakti Neo 25L Vertical Storage Water Heater (Geyser 25 Litres) 4 Star Bee Rated Heater For Water Heating With Titanium Armour, Swirl Flow Technology, Glasslined Tank(White), 1 Yr Warranty</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</si>
  <si>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</si>
  <si>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</si>
  <si>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</si>
  <si>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</si>
  <si>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</si>
  <si>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</si>
  <si>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Https://M.Media-Amazon.Com/Images/I/51J45Dcgktl._Sx300_Sy300_Ql70_Fmwebp_.Jpg</t>
  </si>
  <si>
    <t>Https://Www.Amazon.In/Classmate-Pulse-Subject-Notebook-Single/Dp/B099S26Hwg/Ref=Sr_1_409?Qid=1672903016&amp;S=Computers&amp;Sr=1-409</t>
  </si>
  <si>
    <t>B0832W3B7Q</t>
  </si>
  <si>
    <t>Philips Handheld Garment Steamer Sth3000/20 - Compact &amp; Foldable, Convenient Vertical Steaming, 1000 Watt Quick Heat Up, Up To 20G/Min, Kills 99.9%* Bacteria (Reno Blue), Small</t>
  </si>
  <si>
    <t>2 Slice Capacity And Auto Pop Up|Cool Touch Body And Variable Browning Control|Bread Slice Centering Device For Even Toasting|Easy Slide Out Crumb Tray And Cord Storage|Power: 750 Watts|Warranty: 1 Year Warranty Provided By The Manufacturer From Date Of Purchase</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</si>
  <si>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</si>
  <si>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</si>
  <si>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</si>
  <si>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</si>
  <si>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</si>
  <si>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Https://M.Media-Amazon.Com/Images/I/31Dnz234Zol._Sy300_Sx300_Ql70_Fmwebp_.Jpg</t>
  </si>
  <si>
    <t>Https://Www.Amazon.In/Scarters-Office-Keyboard-Splash-Proof-Leather/Dp/B08461Vc1Z/Ref=Sr_1_410?Qid=1672903016&amp;S=Computers&amp;Sr=1-410</t>
  </si>
  <si>
    <t>B07Wnk1Ffn</t>
  </si>
  <si>
    <t>Room Heater Warmer Wall-Outlet 400 Watts Electric Handy Room Heater (Room Heaters Home For Bedroom, Reading Books, Work, Bathrooms, Rooms, Offices, Home Offices,2022</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</si>
  <si>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</si>
  <si>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</si>
  <si>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</si>
  <si>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</si>
  <si>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</si>
  <si>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Rate Required To Reduce,Good Product,Good,A Good Budget Grinder From A Renowned Brand,Everything Is Fine With The Product., Doing It'S Best In This Price Range..,Looks Stunning And Works Good As Expected,Okay Good,But Very Bit Slow But Very Nice</t>
  </si>
  <si>
    <t>Https://M.Media-Amazon.Com/Images/W/Webp_402378-T2/Images/I/41Kfl-3Kiul._Sx300_Sy300_Ql70_Fmwebp_.Jpg</t>
  </si>
  <si>
    <t>Https://Www.Amazon.In/Casio-Mj-120D-Electronic-Calculator/Dp/B00K32Pew4/Ref=Sr_1_411?Qid=1672903016&amp;S=Computers&amp;Sr=1-411</t>
  </si>
  <si>
    <t>B009P2Lk08</t>
  </si>
  <si>
    <t>Wonderchef Nutri-Blend Mixer, Grinder &amp; Blender | Powerful 400W 22000 Rpm Motor | Stainless Steel Blades | 2 Unbreakable Jars | 2 Years Warranty | Online Recipe Book By Chef Sanjeev Kapoor | Black</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</si>
  <si>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</si>
  <si>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</si>
  <si>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</si>
  <si>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</si>
  <si>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</si>
  <si>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</si>
  <si>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Https://M.Media-Amazon.Com/Images/W/Webp_402378-T1/Images/I/414Js-21Fql._Sx300_Sy300_Ql70_Fmwebp_.Jpg</t>
  </si>
  <si>
    <t>Https://Www.Amazon.In/Redmi-Inches-Ready-L32M6-Ra-Android/Dp/B09F9Yqq7B/Ref=Sr_1_412?Qid=1672903016&amp;S=Computers&amp;Sr=1-412</t>
  </si>
  <si>
    <t>B07Dgd4Z4C</t>
  </si>
  <si>
    <t>Usha Armor Ar1100Wb 1100 W Dry Iron With Black Weilburger Soleplate (Purple)</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</si>
  <si>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</si>
  <si>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</si>
  <si>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</si>
  <si>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</si>
  <si>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</si>
  <si>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</si>
  <si>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Https://M.Media-Amazon.Com/Images/W/Webp_402378-T1/Images/I/31-Wclwdabl._Sx300_Sy300_Ql70_Fmwebp_.Jpg</t>
  </si>
  <si>
    <t>Https://Www.Amazon.In/Essentials-Sleeve-Microsoft-Surface-Go/Dp/B07Lfwp97N/Ref=Sr_1_413?Qid=1672903016&amp;S=Computers&amp;Sr=1-413</t>
  </si>
  <si>
    <t>B07Gmfy9Qm</t>
  </si>
  <si>
    <t>Butterfly Ekn 1.5-Litre Electric Kettle (Silver With Black)</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</si>
  <si>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</si>
  <si>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</si>
  <si>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</si>
  <si>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</si>
  <si>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</si>
  <si>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</si>
  <si>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Https://M.Media-Amazon.Com/Images/W/Webp_402378-T2/Images/I/21C8Ziy-Ijl._Sx300_Sy300_Ql70_Fmwebp_.Jpg</t>
  </si>
  <si>
    <t>Https://Www.Amazon.In/Parker-Vector-Camouflage-Gift-Set/Dp/B0746N6Wml/Ref=Sr_1_414?Qid=1672903016&amp;S=Computers&amp;Sr=1-414</t>
  </si>
  <si>
    <t>B0Bgpn4Ggh</t>
  </si>
  <si>
    <t>Crompton Arno Neo 15-L 5 Star Rated Storage Water Heater (Geyser) With Advanced 3 Level Safety (Grey)</t>
  </si>
  <si>
    <t>30 Units|Perfect To Seal Food/Snack|Keep Food Fresh|Freezer Safe|Dishwasher Safe</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</si>
  <si>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</si>
  <si>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</si>
  <si>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</si>
  <si>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</si>
  <si>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Good Product. Weight Is Reduced A Bit,Damage Product Deliveredtwo Times,Works Fine Even After 4 Months As Of Now Going Good,Fine  Good To Use,À°²À±ˆà°Ÿà± À°?à±†À°¯À°¿À°Ÿà±,Perfect For Use,Good,Ðÿ‘ Ðÿ‘ Ðÿ‘ Ðÿ‘ Ðÿ‘</t>
  </si>
  <si>
    <t>Https://M.Media-Amazon.Com/Images/W/Webp_402378-T1/Images/I/51Ca6Ez+J3L._Sy300_Sx300_.Jpg</t>
  </si>
  <si>
    <t>Https://Www.Amazon.In/Tp-Link-Archer-A6-Wireless-Internet/Dp/B07W9Kyt62/Ref=Sr_1_415?Qid=1672903016&amp;S=Computers&amp;Sr=1-415</t>
  </si>
  <si>
    <t>B0B2Dz5S6R</t>
  </si>
  <si>
    <t>Borosil Chef Delite Bch20Dbb21 300-Watt Chopper (Black)</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</si>
  <si>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</si>
  <si>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</si>
  <si>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</si>
  <si>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</si>
  <si>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</si>
  <si>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</si>
  <si>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Https://M.Media-Amazon.Com/Images/I/41Fdm4Qufvl._Sx300_Sy300_Ql70_Fmwebp_.Jpg</t>
  </si>
  <si>
    <t>Https://Www.Amazon.In/Cedo-Oneplus-Charging-Compatible-Devices/Dp/B0B5Zf3Nrk/Ref=Sr_1_416?Qid=1672903016&amp;S=Computers&amp;Sr=1-416</t>
  </si>
  <si>
    <t>B07S851Wx5</t>
  </si>
  <si>
    <t>Kent 16055 Amaze Cool Touch Electric Kettle 1.8 L 1500 W | Plastic Outer &amp; Stainless Steel Inside Body | Auto Shut Off Over Heating Protection | Multipurpose Hot Water Kettle | 1 Year Warranty</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</si>
  <si>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</si>
  <si>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</si>
  <si>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</si>
  <si>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</si>
  <si>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</si>
  <si>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</si>
  <si>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Https://M.Media-Amazon.Com/Images/W/Webp_402378-T1/Images/I/31Azelc8Url._Sx300_Sy300_Ql70_Fmwebp_.Jpg</t>
  </si>
  <si>
    <t>Https://Www.Amazon.In/Hp-Deskjet-2723-Wireless-Printer/Dp/B08D9Mnh4B/Ref=Sr_1_418?Qid=1672903016&amp;S=Computers&amp;Sr=1-418</t>
  </si>
  <si>
    <t>B01My839Vw</t>
  </si>
  <si>
    <t>Prestige Iris Plus 750 Watt Mixer Grinder</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</si>
  <si>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</si>
  <si>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</si>
  <si>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</si>
  <si>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</si>
  <si>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</si>
  <si>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</si>
  <si>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Https://M.Media-Amazon.Com/Images/W/Webp_402378-T2/Images/I/318Lv0Rfjol._Sy300_Sx300_Ql70_Fmwebp_.Jpg</t>
  </si>
  <si>
    <t>Https://Www.Amazon.In/Oraimo-Super-Fast-Charger/Dp/B078G6Zf5Z/Ref=Sr_1_419?Qid=1672903016&amp;S=Computers&amp;Sr=1-419</t>
  </si>
  <si>
    <t>B09Lv1Cmgh</t>
  </si>
  <si>
    <t>Simxen Egg Boiler Electric Automatic Off 7 Egg Poacher For Steaming, Cooking Also Boiling And Frying 400 W (Blue, Pink)</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</si>
  <si>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</si>
  <si>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</si>
  <si>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</si>
  <si>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</si>
  <si>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</si>
  <si>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</si>
  <si>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Https://M.Media-Amazon.Com/Images/I/41J6Ogu8W5L._Sx300_Sy300_Ql70_Fmwebp_.Jpg</t>
  </si>
  <si>
    <t>Https://Www.Amazon.In/Dualband-1200Mbps-Frequency-Directional-App-Parental/Dp/B09Mkg4Zcm/Ref=Sr_1_420?Qid=1672903016&amp;S=Computers&amp;Sr=1-420</t>
  </si>
  <si>
    <t>B01Ey310Um</t>
  </si>
  <si>
    <t>Amazon Basics 2000/1000 Watt Room Heater With Adjustable Thermostat (Isi Certified, White Color, Ideal For Small To Medium Room/Area)</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</si>
  <si>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</si>
  <si>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</si>
  <si>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</si>
  <si>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</si>
  <si>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</si>
  <si>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</si>
  <si>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Https://M.Media-Amazon.Com/Images/I/31Coczc4N7L._Sx300_Sy300_Ql70_Fmwebp_.Jpg</t>
  </si>
  <si>
    <t>Https://Www.Amazon.In/Slovic%C2%Ae-Adapter-Smartphone-Clipper-Pictures/Dp/B07Rzz1Qsw/Ref=Sr_1_421?Qid=1672903016&amp;S=Computers&amp;Sr=1-421</t>
  </si>
  <si>
    <t>B09Nl7Lbwt</t>
  </si>
  <si>
    <t>Healthsense Weight Machine For Kitchen, Kitchen Food Weighing Scale For Health, Fitness, Home Baking &amp; Cooking With Hanging Design, Touch Button, Tare Function &amp; 1 Year Warranty Â€“ Chef-Mate Ks 40</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</si>
  <si>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</si>
  <si>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</si>
  <si>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</si>
  <si>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</si>
  <si>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</si>
  <si>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</si>
  <si>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Https://M.Media-Amazon.Com/Images/I/51Bguyvemfl._Sx300_Sy300_Ql70_Fmwebp_.Jpg</t>
  </si>
  <si>
    <t>Https://Www.Amazon.In/Sounce-Plated-Headphone-Earphone-Splitter/Dp/B08Bckn299/Ref=Sr_1_422?Qid=1672903016&amp;S=Computers&amp;Sr=1-422</t>
  </si>
  <si>
    <t>B008Yw8M0G</t>
  </si>
  <si>
    <t>Bajaj New Shakti Neo 10L Vertical Storage Water Heater (Geyser 10 Litres) 4 Star Bee Rated Heater For Water Heating With Titanium Armour, Swirl Flow Technology, Glasslined Tank(White), 1 Yr Warranty</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</si>
  <si>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</si>
  <si>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</si>
  <si>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</si>
  <si>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</si>
  <si>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</si>
  <si>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</si>
  <si>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Https://M.Media-Amazon.Com/Images/W/Webp_402378-T2/Images/I/41Sk3J5Zqil._Sx300_Sy300_Ql70_Fmwebp_.Jpg</t>
  </si>
  <si>
    <t>Https://Www.Amazon.In/Orico-2577U3-Bk-Enclosure-Capacity-Business/Dp/B07222Hqkp/Ref=Sr_1_423?Qid=1672903016&amp;S=Computers&amp;Sr=1-423</t>
  </si>
  <si>
    <t>B097R3Xh9R</t>
  </si>
  <si>
    <t>Bosch Pro 1000W Mixer Grinder Mgm8842Min - Black</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</si>
  <si>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</si>
  <si>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</si>
  <si>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</si>
  <si>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</si>
  <si>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</si>
  <si>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</si>
  <si>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Https://M.Media-Amazon.Com/Images/I/41Pniuzyyml._Sx300_Sy300_Ql70_Fmwebp_.Jpg</t>
  </si>
  <si>
    <t>Https://Www.Amazon.In/Logitech-Hyperion-Ultra-Gaming-Mouse/Dp/B00Nfd0Etq/Ref=Sr_1_424?Qid=1672903016&amp;S=Computers&amp;Sr=1-424</t>
  </si>
  <si>
    <t>B08Tm71L54</t>
  </si>
  <si>
    <t>Bulfyss Stainless Steel Digital Kitchen Weighing Scale &amp; Food Weight Machine For Diet, Nutrition, Health, Fitness, Baking &amp; Cooking (5Kgs, Stainless Steel, 2 Years Warranty)</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</si>
  <si>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</si>
  <si>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</si>
  <si>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</si>
  <si>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</si>
  <si>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</si>
  <si>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</si>
  <si>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Https://M.Media-Amazon.Com/Images/W/Webp_402378-T1/Images/I/41Zej53Ij3L._Sx300_Sy300_Ql70_Fmwebp_.Jpg</t>
  </si>
  <si>
    <t>Https://Www.Amazon.In/Panasonic-Eneloop-Bq-Cc55E-Advanced-Battery/Dp/B075Db1F13/Ref=Sr_1_425?Qid=1672903016&amp;S=Computers&amp;Sr=1-425</t>
  </si>
  <si>
    <t>B0Bpbxnqqt</t>
  </si>
  <si>
    <t>Vr 18 Pcs - 3 Different Size Plastic Food Snack Bag Pouch Clip Sealer Large, Medium, Small Plastic Snack Seal Sealing Bag Clips Vacuum Sealer (Set Of 18, Multi-Color) (Multicolor)</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</si>
  <si>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</si>
  <si>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</si>
  <si>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</si>
  <si>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</si>
  <si>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</si>
  <si>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</si>
  <si>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Https://M.Media-Amazon.Com/Images/I/41Uoxhxpdal._Sx300_Sy300_Ql70_Fmwebp_.Jpg</t>
  </si>
  <si>
    <t>Https://Www.Amazon.In/Logitech-920-007596-Multi-Device-Bluetooth-Keyboard/Dp/B0148Nph9I/Ref=Sr_1_426?Qid=1672903016&amp;S=Computers&amp;Sr=1-426</t>
  </si>
  <si>
    <t>B00W56Gloq</t>
  </si>
  <si>
    <t>Orient Electric Apex-Fx 1200Mm Ultra High Speed 400 Rpm Ceiling Fan (Brown)</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</si>
  <si>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</si>
  <si>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</si>
  <si>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</si>
  <si>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</si>
  <si>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</si>
  <si>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</si>
  <si>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Https://M.Media-Amazon.Com/Images/I/217Lv1D3Bhl._Sx300_Sy300_Ql70_Fmwebp_.Jpg</t>
  </si>
  <si>
    <t>Https://Www.Amazon.In/Canon-E477-Wireless-Efficient-Printer/Dp/B01Jofkl0A/Ref=Sr_1_427?Qid=1672903016&amp;S=Computers&amp;Sr=1-427</t>
  </si>
  <si>
    <t>B0883Kdsxc</t>
  </si>
  <si>
    <t>Prettykrafts Folding Laundry Basket For Clothes With Lid &amp; Handle, Toys Organiser, 75 Litre, (Pack Of 1), Mushroom Print</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</si>
  <si>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</si>
  <si>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</si>
  <si>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</si>
  <si>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</si>
  <si>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</si>
  <si>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</si>
  <si>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Https://M.Media-Amazon.Com/Images/W/Webp_402378-T2/Images/I/31Mgo4D-Kpl._Sx300_Sy300_Ql70_Fmwebp_.Jpg</t>
  </si>
  <si>
    <t>Https://Www.Amazon.In/Portronics-Konnect-Charge-Charging-Resistant/Dp/B09Q8Hmkzx/Ref=Sr_1_428?Qid=1672903016&amp;S=Computers&amp;Sr=1-428</t>
  </si>
  <si>
    <t>B078V8R9Bs</t>
  </si>
  <si>
    <t>Bajaj Majesty Rx11 2000 Watts Heat Convector Room Heater (White, Isi Approved)</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</si>
  <si>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</si>
  <si>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</si>
  <si>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</si>
  <si>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</si>
  <si>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</si>
  <si>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</si>
  <si>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Https://M.Media-Amazon.Com/Images/I/41D-Eh65Jls._Sx300_Sy300_Ql70_Fmwebp_.Jpg</t>
  </si>
  <si>
    <t>Https://Www.Amazon.In/Redgear-Cosmo-7-1-Headphones-Controller/Dp/B079S811J3/Ref=Sr_1_429?Qid=1672903016&amp;S=Computers&amp;Sr=1-429</t>
  </si>
  <si>
    <t>B08Gsqxlj2</t>
  </si>
  <si>
    <t>Eureka Forbes Trendy Zip 1000 Watts Powerful Suction Vacuum Cleaner With Resuable Dust Bag &amp; 5 Accessories,1 Year Warrantycompact,Light Weight &amp; Easy To Use (Black)</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</si>
  <si>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</si>
  <si>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</si>
  <si>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</si>
  <si>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</si>
  <si>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</si>
  <si>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</si>
  <si>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Https://M.Media-Amazon.Com/Images/W/Webp_402378-T1/Images/I/51Uh57Cs5Hl._Sx300_Sy300_Ql70_Fmwebp_.Jpg</t>
  </si>
  <si>
    <t>Https://Www.Amazon.In/Belkin-Essential-F9E400Zb1-5Mgry-4-Socket-Protector/Dp/B0083T231O/Ref=Sr_1_430?Qid=1672903016&amp;S=Computers&amp;Sr=1-430</t>
  </si>
  <si>
    <t>B01M5B0Tpw</t>
  </si>
  <si>
    <t>Pigeon By Stovekraft Quartz Electric Kettle (14299) 1.7 Litre With Stainless Steel Body, Used For Boiling Water, Making Tea And Coffee, Instant Noodles, Soup Etc. 1500 Watt (Silver)</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</si>
  <si>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</si>
  <si>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</si>
  <si>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</si>
  <si>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</si>
  <si>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</si>
  <si>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</si>
  <si>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Https://M.Media-Amazon.Com/Images/W/Webp_402378-T1/Images/I/31Na34Lxwml._Sx300_Sy300_Ql70_Fmwebp_.Jpg</t>
  </si>
  <si>
    <t>Https://Www.Amazon.In/Classmate-Long-Book-Unruled-Pages/Dp/B086Pxq2R4/Ref=Sr_1_431?Qid=1672903016&amp;S=Computers&amp;Sr=1-431</t>
  </si>
  <si>
    <t>B082Kvtrw8</t>
  </si>
  <si>
    <t>Maharaja Whiteline Lava Neo 1200-Watts Halogen Heater (White And Red)</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</si>
  <si>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</si>
  <si>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</si>
  <si>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</si>
  <si>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</si>
  <si>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</si>
  <si>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</si>
  <si>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Https://M.Media-Amazon.Com/Images/I/514Zxz-Eqkl._Sx300_Sy300_Ql70_Fmwebp_.Jpg</t>
  </si>
  <si>
    <t>Https://Www.Amazon.In/Artis-Ar-45Wmg2-Compatible-Laptop-Adaptor/Dp/B07L1N3Tjx/Ref=Sr_1_432?Qid=1672903016&amp;S=Computers&amp;Sr=1-432</t>
  </si>
  <si>
    <t>B08Cfjbzrk</t>
  </si>
  <si>
    <t>Crompton Gracee 5-L Instant Water Heater (Geyser)</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</si>
  <si>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</si>
  <si>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</si>
  <si>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</si>
  <si>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</si>
  <si>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</si>
  <si>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</si>
  <si>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Https://M.Media-Amazon.Com/Images/I/41Itfqhghfl._Sx300_Sy300_Ql70_Fmwebp_.Jpg</t>
  </si>
  <si>
    <t>Https://Www.Amazon.In/Imou-Security-Advanced-Surveillance-Detection/Dp/B07Yfwvrcm/Ref=Sr_1_433?Qid=1672903017&amp;S=Computers&amp;Sr=1-433</t>
  </si>
  <si>
    <t>B07H3Wdc4X</t>
  </si>
  <si>
    <t>Bajaj Dx-2 600W Dry Iron With Advance Soleplate And Anti-Bacterial German Coating Technology, Black</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</si>
  <si>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</si>
  <si>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</si>
  <si>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</si>
  <si>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</si>
  <si>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</si>
  <si>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Nice Product &amp; Good Quality,Value For Money, As Per Description.,Very Easy Useful,Good Product,Product Is Good,Good,Good,Best To Buy Under 500. Comes With Warranty Card. Cable Quality Is Good</t>
  </si>
  <si>
    <t>Https://M.Media-Amazon.Com/Images/I/415Cytympzl._Sx300_Sy300_Ql70_Fmwebp_.Jpg</t>
  </si>
  <si>
    <t>Https://Www.Amazon.In/Amazonbasics-Type-C-Usb-Male-Cable/Dp/B01Ggkykqm/Ref=Sr_1_435?Qid=1672903017&amp;S=Computers&amp;Sr=1-435</t>
  </si>
  <si>
    <t>B09Ztz9N3Q</t>
  </si>
  <si>
    <t>Bajaj Waterproof 1500 Watts Immersion Rod Heater</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</si>
  <si>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</si>
  <si>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</si>
  <si>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</si>
  <si>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</si>
  <si>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</si>
  <si>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</si>
  <si>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Https://M.Media-Amazon.Com/Images/I/414Cwv2Guxl._Sx300_Sy300_Ql70_Fmwebp_.Jpg</t>
  </si>
  <si>
    <t>Https://Www.Amazon.In/Cosmos-Portable-Flexible-Colors-Ec-Pof1/Dp/B08Tdj5Bvf/Ref=Sr_1_436?Qid=1672903017&amp;S=Computers&amp;Sr=1-436</t>
  </si>
  <si>
    <t>B083P71Wkk</t>
  </si>
  <si>
    <t>Agaro Supreme High Pressure Washer, 1800 Watts, 120 Bars, 6.5L/Min Flow Rate, 8 Meters Outlet Hose, Portable, For Car,Bike And Home Cleaning Purpose, Black And Orange</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</si>
  <si>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</si>
  <si>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</si>
  <si>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</si>
  <si>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</si>
  <si>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</si>
  <si>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</si>
  <si>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Https://M.Media-Amazon.Com/Images/W/Webp_402378-T1/Images/I/31P014P14Ml._Sx342_Sy445_Ql70_Fmwebp_.Jpg</t>
  </si>
  <si>
    <t>Https://Www.Amazon.In/Snapdragon-Resolution-Refresh-27-81Cm-Display/Dp/B09Xxzxqc1/Ref=Sr_1_437?Qid=1672903017&amp;S=Computers&amp;Sr=1-437</t>
  </si>
  <si>
    <t>B097R4D42G</t>
  </si>
  <si>
    <t>Bajaj Deluxe 2000 Watts Halogen Room Heater (Steel, Isi Approved), Multicolor</t>
  </si>
  <si>
    <t>Stainless Steel Tank|Copper Heating Element|Isi Certified|Class 1 Working Pressure|Superior Safety</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</si>
  <si>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</si>
  <si>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</si>
  <si>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</si>
  <si>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</si>
  <si>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</si>
  <si>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Https://M.Media-Amazon.Com/Images/I/41Cvgygakpl._Sx300_Sy300_Ql70_Fmwebp_.Jpg</t>
  </si>
  <si>
    <t>Https://Www.Amazon.In/Sennheiser-Cx-80S-Ear-Earphone/Dp/B083T5G5Pm/Ref=Sr_1_438?Qid=1672903017&amp;S=Computers&amp;Sr=1-438</t>
  </si>
  <si>
    <t>B07Mkmfkpg</t>
  </si>
  <si>
    <t>Orpat Hhb-100E Wob 250-Watt Hand Blender (White)</t>
  </si>
  <si>
    <t>Auto Calibration|Tare Full Capacity|Auto Off: 30 Seconds Off|2Aaa Battery Included</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</si>
  <si>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</si>
  <si>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</si>
  <si>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</si>
  <si>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</si>
  <si>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</si>
  <si>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Https://M.Media-Amazon.Com/Images/W/Webp_402378-T1/Images/I/41Jcf4Ktkgl._Sx300_Sy300_Ql70_Fmwebp_.Jpg</t>
  </si>
  <si>
    <t>Https://Www.Amazon.In/Hb-Adjustable-Aluminum-Foldable-Adjustment/Dp/B0Bhvptm2C/Ref=Sr_1_439?Qid=1672903017&amp;S=Computers&amp;Sr=1-439</t>
  </si>
  <si>
    <t>B0949Fpsfy</t>
  </si>
  <si>
    <t>Gilton Egg Boiler Electric Automatic Off 7 Egg Poacher For Steaming, Cooking Also Boiling And Frying, Multi Color</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</si>
  <si>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</si>
  <si>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</si>
  <si>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</si>
  <si>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</si>
  <si>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</si>
  <si>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</si>
  <si>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Https://M.Media-Amazon.Com/Images/I/519Jhunt1Rl._Sx300_Sy300_Ql70_Fmwebp_.Jpg</t>
  </si>
  <si>
    <t>Https://Www.Amazon.In/Oraimo-Charging-Syncing-Indicator-Compatible/Dp/B0B86Cdhl1/Ref=Sr_1_440?Qid=1672903017&amp;S=Computers&amp;Sr=1-440</t>
  </si>
  <si>
    <t>B08F47T4X5</t>
  </si>
  <si>
    <t>Healthsense Chef-Mate Ks 33 Digital Kitchen Weighing Scale &amp; Food Weight Machine For Health, Fitness, Home Baking &amp; Cooking With Free Bowl, 1 Year Warranty &amp; Batteries Included</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</si>
  <si>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</si>
  <si>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</si>
  <si>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</si>
  <si>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</si>
  <si>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</si>
  <si>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</si>
  <si>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Https://M.Media-Amazon.Com/Images/I/41Xxjvslygl._Sx300_Sy300_Ql70_Fmwebp_.Jpg</t>
  </si>
  <si>
    <t>Https://Www.Amazon.In/Hp-Charger-Adapter-Pavilion-Black/Dp/B01Nbx5Rsb/Ref=Sr_1_441?Qid=1672903017&amp;S=Computers&amp;Sr=1-441</t>
  </si>
  <si>
    <t>B01M0505Sj</t>
  </si>
  <si>
    <t>Philips Digital Air Fryer Hd9252/90 With Touch Panel, Uses Up To 90% Less Fat, 7 Pre-Set Menu, 1400W, 4.1 Liter, With Rapid Air Technology (Black), Large</t>
  </si>
  <si>
    <t>This Product Will Be An Excellent Pick For You|This Product Comes In A Proper Packaging|It Ensures You Get The Best Usage For A Longer Period|It Is Made Up Of Premium Quality Material</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</si>
  <si>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</si>
  <si>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</si>
  <si>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</si>
  <si>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</si>
  <si>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</si>
  <si>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Https://M.Media-Amazon.Com/Images/W/Webp_402378-T1/Images/I/411Pup4T0Ol._Sx300_Sy300_Ql70_Fmwebp_.Jpg</t>
  </si>
  <si>
    <t>Https://Www.Amazon.In/Tukzer-Foldable-Adjustable-Compatible-Smartphones/Dp/B08Mwjtst6/Ref=Sr_1_442?Qid=1672903017&amp;S=Computers&amp;Sr=1-442</t>
  </si>
  <si>
    <t>B08D6Rcm3Q</t>
  </si>
  <si>
    <t>Milton Go Electro 2.0 Stainless Steel Electric Kettle, 1 Piece, 2 Litres, Silver | Power Indicator | 1500 Watts | Auto Cut-Off | Detachable 360 Degree Connector | Boiler For Water</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</si>
  <si>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</si>
  <si>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</si>
  <si>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</si>
  <si>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</si>
  <si>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</si>
  <si>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</si>
  <si>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Https://M.Media-Amazon.Com/Images/W/Webp_402378-T1/Images/I/41J3Ywkhnxl._Sx300_Sy300_Ql70_Fmwebp_.Jpg</t>
  </si>
  <si>
    <t>Https://Www.Amazon.In/Essentials-Reusable-Double-Organizer-Length/Dp/B07R99Nbvb/Ref=Sr_1_444?Qid=1672903017&amp;S=Computers&amp;Sr=1-444</t>
  </si>
  <si>
    <t>B009P2Litg</t>
  </si>
  <si>
    <t>Philips Daily Collection Hd2582/00 830-Watt 2-Slice Pop-Up Toaster (White)</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</si>
  <si>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</si>
  <si>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</si>
  <si>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</si>
  <si>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</si>
  <si>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</si>
  <si>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</si>
  <si>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Https://M.Media-Amazon.Com/Images/W/Webp_402378-T1/Images/I/51Mwh9T3Z2L._Sx300_Sy300_Ql70_Fmwebp_.Jpg</t>
  </si>
  <si>
    <t>Https://Www.Amazon.In/Pinnaclz-Original-Micro-Usb-Charging/Dp/B08R69Vdht/Ref=Sr_1_447?Qid=1672903017&amp;S=Computers&amp;Sr=1-447</t>
  </si>
  <si>
    <t>B00V9Nhdi4</t>
  </si>
  <si>
    <t>Crompton Insta Comfy 800 Watt Room Heater With 2 Heat Settings(Grey Blue)</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</si>
  <si>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</si>
  <si>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</si>
  <si>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</si>
  <si>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</si>
  <si>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</si>
  <si>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Like And Happy,,Please Don'T Buy This Heater, It Stopped Working In Just 2 Days.... And Not Able To Return The Product Also... Waste Of Money</t>
  </si>
  <si>
    <t>Https://M.Media-Amazon.Com/Images/W/Webp_402378-T1/Images/I/41Dwzuxpcal._Sy300_Sx300_Ql70_Fmwebp_.Jpg</t>
  </si>
  <si>
    <t>Https://Www.Amazon.In/Camel-Oil-Pastel-Reusable-Plastic/Dp/B00Ly12Th6/Ref=Sr_1_448?Qid=1672903017&amp;S=Computers&amp;Sr=1-448</t>
  </si>
  <si>
    <t>B07Wgpbxy9</t>
  </si>
  <si>
    <t>Usha Heat Convector 812 T 2000-Watt With Instant Heating Feature (Black)</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</si>
  <si>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</si>
  <si>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</si>
  <si>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</si>
  <si>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</si>
  <si>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</si>
  <si>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</si>
  <si>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Https://M.Media-Amazon.Com/Images/I/31Mmlp6Awml._Sx300_Sy300_Ql70_Fmwebp_.Jpg</t>
  </si>
  <si>
    <t>Https://Www.Amazon.In/Boat-A750-Tangle-Free-Transmission-Rebellious/Dp/B09Rwzrcp1/Ref=Sr_1_449?Qid=1672903017&amp;S=Computers&amp;Sr=1-449</t>
  </si>
  <si>
    <t>B00Krcba6E</t>
  </si>
  <si>
    <t>Philips Hl7756/00 Mixer Grinder, 750W, 3 Jars (Black)</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</si>
  <si>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</si>
  <si>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</si>
  <si>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</si>
  <si>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</si>
  <si>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</si>
  <si>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</si>
  <si>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Https://M.Media-Amazon.Com/Images/W/Webp_402378-T2/Images/I/31Ke2Ndhj-L._Sy300_Sx300_Ql70_Fmwebp_.Jpg</t>
  </si>
  <si>
    <t>Https://Www.Amazon.In/Hp-M270-Gaming-Mouse-7Zz87Aa/Dp/B08497Z1Mq/Ref=Sr_1_450?Qid=1672903017&amp;S=Computers&amp;Sr=1-450</t>
  </si>
  <si>
    <t>B0B3X2By3M</t>
  </si>
  <si>
    <t>Kuber Industries Waterproof Round Non Wovan Laundry Bag/Hamper|Metalic Printed With Handles|Foldable Bin &amp; 45 Liter Capicity|Size 37 X 37 X 49, Pack Of 1 (Beige &amp; Brown)-Kubmart11450</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</si>
  <si>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</si>
  <si>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</si>
  <si>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</si>
  <si>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</si>
  <si>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</si>
  <si>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</si>
  <si>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Https://M.Media-Amazon.Com/Images/I/41I1Uzceywl._Sx300_Sy300_Ql70_Fmwebp_.Jpg</t>
  </si>
  <si>
    <t>Https://Www.Amazon.In/Foxin-Toner-Cartridge-Q2612A-Laserjet/Dp/B07Knm95Jk/Ref=Sr_1_451?Qid=1672903017&amp;S=Computers&amp;Sr=1-451</t>
  </si>
  <si>
    <t>B00F159Rik</t>
  </si>
  <si>
    <t>Lifelong Llmg93 500 Watt Duos Mixer Grinder, 2 Stainless Steel Jar (Liquidizing And Chutney Jar)| Abs Body, Stainless Steel Blades, 3 Speed Options With Whip (1 Year Warranty,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</si>
  <si>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</si>
  <si>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</si>
  <si>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</si>
  <si>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</si>
  <si>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</si>
  <si>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</si>
  <si>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Https://M.Media-Amazon.Com/Images/W/Webp_402378-T1/Images/I/31991Sedfcl._Sy300_Sx300_Ql70_Fmwebp_.Jpg</t>
  </si>
  <si>
    <t>Https://Www.Amazon.In/Robustrion-Samsung-10-5-Inch-2022/Dp/B09Q3M3Wlj/Ref=Sr_1_452?Qid=1672903017&amp;S=Computers&amp;Sr=1-452</t>
  </si>
  <si>
    <t>B08Mv82R99</t>
  </si>
  <si>
    <t>Ikea Frother For Milk</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</si>
  <si>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</si>
  <si>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</si>
  <si>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</si>
  <si>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</si>
  <si>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</si>
  <si>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</si>
  <si>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Https://M.Media-Amazon.Com/Images/W/Webp_402378-T1/Images/I/31Hzcdkv6Zl._Sx300_Sy300_Ql70_Fmwebp_.Jpg</t>
  </si>
  <si>
    <t>Https://Www.Amazon.In/Pc-Square-Adjustable-Ergonomic-Compatible/Dp/B09B9Spc7F/Ref=Sr_1_453?Qid=1672903017&amp;S=Computers&amp;Sr=1-453</t>
  </si>
  <si>
    <t>B09Vkwgzd7</t>
  </si>
  <si>
    <t>Crompton Insta Comfort Heater 2000 Watts Heat Convector With Adjustable Thermostats, Hybrid Cyan, Standard (Â€Žacgrh- Instacomfort)</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</si>
  <si>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</si>
  <si>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</si>
  <si>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</si>
  <si>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</si>
  <si>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Mind,À¤†À¤?à¤¾À¤Œ À¤¬À¤¹À¥À¤¤ À¤†À¤¤À¥€ À¤¹À¥ˆ À¤¬À¤¾À¤•À¥€ À¤®À¤¿À¤•À¥À¤¸À¤° Accha Hai</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</si>
  <si>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</si>
  <si>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Https://M.Media-Amazon.Com/Images/I/31S74O1Scss._Sy300_Sx300_Ql70_Fmwebp_.Jpg</t>
  </si>
  <si>
    <t>Https://Www.Amazon.In/Ambrane-Abdc-10-Charging-Transmission-Compatible/Dp/B09Cmp1Sc8/Ref=Sr_1_454?Qid=1672903017&amp;S=Computers&amp;Sr=1-454</t>
  </si>
  <si>
    <t>B009P2Lk80</t>
  </si>
  <si>
    <t>Lint Remover Woolen Clothes Lint Extractor Battery Lint Removing Machine Bhur Remover</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</si>
  <si>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</si>
  <si>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</si>
  <si>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</si>
  <si>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</si>
  <si>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</si>
  <si>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</si>
  <si>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Https://M.Media-Amazon.Com/Images/W/Webp_402378-T2/Images/I/31Zh7Gqskfl._Sx300_Sy300_Ql70_Fmwebp_.Jpg</t>
  </si>
  <si>
    <t>Https://Www.Amazon.In/Lenovo-Optical-Compact-Mouse-Black/Dp/B099Sd8Prp/Ref=Sr_1_455?Qid=1672903017&amp;S=Computers&amp;Sr=1-455</t>
  </si>
  <si>
    <t>B00A7Plvu6</t>
  </si>
  <si>
    <t>Pigeon Kessel Multipurpose Kettle (12173) 1.2 Litres With Stainless Steel Body, Used For Boiling Water And Milk, Tea, Coffee, Oats, Noodles, Soup Etc. 600 Watt (Black &amp; Silver)</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</si>
  <si>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</si>
  <si>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</si>
  <si>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</si>
  <si>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</si>
  <si>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</si>
  <si>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</si>
  <si>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Https://M.Media-Amazon.Com/Images/I/4150Hw2Khwl._Sx300_Sy300_Ql70_Fmwebp_.Jpg</t>
  </si>
  <si>
    <t>Https://Www.Amazon.In/Ambrane-Charging-Neckband-Wireless-Act/Dp/B09Ylxyp7Y/Ref=Sr_1_456?Qid=1672903017&amp;S=Computers&amp;Sr=1-456</t>
  </si>
  <si>
    <t>B0B25Dj352</t>
  </si>
  <si>
    <t>C (Device) Lint Remover For Woolen Clothes, Electric Lint Remover, Best Lint Shaver For Clothes Pack Of 1</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</si>
  <si>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</si>
  <si>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</si>
  <si>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</si>
  <si>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</si>
  <si>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</si>
  <si>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</si>
  <si>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Https://M.Media-Amazon.Com/Images/I/31U-Accgq1L._Sx300_Sy300_Ql70_Fmwebp_.Jpg</t>
  </si>
  <si>
    <t>Https://Www.Amazon.In/Pilot-Frixion-Clicker-Roller-Blue/Dp/B00S2Sev7K/Ref=Sr_1_457?Qid=1672903018&amp;S=Computers&amp;Sr=1-457</t>
  </si>
  <si>
    <t>B013B2Wgt6</t>
  </si>
  <si>
    <t>Pigeon By Stovekraft 2 Slice Auto Pop Up Toaster. A Smart Bread Toaster For Your Home (750 Watt) (Black)</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</si>
  <si>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</si>
  <si>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</si>
  <si>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</si>
  <si>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</si>
  <si>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</si>
  <si>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</si>
  <si>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Https://M.Media-Amazon.Com/Images/I/413Sk6Yat-L._Sx300_Sy300_Ql70_Fmwebp_.Jpg</t>
  </si>
  <si>
    <t>Https://Www.Amazon.In/Zebronics-Zeb-Ns2000-Supports-Aluminium-Adjustable/Dp/B08Wkctff3/Ref=Sr_1_458?Qid=1672903018&amp;S=Computers&amp;Sr=1-458</t>
  </si>
  <si>
    <t>B097Rj867P</t>
  </si>
  <si>
    <t>Bajaj Ofr Room Heater, 13 Fin 2900 Watts Oil Filled Room Heater With 400W Ptc Ceramic Fan Heater, Isi Approved (Majesty 13F Plus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</si>
  <si>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</si>
  <si>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</si>
  <si>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</si>
  <si>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</si>
  <si>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</si>
  <si>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</si>
  <si>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Https://M.Media-Amazon.Com/Images/W/Webp_402378-T1/Images/I/41Jbjfpqfwl._Sy300_Sx300_Ql70_Fmwebp_.Jpg</t>
  </si>
  <si>
    <t>Https://Www.Amazon.In/Hp-K500F-Gaming-Keyboard-7Zz97Aa/Dp/B08498D67S/Ref=Sr_1_459?Qid=1672903018&amp;S=Computers&amp;Sr=1-459</t>
  </si>
  <si>
    <t>B091V8Hk8Z</t>
  </si>
  <si>
    <t>Luminous Vento Deluxe 150 Mm Exhaust Fan For Kitchen, Bathroom With Strong Air Suction, Rust Proof Body And Dust Protection Shutters (2-Year Warranty, White)</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</si>
  <si>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</si>
  <si>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</si>
  <si>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</si>
  <si>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</si>
  <si>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</si>
  <si>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</si>
  <si>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Https://M.Media-Amazon.Com/Images/W/Webp_402378-T1/Images/I/31Ruce-Db2L._Sx300_Sy300_Ql70_Fmwebp_.Jpg</t>
  </si>
  <si>
    <t>Https://Www.Amazon.In/Clublaptop-Reversible-15-6-Inch-Laptop-Sleeve/Dp/B00C3Gbcis/Ref=Sr_1_460?Qid=1672903018&amp;S=Computers&amp;Sr=1-460</t>
  </si>
  <si>
    <t>B071Vnhmx2</t>
  </si>
  <si>
    <t>Wipro Vesta 1.8 Litre Cool Touch Electric Kettle With Auto Cut Off | Double Layer Outer Body | Triple Protection - Dry Boil, Steam &amp; Over Heat |Stainless Steel Inner Body | (Black, 1500 Watt)</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</si>
  <si>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</si>
  <si>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</si>
  <si>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</si>
  <si>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</si>
  <si>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</si>
  <si>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It'S Very Easy To Use. And Easy To Clean. It Does It'S Jã³B As Described. Only Drawback Is That, The Motor Unit Heats Up V Very Quicklyðÿ¥?,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</si>
  <si>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Https://M.Media-Amazon.Com/Images/W/Webp_402378-T1/Images/I/41H9Ka2Tt7S._Sx300_Sy300_Ql70_Fmwebp_.Jpg</t>
  </si>
  <si>
    <t>Https://Www.Amazon.In/Inventis-Portable-Flexible-Light-Colors/Dp/B00Urh5E34/Ref=Sr_1_461?Qid=1672903018&amp;S=Computers&amp;Sr=1-461</t>
  </si>
  <si>
    <t>B08Mvsgxmy</t>
  </si>
  <si>
    <t>Kitchen Mart Stainless Steel South Indian Filter Coffee Drip Maker, Madras Kappi, Drip Decotion Maker160Ml (2 Cup)</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</si>
  <si>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</si>
  <si>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</si>
  <si>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</si>
  <si>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</si>
  <si>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</si>
  <si>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</si>
  <si>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Https://M.Media-Amazon.Com/Images/I/51Dxyrgcedl._Sx300_Sy300_Ql70_Fmwebp_.Jpg</t>
  </si>
  <si>
    <t>Https://Www.Amazon.In/Tp-Link-Tl-Wa855Re-Wi-Fi-Range-Extender/Dp/B00Eyw1U68/Ref=Sr_1_462?Qid=1672903018&amp;S=Computers&amp;Sr=1-462</t>
  </si>
  <si>
    <t>B00H0B29Di</t>
  </si>
  <si>
    <t>Ikea 903.391.72 Polypropylene Plastic Solid Bevara Sealing Clip (Multicolour) - 30 Pack, Adjustable</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</si>
  <si>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</si>
  <si>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</si>
  <si>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</si>
  <si>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</si>
  <si>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</si>
  <si>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</si>
  <si>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Https://M.Media-Amazon.Com/Images/I/51Opn7Wquwl._Sy300_Sx300_Ql70_Fmwebp_.Jpg</t>
  </si>
  <si>
    <t>Https://Www.Amazon.In/Boat-Stone-250-Playback-Hours/Dp/B08Smjt55F/Ref=Sr_1_464?Qid=1672903018&amp;S=Computers&amp;Sr=1-464</t>
  </si>
  <si>
    <t>B01Gzsqjpa</t>
  </si>
  <si>
    <t>Hul Pureit Germkill Kit For Classic 23 L Water Purifier - 1500 L Capacity</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</si>
  <si>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</si>
  <si>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</si>
  <si>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</si>
  <si>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</si>
  <si>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</si>
  <si>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</si>
  <si>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Https://M.Media-Amazon.Com/Images/W/Webp_402378-T2/Images/I/31Q16Te2Vol._Sx300_Sy300_Ql70_Fmwebp_.Jpg</t>
  </si>
  <si>
    <t>Https://Www.Amazon.In/Swapkart-Charging-Compatible-Iphone-Devices/Dp/B0B2Djdcpx/Ref=Sr_1_465?Qid=1672903018&amp;S=Computers&amp;Sr=1-465</t>
  </si>
  <si>
    <t>B08Vgfx2B6</t>
  </si>
  <si>
    <t>Hul Pureit Germkill Kit For Classic 23 L Water Purifier - 3000 L Capacity</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</si>
  <si>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</si>
  <si>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</si>
  <si>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</si>
  <si>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</si>
  <si>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</si>
  <si>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</si>
  <si>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Https://M.Media-Amazon.Com/Images/W/Webp_402378-T1/Images/I/317Ws2Qblnl._Sx300_Sy300_Ql70_Fmwebp_.Jpg</t>
  </si>
  <si>
    <t>Https://Www.Amazon.In/Offbeat-Wireless-Bluetooth-Rechargeable-Adjustable/Dp/B08Y7Mxfmk/Ref=Sr_1_466?Qid=1672903018&amp;S=Computers&amp;Sr=1-466</t>
  </si>
  <si>
    <t>B09Gybzphf</t>
  </si>
  <si>
    <t>Prestige Iris 750 Watt Mixer Grinder With 3 Stainless Steel Jar + 1 Juicer Jar (White And Blue)</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</si>
  <si>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</si>
  <si>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</si>
  <si>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</si>
  <si>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</si>
  <si>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</si>
  <si>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</si>
  <si>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Https://M.Media-Amazon.Com/Images/I/41Y8Khm144L._Sy300_Sx300_Ql70_Fmwebp_.Jpg</t>
  </si>
  <si>
    <t>Https://Www.Amazon.In/Classmate-Drawing-Book-Unruled-Pages/Dp/B086Q3Qmfs/Ref=Sr_1_468?Qid=1672903018&amp;S=Computers&amp;Sr=1-468</t>
  </si>
  <si>
    <t>B0B4Kpcbsh</t>
  </si>
  <si>
    <t>Preethi Blue Leaf Diamond Mg-214 Mixer Grinder 750 Watt (Blue/White), 3 Jars &amp; Flexi Lid, Fbt Motor With 2Yr Guarantee &amp; Lifelong Free Service</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</si>
  <si>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</si>
  <si>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</si>
  <si>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</si>
  <si>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</si>
  <si>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</si>
  <si>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</si>
  <si>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Https://M.Media-Amazon.Com/Images/I/31Jad8Itgal._Sx300_Sy300_Ql70_Fmwebp_.Jpg</t>
  </si>
  <si>
    <t>Https://Www.Amazon.In/Hp-Gk320-Gaming-Keyboard-4Qn01Aa/Dp/B08498H13H/Ref=Sr_1_469?Qid=1672903018&amp;S=Computers&amp;Sr=1-469</t>
  </si>
  <si>
    <t>B09Cgly5Cx</t>
  </si>
  <si>
    <t>Themisto 350 Watts Egg Boiler-Blue</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</si>
  <si>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</si>
  <si>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</si>
  <si>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</si>
  <si>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</si>
  <si>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</si>
  <si>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</si>
  <si>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Https://M.Media-Amazon.Com/Images/I/41Oxcycq4Bl._Sx300_Sy300_Ql70_Fmwebp_.Jpg</t>
  </si>
  <si>
    <t>Https://Www.Amazon.In/Parker-Moments-Vector-Timecheck-Roller/Dp/B07Lfqlkfz/Ref=Sr_1_470?Qid=1672903018&amp;S=Computers&amp;Sr=1-470</t>
  </si>
  <si>
    <t>B09Jn37Wbx</t>
  </si>
  <si>
    <t>Butterfly Smart Mixer Grinder, 750W, 4 Jars (Grey)</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</si>
  <si>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</si>
  <si>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</si>
  <si>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</si>
  <si>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</si>
  <si>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</si>
  <si>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À¤ªà¤°À¤¿À¤?à¤¾À¤° À¤•À¥‡ À¤²À¤¿À¤ À¤¸À¤¹À¥€ À¤¹À¥ˆ À¤Œà¥À¤¯À¤¾À¤¦À¤¾ À¤ªà¤¾À¤¨À¥€ À¤?à¤¾À¤²À¥‹À¤‚ À¤•À¥‡ À¤²À¤¿À¤ À¤¨À¤¹À¥€À¤‚,Good,Quality Of The Product Is Not As I Expected. I Does Not Warm The Water As It Should Be.</t>
  </si>
  <si>
    <t>Https://M.Media-Amazon.Com/Images/W/Webp_402378-T1/Images/I/41Xp77O+-Yl._Sx300_Sy300_.Jpg</t>
  </si>
  <si>
    <t>Https://Www.Amazon.In/Camlin-Elegante-Fountain-Pen-Black/Dp/B00Ly17Rhi/Ref=Sr_1_476?Qid=1672903018&amp;S=Computers&amp;Sr=1-476</t>
  </si>
  <si>
    <t>B01I1Ldzga</t>
  </si>
  <si>
    <t>Kent Smart Multi Cooker Cum Kettle 1.2 Liter 800 Watts, Electric Cooker With Steamer &amp; Boiler For Idlis, Instant Noodles, Momos, Eggs, &amp; Steam Vegetables, Inner Stainless Steel &amp; Cool Touch Outer Body</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</si>
  <si>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</si>
  <si>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</si>
  <si>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</si>
  <si>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</si>
  <si>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</si>
  <si>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</si>
  <si>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Https://M.Media-Amazon.Com/Images/I/31Flpimofpl._Sx300_Sy300_Ql70_Fmwebp_.Jpg</t>
  </si>
  <si>
    <t>Https://Www.Amazon.In/Optical-Drive-Caddy-Universal-9-5Mm/Dp/B07W14Chv8/Ref=Sr_1_483?Qid=1672903019&amp;S=Computers&amp;Sr=1-483</t>
  </si>
  <si>
    <t>B0Bn2576Gq</t>
  </si>
  <si>
    <t>Instacuppa Portable Blender For Smoothie, Milk Shakes, Crushing Ice And Juices, Usb Rechargeable Personal Blender Machine For Kitchen With 2000 Mah Rechargeable Battery, 150 Watt Motor, 400 Ml</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</si>
  <si>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</si>
  <si>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</si>
  <si>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</si>
  <si>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</si>
  <si>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</si>
  <si>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</si>
  <si>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Https://M.Media-Amazon.Com/Images/W/Webp_402378-T1/Images/I/4171Tgwchvl._Sx300_Sy300_Ql70_Fmwebp_.Jpg</t>
  </si>
  <si>
    <t>Https://Www.Amazon.In/Wecool-Reinforced-Function-Bluetooth-Compatible/Dp/B0B9Bxkbc7/Ref=Sr_1_484?Qid=1672903019&amp;S=Computers&amp;Sr=1-484</t>
  </si>
  <si>
    <t>B06Xpyrwv5</t>
  </si>
  <si>
    <t>Usha Ei 1602 1000 W Lightweight Dry Iron With Non-Stick Soleplate (Multi-Colour)</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</si>
  <si>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</si>
  <si>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</si>
  <si>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</si>
  <si>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</si>
  <si>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</si>
  <si>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</si>
  <si>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Https://M.Media-Amazon.Com/Images/I/41Hqmhflmwl._Sx300_Sy300_Ql70_Fmwebp_.Jpg</t>
  </si>
  <si>
    <t>Https://Www.Amazon.In/Canon-E4570-Efficient-Printing-Compatible/Dp/B09F5Z694W/Ref=Sr_1_485?Qid=1672903019&amp;S=Computers&amp;Sr=1-485</t>
  </si>
  <si>
    <t>B01N1Xvvlc</t>
  </si>
  <si>
    <t>Kent 16044 Hand Blender Stainless Steel 400 W | Variable Speed Control | Easy To Clean And Store | Low Noise Operation</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</si>
  <si>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</si>
  <si>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</si>
  <si>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</si>
  <si>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</si>
  <si>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</si>
  <si>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</si>
  <si>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Https://M.Media-Amazon.Com/Images/W/Webp_402378-T1/Images/I/41Tugf0W8Ul._Sx300_Sy300_Ql70_Fmwebp_.Jpg</t>
  </si>
  <si>
    <t>Https://Www.Amazon.In/Crucial-500Gb-Pcie-Nand-3500Mb/Dp/B0B25Lqqpc/Ref=Sr_1_486?Qid=1672903019&amp;S=Computers&amp;Sr=1-486</t>
  </si>
  <si>
    <t>B00O2R38C4</t>
  </si>
  <si>
    <t>White Feather Portable Heat Sealer Mini Sealing Machine For Food Storage Vacuum Bag, Chip, Plastic, Snack Bags, Package Home Closer Storage Tool (Multicolor) Random Colour</t>
  </si>
  <si>
    <t>Coway</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</si>
  <si>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</si>
  <si>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</si>
  <si>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</si>
  <si>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</si>
  <si>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</si>
  <si>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Https://M.Media-Amazon.Com/Images/I/41E0Tjbpbal._Sx300_Sy300_Ql70_Fmwebp_.Jpg</t>
  </si>
  <si>
    <t>Https://Www.Amazon.In/Wayona-Cable-Braided-Charger-Smartphones/Dp/B07Gvgtsln/Ref=Sr_1_487?Qid=1672903019&amp;S=Computers&amp;Sr=1-487</t>
  </si>
  <si>
    <t>B0B2Cztcl2</t>
  </si>
  <si>
    <t>Crompton Ihl 152 1500-Watt Immersion Water Heater With Copper Heating Element (Black)</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</si>
  <si>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</si>
  <si>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</si>
  <si>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</si>
  <si>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</si>
  <si>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</si>
  <si>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</si>
  <si>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Https://M.Media-Amazon.Com/Images/W/Webp_402378-T2/Images/I/410H+3Lohil._Sx300_Sy300_.Jpg</t>
  </si>
  <si>
    <t>Https://Www.Amazon.In/Hp-V222W-Flash-Drive-64Gb/Dp/B01Lylj99X/Ref=Sr_1_488?Qid=1672903019&amp;S=Computers&amp;Sr=1-488</t>
  </si>
  <si>
    <t>B00Pvt30Yi</t>
  </si>
  <si>
    <t>Instacuppa Rechargeable Mini Electric Chopper - Stainless Steel Blades, One Touch Operation, For Mincing Garlic, Ginger, Onion, Vegetable, Meat, Nuts, (White, 250 Ml, Pack Of 1, 45 Watts)</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</si>
  <si>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</si>
  <si>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</si>
  <si>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</si>
  <si>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</si>
  <si>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</si>
  <si>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</si>
  <si>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Https://M.Media-Amazon.Com/Images/W/Webp_402378-T1/Images/I/41Iymcxfa7L._Sx300_Sy300_Ql70_Fmwebp_.Jpg</t>
  </si>
  <si>
    <t>Https://Www.Amazon.In/Duracell-Alkaline-Battery-Duralock-Technology/Dp/B014Szpbm4/Ref=Sr_1_490?Qid=1672903019&amp;S=Computers&amp;Sr=1-490</t>
  </si>
  <si>
    <t>B00Sh18114</t>
  </si>
  <si>
    <t>Philips Powerpro Fc9352/01 Compact Bagless Vacuum Cleaner (Blue)</t>
  </si>
  <si>
    <t>750 Watts Mixer Grinder With Multi-Function Blade|Attractive 4 Jars With A Capacity Of 1.8L, 1.5L, 1L And 0.4L|Abs Material With Vibrant Color|It Comes With Titan Motor|1 Year Product Warranty</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</si>
  <si>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</si>
  <si>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</si>
  <si>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</si>
  <si>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</si>
  <si>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</si>
  <si>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Https://M.Media-Amazon.Com/Images/I/41Bnylq337S._Sx300_Sy300_Ql70_Fmwebp_.Jpg</t>
  </si>
  <si>
    <t>Https://Www.Amazon.In/Bestor-Portable-Paperless-Digital-Writing/Dp/B08Czhghkh/Ref=Sr_1_491?Qid=1672903019&amp;S=Computers&amp;Sr=1-491</t>
  </si>
  <si>
    <t>B00E9G8Koy</t>
  </si>
  <si>
    <t>Saiellin Electric Lint Remover For Clothes Fabric Shaver Lint Shaver For Woolen Clothes Blanket Jackets Stainless Steel Blades, Clothes And Furniture Lint Roller For Fabrics Portable Lint Shavers (White Orange)</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</si>
  <si>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</si>
  <si>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</si>
  <si>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</si>
  <si>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</si>
  <si>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</si>
  <si>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</si>
  <si>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Https://M.Media-Amazon.Com/Images/W/Webp_402378-T2/Images/I/41Xxipz7Vjl._Sx300_Sy300_Ql70_Fmwebp_.Jpg</t>
  </si>
  <si>
    <t>Https://Www.Amazon.In/Lenovo-Ideapad-Warranty-Platinum-81X800Lgin/Dp/B0B2Rbp83P/Ref=Sr_1_492?Qid=1672903019&amp;S=Computers&amp;Sr=1-492</t>
  </si>
  <si>
    <t>B00H3H03Q4</t>
  </si>
  <si>
    <t>Cookwell Bullet Mixer Grinder (5 Jars, 3 Blades, Silver)</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</si>
  <si>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</si>
  <si>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</si>
  <si>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</si>
  <si>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</si>
  <si>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</si>
  <si>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Ok,For Replacing Battery Of Purit 23 Advanced Water Purifier. Got What I Required.,Good,Very Good,I Like It,Been Using It Since 5 Years,Ok,Nice Product</t>
  </si>
  <si>
    <t>Https://M.Media-Amazon.Com/Images/I/41Nw-Vjum5L._Sx300_Sy300_Ql70_Fmwebp_.Jpg</t>
  </si>
  <si>
    <t>Https://Www.Amazon.In/Heads-900-Wired-Headphones-White/Dp/B078W65Fj7/Ref=Sr_1_493?Qid=1672903019&amp;S=Computers&amp;Sr=1-493</t>
  </si>
  <si>
    <t>B0756K5Dyz</t>
  </si>
  <si>
    <t>Prestige Prwo 1.8-2 700-Watts Delight Electric Rice Cooker With 2 Aluminium Cooking Pans - 1.8 Liters, White</t>
  </si>
  <si>
    <t>1.5 Ltr | 1500W|1 Year Standard Warranty + 1 Year Additional Warranty On Free Registration</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</si>
  <si>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</si>
  <si>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</si>
  <si>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</si>
  <si>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</si>
  <si>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</si>
  <si>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Https://M.Media-Amazon.Com/Images/W/Webp_402378-T1/Images/I/41B-Ix4Pf5L._Sx300_Sy300_Ql70_Fmwebp_.Jpg</t>
  </si>
  <si>
    <t>Https://Www.Amazon.In/Zebronics-Zeb-Astra-Wireless-Portable-Function/Dp/B08S74Gtbt/Ref=Sr_1_495?Qid=1672903019&amp;S=Computers&amp;Sr=1-495</t>
  </si>
  <si>
    <t>B0188Kpkb2</t>
  </si>
  <si>
    <t>Swiffer Instant Electric Water Heater Faucet Tap Home-Kitchen Instantaneous Water Heater Tank Less For Tap, Led Electric Head Water Heaters Tail Gallon Comfort(3000W) ((Pack Of 1))</t>
  </si>
  <si>
    <t>Consumes Lower Gas|Even Distribution Of Heat|Color: Black, Material: Nonstick|Sandwich Made Crispier And Perfect|Warranty: 6 Months Warranty|Includes: 1- Sandwich Toaster</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</si>
  <si>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</si>
  <si>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</si>
  <si>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</si>
  <si>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</si>
  <si>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</si>
  <si>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Https://M.Media-Amazon.Com/Images/I/41Vk2C5B-Ll._Sx300_Sy300_Ql70_Fmwebp_.Jpg</t>
  </si>
  <si>
    <t>Https://Www.Amazon.In/Wireless-Generation-Sensitive-Rejection-Compatible/Dp/B0B9Bd2Yl4/Ref=Sr_1_496?Qid=1672903019&amp;S=Computers&amp;Sr=1-496</t>
  </si>
  <si>
    <t>B091Knvns9</t>
  </si>
  <si>
    <t>Instacuppa Portable Blender For Smoothie, Milk Shakes, Crushing Ice And Juices, Usb Rechargeable Personal Blender Machine For Kitchen With 4000 Mah Rechargeable Battery, 230 Watt Motor, 500 Ml</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</si>
  <si>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</si>
  <si>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</si>
  <si>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</si>
  <si>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</si>
  <si>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</si>
  <si>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</si>
  <si>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Https://M.Media-Amazon.Com/Images/I/31Ztqcdl35S._Sx300_Sy300_Ql70_Fmwebp_.Jpg</t>
  </si>
  <si>
    <t>Https://Www.Amazon.In/Lapster-Compatible-Oneplus-Charging-Compatible/Dp/B0Bmxmlsmm/Ref=Sr_1_497?Qid=1672903019&amp;S=Computers&amp;Sr=1-497</t>
  </si>
  <si>
    <t>B075Jj5Nqc</t>
  </si>
  <si>
    <t>Lifelong Llwh106 Flash 3 Litres Instant Water Heater For Home Use, 8 Bar Pressure,Power On/Off Indicator And Advanced Safety, (3000W, Isi Certified, 2 Years Warranty)</t>
  </si>
  <si>
    <t>After Sales Service Tailoring Machine Is User-Friendly. Please Contact Us By Email If There Is Any Issue During Operation. We Are Always Here And Happy To Assist Every Customer.</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</si>
  <si>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</si>
  <si>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</si>
  <si>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</si>
  <si>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</si>
  <si>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</si>
  <si>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Https://M.Media-Amazon.Com/Images/W/Webp_402378-T1/Images/I/41E3A7Ykxel._Sx300_Sy300_Ql70_Fmwebp_.Jpg</t>
  </si>
  <si>
    <t>Https://Www.Amazon.In/Receiver-300Mbps-802-11B-Wireless-Network/Dp/B0141Ezmai/Ref=Sr_1_498?Qid=1672903019&amp;S=Computers&amp;Sr=1-498</t>
  </si>
  <si>
    <t>B0B5Kz3C53</t>
  </si>
  <si>
    <t>Hindware Atlantic Compacto 3 Litre Instant Water Heater With Stainless Steel Tank, Robust Construction, Pressure Relief Valve And I-Thermostat Feature (White And Grey)</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</si>
  <si>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</si>
  <si>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</si>
  <si>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</si>
  <si>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</si>
  <si>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</si>
  <si>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</si>
  <si>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Https://M.Media-Amazon.Com/Images/I/41Twhebu-Ll._Sx300_Sy300_Ql70_Fmwebp_.Jpg</t>
  </si>
  <si>
    <t>Https://Www.Amazon.In/Swapkart-Portable-Reading-Working-Bedroom/Dp/B07Qmrhwjd/Ref=Sr_1_499?Qid=1672903019&amp;S=Computers&amp;Sr=1-499</t>
  </si>
  <si>
    <t>B09Nthqrw3</t>
  </si>
  <si>
    <t>Atom Selves-Mh 200 Gm Digital Pocket Scale</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</si>
  <si>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</si>
  <si>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</si>
  <si>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</si>
  <si>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</si>
  <si>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</si>
  <si>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</si>
  <si>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Https://M.Media-Amazon.Com/Images/I/41Lfdroyicl._Sx300_Sy300_Ql70_Fmwebp_.Jpg</t>
  </si>
  <si>
    <t>Https://Www.Amazon.In/Infinity-Fuze-100-Waterproof-Portable/Dp/B07W7Z6Dvl/Ref=Sr_1_500?Qid=1672903019&amp;S=Computers&amp;Sr=1-500</t>
  </si>
  <si>
    <t>B008Yw3Cym</t>
  </si>
  <si>
    <t>Crompton Instabliss 3-L Instant Water Heater (Geyser) With Advanced 4 Level Safety</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</si>
  <si>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</si>
  <si>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</si>
  <si>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</si>
  <si>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</si>
  <si>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</si>
  <si>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</si>
  <si>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Https://M.Media-Amazon.Com/Images/W/Webp_402378-T1/Images/I/31Vohckk5Zl._Sx300_Sy300_Ql70_Fmwebp_.Jpg</t>
  </si>
  <si>
    <t>Https://Www.Amazon.In/Pigeon-Amaze-Plus-1-5-Ltr/Dp/B07Wms7Twb/Ref=Sr_1_5?Qid=1672923591&amp;S=Kitchen&amp;Sr=1-5</t>
  </si>
  <si>
    <t>B07Qhhcb27</t>
  </si>
  <si>
    <t>Croma 1100 W Dry Iron With Weilburger Dual Soleplate Coating (Crshah702Sir11, White)</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</si>
  <si>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</si>
  <si>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</si>
  <si>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</si>
  <si>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</si>
  <si>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</si>
  <si>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</si>
  <si>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Https://Images-Na.Ssl-Images-Amazon.Com/Images/W/Webp_402378-T1/Images/I/41D17Ovyvel._Sx300_Sy300_Ql70_Fmwebp_.Jpg</t>
  </si>
  <si>
    <t>Https://Www.Amazon.In/Usha-Quartz-800-Watt-Overheating-Protection/Dp/B00H47Gvgy/Ref=Sr_1_6?Qid=1672923591&amp;S=Kitchen&amp;Sr=1-6</t>
  </si>
  <si>
    <t>B0Bmfd94Vd</t>
  </si>
  <si>
    <t>Lint Roller With 40 Paper Sheets, 22 X 5 Cm (Grey)</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</si>
  <si>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</si>
  <si>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</si>
  <si>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</si>
  <si>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</si>
  <si>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</si>
  <si>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</si>
  <si>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Https://M.Media-Amazon.Com/Images/I/41Skg6Puq5L._Sx300_Sy300_Ql70_Fmwebp_.Jpg</t>
  </si>
  <si>
    <t>Https://Www.Amazon.In/Amazon-Brand-Solimo-2000-Watt-Certified/Dp/B07Vx71Fzp/Ref=Sr_1_7?Qid=1672923591&amp;S=Kitchen&amp;Sr=1-7</t>
  </si>
  <si>
    <t>B00Hziogxw</t>
  </si>
  <si>
    <t>Portable Lint Remover Pet Fur Remover Clothes Fuzz Remover Pet Hairball Quick Epilator Shaver Removing Dust Pet Hair From Clothing Furniture Perfect For Clothing,Furniture,Couch,Carpet (Standard)</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</si>
  <si>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</si>
  <si>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</si>
  <si>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</si>
  <si>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</si>
  <si>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</si>
  <si>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</si>
  <si>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Https://M.Media-Amazon.Com/Images/I/41Keungjdil._Sx300_Sy300_Ql70_Fmwebp_.Jpg</t>
  </si>
  <si>
    <t>Https://Www.Amazon.In/Stylehouse-Remover-Woolen-Clothes-Electric/Dp/B07Nckmxvz/Ref=Sr_1_8?Qid=1672923591&amp;S=Kitchen&amp;Sr=1-8</t>
  </si>
  <si>
    <t>B09Cksyblr</t>
  </si>
  <si>
    <t>Atomberg Renesa 1200Mm Bldc Motor With Remote 3 Blade Energy Saving Ceiling Fan (Matt Black)</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</si>
  <si>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</si>
  <si>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</si>
  <si>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</si>
  <si>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</si>
  <si>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</si>
  <si>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</si>
  <si>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Https://M.Media-Amazon.Com/Images/I/31Da6Bcvbfl._Sy300_Sx300_Ql70_Fmwebp_.Jpg</t>
  </si>
  <si>
    <t>Https://Www.Amazon.In/Beatxp-Multipurpose-Portable-Electronic-Weighing/Dp/B0B61Dsf17/Ref=Sr_1_10?Qid=1672923591&amp;S=Kitchen&amp;Sr=1-10</t>
  </si>
  <si>
    <t>B072J83V9W</t>
  </si>
  <si>
    <t>Pigeon By Stovekraft Amaze Plus Electric Kettle (14313) With Stainless Steel Body, 1.8 Litre, Used For Boiling Water, Making Tea And Coffee, Instant Noodles, Soup Etc. 1500 Watt (Silver)</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</si>
  <si>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</si>
  <si>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</si>
  <si>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</si>
  <si>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</si>
  <si>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</si>
  <si>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</si>
  <si>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Https://M.Media-Amazon.Com/Images/W/Webp_402378-T1/Images/I/31Yrfqskr7L._Sx300_Sy300_Ql70_Fmwebp_.Jpg</t>
  </si>
  <si>
    <t>Https://Www.Amazon.In/Multipurpose-Portable-Electronic-Digital-Weighing/Dp/B07Vqgvl68/Ref=Sr_1_11?Qid=1672923591&amp;S=Kitchen&amp;Sr=1-11</t>
  </si>
  <si>
    <t>B09Mtlg4Tp</t>
  </si>
  <si>
    <t>Usha Cookjoy (Cj1600Wpc) 1600 Watt Induction Cooktop (Black)</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</si>
  <si>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</si>
  <si>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</si>
  <si>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</si>
  <si>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</si>
  <si>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</si>
  <si>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</si>
  <si>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Https://M.Media-Amazon.Com/Images/W/Webp_402378-T2/Images/I/31Lsgydjnkl._Sx300_Sy300_Ql70_Fmwebp_.Jpg</t>
  </si>
  <si>
    <t>Https://Www.Amazon.In/Pigeon-Stovekraft-Plastic-Chopper-Blades/Dp/B01Lwydeq7/Ref=Sr_1_12?Qid=1672923591&amp;S=Kitchen&amp;Sr=1-12</t>
  </si>
  <si>
    <t>B097Xjqz8H</t>
  </si>
  <si>
    <t>Reffair Ax30 [Max] Portable Air Purifier For Car, Home &amp; Office | Smart Ionizer Function | H13 Grade True Hepa Filter [Internationally Tested] Aromabuds Fragrance Option - Black</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</si>
  <si>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</si>
  <si>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</si>
  <si>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</si>
  <si>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</si>
  <si>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</si>
  <si>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</si>
  <si>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Https://M.Media-Amazon.Com/Images/W/Webp_402378-T1/Images/I/51Ey0Zzictl._Sx300_Sy300_Ql70_Fmwebp_.Jpg</t>
  </si>
  <si>
    <t>Https://Www.Amazon.In/Prestige-1-5-Kettle-1500-Watts-Red/Dp/B07Vnfp3C2/Ref=Sr_1_16?Qid=1672923591&amp;S=Kitchen&amp;Sr=1-16</t>
  </si>
  <si>
    <t>B00935Md1C</t>
  </si>
  <si>
    <t>!!1000 Watt/2000-Watt Room Heater!! Fan Heater!!Pure White!!Hn-2500!!Made In India!!</t>
  </si>
  <si>
    <t>Hplv Motor For Superior Air Delivery Even At A Low Voltage Of 180V|Colour: Pearl Ivory Gold|Voltage: 220-240 V|Speed: 390 Rpm</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</si>
  <si>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</si>
  <si>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</si>
  <si>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</si>
  <si>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</si>
  <si>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</si>
  <si>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Https://M.Media-Amazon.Com/Images/I/41Gzhecccql._Sx300_Sy300_Ql70_Fmwebp_.Jpg</t>
  </si>
  <si>
    <t>Https://Www.Amazon.In/Bajaj-Rhx-2-800-Watt-Room-Heater/Dp/B00Lugtjgo/Ref=Sr_1_17?Qid=1672923591&amp;S=Kitchen&amp;Sr=1-17</t>
  </si>
  <si>
    <t>B0Br4F878Q</t>
  </si>
  <si>
    <t>Eureka Forbes Wet &amp; Dry Ultimo 1400 Watts Multipurpose Vacuum Cleaner,Power Suction &amp; Blower With 20 Litres Tank Capacity,6 Accessories,1 Year Warranty,Compact,Light Weight &amp; Easy To Use (Red)</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</si>
  <si>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</si>
  <si>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</si>
  <si>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</si>
  <si>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</si>
  <si>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</si>
  <si>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</si>
  <si>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Https://M.Media-Amazon.Com/Images/W/Webp_402378-T2/Images/I/31Wxnm9Xiyl._Sx300_Sy300_Ql70_Fmwebp_.Jpg</t>
  </si>
  <si>
    <t>Https://Www.Amazon.In/Prestige-Electric-Kettle-Pkoss-1500Watts/Dp/B01Mqz7J8K/Ref=Sr_1_18?Qid=1672923591&amp;S=Kitchen&amp;Sr=1-18</t>
  </si>
  <si>
    <t>B0B3G5Xzn5</t>
  </si>
  <si>
    <t>Activa Heat-Max 2000 Watts Room Heater (White Color ) With Abs Body</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</si>
  <si>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</si>
  <si>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</si>
  <si>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</si>
  <si>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</si>
  <si>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</si>
  <si>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</si>
  <si>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Https://M.Media-Amazon.Com/Images/I/41Cxgoxlbyl._Sx300_Sy300_Ql70_Fmwebp_.Jpg</t>
  </si>
  <si>
    <t>Https://Www.Amazon.In/Pigeon-Stovekraft-Cruise-1800-Watt-Induction/Dp/B01Gftev5Y/Ref=Sr_1_20?Qid=1672923591&amp;S=Kitchen&amp;Sr=1-20</t>
  </si>
  <si>
    <t>B07Wkb69Rs</t>
  </si>
  <si>
    <t>Philips Hl1655/00 Hand Blender, White Jar 250W</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</si>
  <si>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</si>
  <si>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</si>
  <si>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</si>
  <si>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</si>
  <si>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</si>
  <si>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</si>
  <si>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Https://M.Media-Amazon.Com/Images/W/Webp_402378-T1/Images/I/31Tz8Dcmevl._Sx300_Sy300_Ql70_Fmwebp_.Jpg</t>
  </si>
  <si>
    <t>Https://Www.Amazon.In/Prestige-Pkgss-Electric-Kettle-Stainless/Dp/B00Nw4Uwn6/Ref=Sr_1_22?Qid=1672923591&amp;S=Kitchen&amp;Sr=1-22</t>
  </si>
  <si>
    <t>B09Dl9978Y</t>
  </si>
  <si>
    <t>Bajaj Dx-2 600W Dry Iron With Advance Soleplate And Anti-Bacterial German Coating Technology, Grey</t>
  </si>
  <si>
    <t>Bake, Grill, Toast And More|1 Year Manufacturer'S Warranty|Automatic Thermostat I Auto Shut Off I Ready Bell. Cavity Material: Stainless Steel|Heat Resistant Tempered Glass Window With Cool Touch Handle|Adjustable Temperature From 100Â°C To 250Â°C</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</si>
  <si>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</si>
  <si>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</si>
  <si>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</si>
  <si>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</si>
  <si>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</si>
  <si>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Https://M.Media-Amazon.Com/Images/W/Webp_402378-T2/Images/I/31Hsz-A5H3L._Sx300_Sy300_Ql70_Fmwebp_.Jpg</t>
  </si>
  <si>
    <t>Https://Www.Amazon.In/Shop-Plastic-Sweaters-Blankets-Multicolour/Dp/B01Ncvjmkx/Ref=Sr_1_23?Qid=1672923591&amp;S=Kitchen&amp;Sr=1-23</t>
  </si>
  <si>
    <t>B06Xmzv7Rh</t>
  </si>
  <si>
    <t>V-Guard Zio Instant Water Geyser | 3 Litre | 3000 W Heating | White-Blue | | 2 Year Warranty</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</si>
  <si>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</si>
  <si>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Afdtw4Tes6Jht7Yjuxkdfqjprzxq,Afebffaompmc6L3Dmoxjyp355Una</t>
  </si>
  <si>
    <t>Jaydeep,Jayakrishnan R</t>
  </si>
  <si>
    <t>R1Bd0Hurzrigkv,Rkqy8Y6U3Y4Bt</t>
  </si>
  <si>
    <t>A Perfect Balance Of Price And Performance,Great Suction And Above Average Mopping | Good Buy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</si>
  <si>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</si>
  <si>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Https://M.Media-Amazon.Com/Images/W/Webp_402378-T2/Images/I/31Lkvhgarbl._Sx300_Sy300_Ql70_Fmwebp_.Jpg</t>
  </si>
  <si>
    <t>Https://Www.Amazon.In/Orpat-Oeh-1260-2000-Watt-Heater-Grey/Dp/B00O24Puo6/Ref=Sr_1_24?Qid=1672923591&amp;S=Kitchen&amp;Sr=1-24</t>
  </si>
  <si>
    <t>B09Wmtjpg7</t>
  </si>
  <si>
    <t>Homeistic Applienceâ„¢ Instant Electric Water Heater Faucet Tap For Kitchen And Bathroom Sink Digital Water Heating Tap With Shower Head Abs Body- Shock Proof (Pack Of 1. White)</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</si>
  <si>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</si>
  <si>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</si>
  <si>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</si>
  <si>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</si>
  <si>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</si>
  <si>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</si>
  <si>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Https://M.Media-Amazon.Com/Images/W/Webp_402378-T2/Images/I/41Qnslzekil._Sx300_Sy300_Ql70_Fmwebp_.Jpg</t>
  </si>
  <si>
    <t>Https://Www.Amazon.In/Pro365-Electric-Coffee-Stirrer-Frother/Dp/B07Gxpdlyq/Ref=Sr_1_25?Qid=1672923591&amp;S=Kitchen&amp;Sr=1-25</t>
  </si>
  <si>
    <t>B09Zk6Thrr</t>
  </si>
  <si>
    <t>Kitchenwell 18Pc Plastic Food Snack Bag Pouch Clip Sealer For Keeping Food Fresh For Home, Kitchen, Camping Snack Seal Sealing Bag Clips (Multi-Color) | (Pack Of 18)|</t>
  </si>
  <si>
    <t>Heavy Weight Iron For Easy Ironing. Safety Plus: Thermal Fuse|Deluxe Metal Cover. Super Clean Surface Finish With Pleasant Aesthetics|Multiple Temprature Levels|Non-Stick Coated Sole Plate|Temprature Setting Dial|Thermostatic Pilot Lamp|Warranty: 2 Years On Product</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</si>
  <si>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</si>
  <si>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</si>
  <si>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</si>
  <si>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</si>
  <si>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</si>
  <si>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Https://M.Media-Amazon.Com/Images/W/Webp_402378-T2/Images/I/31-Rwrwjzol._Sx300_Sy300_Ql70_Fmwebp_.Jpg</t>
  </si>
  <si>
    <t>Https://Www.Amazon.In/Bajaj-Majesty-1000-Watt-Iron-White/Dp/B01C8P29N0/Ref=Sr_1_26?Qid=1672923591&amp;S=Kitchen&amp;Sr=1-26</t>
  </si>
  <si>
    <t>B07Mp21Wjd</t>
  </si>
  <si>
    <t>Havells Instanio 10 Litre Storage Water Heater With Flexi Pipe And Free Installation (White Blue)</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</si>
  <si>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</si>
  <si>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Aght3K4Ksg5Maqusxrdt5Vnb73Ga,Ae4Q5Xq7Szw35Eeujkq3Iv2Iibqq</t>
  </si>
  <si>
    <t>Manidipa Sengupta,Vidisha</t>
  </si>
  <si>
    <t>R1Oo2Ed6615Ex1,Rr4S5Jtjmcpa5</t>
  </si>
  <si>
    <t>Bad Quality,Amazing Product..</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</si>
  <si>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</si>
  <si>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Https://M.Media-Amazon.Com/Images/I/31B0Zuxuesl._Sy300_Sx300_Ql70_Fmwebp_.Jpg</t>
  </si>
  <si>
    <t>Https://Www.Amazon.In/Croma-500-Watt-Grinder-Crak4184-Purple/Dp/B08Kdblmqp/Ref=Sr_1_27?Qid=1672923591&amp;S=Kitchen&amp;Sr=1-27</t>
  </si>
  <si>
    <t>B09Xb1R2F3</t>
  </si>
  <si>
    <t>Prestige Pic 16.0+ 1900W Induction Cooktop With Soft Touch Push Buttons (Black)</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</si>
  <si>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</si>
  <si>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</si>
  <si>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</si>
  <si>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</si>
  <si>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</si>
  <si>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</si>
  <si>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Https://M.Media-Amazon.Com/Images/I/31Valvllf5L._Sx300_Sy300_Ql70_Fmwebp_.Jpg</t>
  </si>
  <si>
    <t>Https://Www.Amazon.In/Havells-Instanio-3-Litre-Instant-Geyser/Dp/B078Jdnzj8/Ref=Sr_1_28?Qid=1672923591&amp;S=Kitchen&amp;Sr=1-28</t>
  </si>
  <si>
    <t>B08Y5Qjxsr</t>
  </si>
  <si>
    <t>Agaro 33398 Rapid 1000-Watt, 10-Litre Wet &amp; Dry Vacuum Cleaner, With Blower Function (Red &amp; Black)</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</si>
  <si>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</si>
  <si>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</si>
  <si>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</si>
  <si>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</si>
  <si>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</si>
  <si>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</si>
  <si>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Https://M.Media-Amazon.Com/Images/I/31Ir1G0S9Cl._Sx300_Sy300_Ql70_Fmwebp_.Jpg</t>
  </si>
  <si>
    <t>Https://Www.Amazon.In/Morphy-Richards-Ofr-09-2000-Watt/Dp/B01M5F614J/Ref=Sr_1_29?Qid=1672923591&amp;S=Kitchen&amp;Sr=1-29</t>
  </si>
  <si>
    <t>B07Wjxctg9</t>
  </si>
  <si>
    <t>Kent 16026 Electric Kettle Stainless Steel 1.8 L | 1500W | Superfast Boiling | Auto Shut-Off | Boil Dry Protection | 360Â° Rotating Base | Water Level Indicator</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</si>
  <si>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</si>
  <si>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</si>
  <si>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</si>
  <si>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</si>
  <si>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</si>
  <si>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</si>
  <si>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Https://M.Media-Amazon.Com/Images/W/Webp_402378-T1/Images/I/51Bvswhfa1L._Sy300_Sx300_Ql70_Fmwebp_.Jpg</t>
  </si>
  <si>
    <t>Https://Www.Amazon.In/Havells-Kettle-Coffee-Boiler-Stainless/Dp/B083Gkdrkr/Ref=Sr_1_30?Qid=1672923591&amp;S=Kitchen&amp;Sr=1-30</t>
  </si>
  <si>
    <t>B09Nbz36F7</t>
  </si>
  <si>
    <t>Skytone Stainless Steel Electric Meat Grinders With Bowl 700W Heavy For Kitchen Food Chopper, Meat, Vegetables, Onion , Garlic Slicer Dicer, Fruit &amp; Nuts Blender (2L, 700 Watts)</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</si>
  <si>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</si>
  <si>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</si>
  <si>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</si>
  <si>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</si>
  <si>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</si>
  <si>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</si>
  <si>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Https://M.Media-Amazon.Com/Images/W/Webp_402378-T1/Images/I/51O1Ovswrgs._Sy445_Sx342_Ql70_Fmwebp_.Jpg</t>
  </si>
  <si>
    <t>Https://Www.Amazon.In/Bajaj-Splendora-Instant-Water-Heater/Dp/B097R2V1W8/Ref=Sr_1_28?Qid=1672923592&amp;S=Kitchen&amp;Sr=1-28</t>
  </si>
  <si>
    <t>B0912Wj87V</t>
  </si>
  <si>
    <t>Kent 16088 Vogue Electric Kettle 1.8 Litre 1500 W | Stainless Steel Body | Auto Shut Off Over Heating Protection | 1 Year Warranty</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</si>
  <si>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</si>
  <si>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</si>
  <si>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</si>
  <si>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</si>
  <si>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</si>
  <si>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</si>
  <si>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Https://M.Media-Amazon.Com/Images/I/51Swxr+R2Xl._Sy300_Sx300_.Jpg</t>
  </si>
  <si>
    <t>Https://Www.Amazon.In/Kent-Elegant-Electric-Kettle-Silver/Dp/B07Yr26Bj3/Ref=Sr_1_29?Qid=1672923592&amp;S=Kitchen&amp;Sr=1-29</t>
  </si>
  <si>
    <t>B0Bmtz4T1D</t>
  </si>
  <si>
    <t>Eureka Forbes Supervac 1600 Watts Powerful Suction,Bagless Vacuum Cleaner With Cyclonic Technology,7 Accessories,1 Year Warranty,Compact,Lightweight &amp; Easy To Use (Red)</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</si>
  <si>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</si>
  <si>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</si>
  <si>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</si>
  <si>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</si>
  <si>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Ðÿ˜?,Product Is Good But When We Press To Seal Lower Part Of Sealer Is Get Out Automatically...,Ok Product. Not Generating Enough Heat To Pack,Not Up To The Mark,Pocket Friendly, Effective And Easy To Use,Average</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</si>
  <si>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</si>
  <si>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Https://M.Media-Amazon.Com/Images/W/Webp_402378-T1/Images/I/21Ruca9Axyl._Sx300_Sy300_Ql70_Fmwebp_.Jpg</t>
  </si>
  <si>
    <t>Https://Www.Amazon.In/Bajaj-Shakti-Heater-Multiple-Safety/Dp/B097R45Bh8/Ref=Sr_1_30?Qid=1672923592&amp;S=Kitchen&amp;Sr=1-30</t>
  </si>
  <si>
    <t>B07Z51Cggh</t>
  </si>
  <si>
    <t>Mi Air Purifier 3 With True Hepa Filter, Removes Air Pollutants, Smoke, Odor, Bacteria &amp; Viruses With 99.97% Efficiency, Coverage Area Up To 484 Sq. Ft., Wi-Fi &amp; Voice Control - Alexa/Ga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</si>
  <si>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</si>
  <si>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</si>
  <si>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</si>
  <si>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</si>
  <si>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</si>
  <si>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</si>
  <si>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Https://M.Media-Amazon.Com/Images/W/Webp_402378-T2/Images/I/41Zfwhfmmwl._Sx300_Sy300_Ql70_Fmwebp_.Jpg</t>
  </si>
  <si>
    <t>Https://Www.Amazon.In/Lifelong-Llmg23-500-Watt-Liquidizing-Stainless/Dp/B09X5C9Vlk/Ref=Sr_1_31?Qid=1672923592&amp;S=Kitchen&amp;Sr=1-31</t>
  </si>
  <si>
    <t>B0Bdg6Qdyd</t>
  </si>
  <si>
    <t>Tata Swach Bulb 6000-Litre Cartridge, 1 Piece, White, Hollow Fiber Membrane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</si>
  <si>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</si>
  <si>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</si>
  <si>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</si>
  <si>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</si>
  <si>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</si>
  <si>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</si>
  <si>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Https://M.Media-Amazon.Com/Images/W/Webp_402378-T1/Images/I/31Di52Qevdl._Sx300_Sy300_Ql70_Fmwebp_.Jpg</t>
  </si>
  <si>
    <t>Https://Www.Amazon.In/Bajaj-Majesty-1000-Watt-Iron-White/Dp/B01C8P29T4/Ref=Sr_1_33?Qid=1672923592&amp;S=Kitchen&amp;Sr=1-33</t>
  </si>
  <si>
    <t>B00Yqlg7Gk</t>
  </si>
  <si>
    <t>Havells Ambrose 1200Mm Ceiling Fan (Gold Mist Wood)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</si>
  <si>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</si>
  <si>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</si>
  <si>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</si>
  <si>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</si>
  <si>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</si>
  <si>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</si>
  <si>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Https://M.Media-Amazon.Com/Images/W/Webp_402378-T2/Images/I/41Fyper4Asl._Sx300_Sy300_Ql70_Fmwebp_.Jpg</t>
  </si>
  <si>
    <t>Https://Www.Amazon.In/Bajaj-Rex-500-Watt-Mixer-Grinder/Dp/B00Hvxs7Wc/Ref=Sr_1_34?Qid=1672923592&amp;S=Kitchen&amp;Sr=1-34</t>
  </si>
  <si>
    <t>B00Smjpa9C</t>
  </si>
  <si>
    <t>Prettykrafts Laundry Bag / Basket For Dirty Clothes, Folding Round Laundry Bag,Set Of 2, Black Wave</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</si>
  <si>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</si>
  <si>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</si>
  <si>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</si>
  <si>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</si>
  <si>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</si>
  <si>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</si>
  <si>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Https://M.Media-Amazon.Com/Images/W/Webp_402378-T1/Images/I/31Tlru4Lt8L._Sx300_Sy300_Ql70_Fmwebp_.Jpg</t>
  </si>
  <si>
    <t>Https://Www.Amazon.In/Lifelong-Llek15-Electric-Stainless-Warranty/Dp/B096Ycn3Sd/Ref=Sr_1_35?Qid=1672923592&amp;S=Kitchen&amp;Sr=1-35</t>
  </si>
  <si>
    <t>B0B9Rn5X8B</t>
  </si>
  <si>
    <t>Fabware Lint Remover For Clothes - Sticky Lint Roller For Clothes, Furniture, Wool, Coat, Car Seats, Carpet, Fabric, Dust Cleaner, Pet Hair Remover With 1 Handle &amp; 1 Refill Total 60 Sheets &amp; 1 Cover</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</si>
  <si>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</si>
  <si>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</si>
  <si>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</si>
  <si>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</si>
  <si>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</si>
  <si>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</si>
  <si>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Https://M.Media-Amazon.Com/Images/I/41Y4Vsqht6L._Sx300_Sy300_Ql70_Fmwebp_.Jpg</t>
  </si>
  <si>
    <t>Https://Www.Amazon.In/Lifelong-Llqh922-Certified-Overheating-Protection/Dp/B09Lqh3Sd9/Ref=Sr_1_36?Qid=1672923592&amp;S=Kitchen&amp;Sr=1-36</t>
  </si>
  <si>
    <t>B08Qw937Wv</t>
  </si>
  <si>
    <t>Brayden Fito Atom Rechargeable Smoothie Blender With 2000 Mah Battery And 3.7V Motor With 400Ml Tritan Jar (Blue)</t>
  </si>
  <si>
    <t>Package : 1 Weighing Scale|Easy To Use|Durable To Use .|Convenient Weighing Unit Switch, Data Lock . Over Load Indication, Auto Power Off After 120 Seconds Without Any Operation. Easy To Use.|Lcd Back Light, Easy To Read Value At Day And Night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</si>
  <si>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</si>
  <si>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</si>
  <si>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</si>
  <si>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</si>
  <si>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</si>
  <si>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Https://M.Media-Amazon.Com/Images/W/Webp_402378-T1/Images/I/31Kgel7U8Hl._Sx300_Sy300_Ql70_Fmwebp_.Jpg</t>
  </si>
  <si>
    <t>Https://Www.Amazon.In/Remover-Sweaters-Blankets-Jackets-Carpets/Dp/B09Knmlh4Y/Ref=Sr_1_37_Mod_Primary_New?Qid=1672923592&amp;S=Kitchen&amp;Sbo=Rzvfv%2F%2Fhxdf%2Bo5021Pansa%3D%3D&amp;Sr=1-37</t>
  </si>
  <si>
    <t>B0B4Ppd89B</t>
  </si>
  <si>
    <t>Bajaj Frore 1200 Mm Ceiling Fan (Brown)</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</si>
  <si>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</si>
  <si>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</si>
  <si>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</si>
  <si>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</si>
  <si>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</si>
  <si>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</si>
  <si>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Https://M.Media-Amazon.Com/Images/I/416Icdlhygl._Sx300_Sy300_Ql70_Fmwebp_.Jpg</t>
  </si>
  <si>
    <t>Https://Www.Amazon.In/Bajaj-1500-Watt-Immersion-Heater-Plug/Dp/B00Abmasxg/Ref=Sr_1_38?Qid=1672923592&amp;S=Kitchen&amp;Sr=1-38</t>
  </si>
  <si>
    <t>B08Gm5S4Cq</t>
  </si>
  <si>
    <t>Venus Digital Kitchen Weighing Scale &amp; Food Weight Machine For Health, Fitness, Home Baking &amp; Cooking Scale, 2 Year Warranty &amp; Battery Included (Weighing Scale Without Bowl) Capacity 10 Kg, 1 Gm</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</si>
  <si>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</si>
  <si>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</si>
  <si>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</si>
  <si>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</si>
  <si>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</si>
  <si>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</si>
  <si>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Https://M.Media-Amazon.Com/Images/I/31Xmh-Zc1Il._Sx300_Sy300_Ql70_Fmwebp_.Jpg</t>
  </si>
  <si>
    <t>Https://Www.Amazon.In/Inalsa-Electric-Kettle-Absa-1500W-Capacity/Dp/B07Qdsn9V6/Ref=Sr_1_39?Qid=1672923592&amp;S=Kitchen&amp;Sr=1-39</t>
  </si>
  <si>
    <t>B00Nm6Mo26</t>
  </si>
  <si>
    <t>Bajaj Atx 4 750-Watt Pop-Up Toaster (White)</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</si>
  <si>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</si>
  <si>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</si>
  <si>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</si>
  <si>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</si>
  <si>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</si>
  <si>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</si>
  <si>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Https://M.Media-Amazon.Com/Images/W/Webp_402378-T1/Images/I/416T5Hiljul._Sx300_Sy300_Ql70_Fmwebp_.Jpg</t>
  </si>
  <si>
    <t>Https://Www.Amazon.In/Prestige-Pic-20-Induction-Cooktop/Dp/B00Ymj0Oi8/Ref=Sr_1_43?Qid=1672923592&amp;S=Kitchen&amp;Sr=1-43</t>
  </si>
  <si>
    <t>B083M7Wpzd</t>
  </si>
  <si>
    <t>Coway Professional Air Purifier For Home, Longest Filter Life 8500 Hrs, Green True Hepa Filter, Traps 99.99% Virus &amp; Pm 0.1 Particles, Warranty 7 Years (Airmega 150 (Ap-1019C))</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</si>
  <si>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</si>
  <si>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</si>
  <si>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</si>
  <si>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</si>
  <si>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</si>
  <si>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</si>
  <si>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Https://M.Media-Amazon.Com/Images/W/Webp_402378-T2/Images/I/41Wyot08Ral._Sx300_Sy300_Ql70_Fmwebp_.Jpg</t>
  </si>
  <si>
    <t>Https://Www.Amazon.In/Pigeon-Healthifry-Circulation-Technology-Non-Stick/Dp/B0B8Xnpqpn/Ref=Sr_1_44?Qid=1672923592&amp;S=Kitchen&amp;Sr=1-44</t>
  </si>
  <si>
    <t>B07Glskxs1</t>
  </si>
  <si>
    <t>Kent Gold Optima Gravity Water Purifier (11016) | Uf Technology Based | Non-Electric &amp; Chemical Free | Counter Top | 10L Storage | White</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</si>
  <si>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</si>
  <si>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</si>
  <si>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</si>
  <si>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</si>
  <si>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</si>
  <si>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</si>
  <si>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Https://M.Media-Amazon.Com/Images/W/Webp_402378-T2/Images/I/21Owoim1Wml._Sx300_Sy300_Ql70_Fmwebp_.Jpg</t>
  </si>
  <si>
    <t>Https://Www.Amazon.In/Prettykrafts-Laundry-Basket-Clothes-Handles/Dp/B0814P4L98/Ref=Sr_1_45?Qid=1672923592&amp;S=Kitchen&amp;Sr=1-45</t>
  </si>
  <si>
    <t>B09F6Kl23R</t>
  </si>
  <si>
    <t>Homepack 750W Radiant Room Home Office Heaters For Winter</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</si>
  <si>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</si>
  <si>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</si>
  <si>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</si>
  <si>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</si>
  <si>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</si>
  <si>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The Heating Capacity Is Zero .Moreover I Have Initiated Return Request. Noone Has Come To Collect It,Best Heater At This Price. Quality Is Very Good . Suggest Everyone To Purchase This Heater.......... Amazing Product To Buy...</t>
  </si>
  <si>
    <t>Https://M.Media-Amazon.Com/Images/I/41Ykm0Rhkql._Sx300_Sy300_Ql70_Fmwebp_.Jpg</t>
  </si>
  <si>
    <t>Https://Www.Amazon.In/Philips-Gc1905-1440-Watt-Steam-Spray/Dp/B008Qtk47Q/Ref=Sr_1_47?Qid=1672923592&amp;S=Kitchen&amp;Sr=1-47</t>
  </si>
  <si>
    <t>B094G9L9Lt</t>
  </si>
  <si>
    <t>Bajaj Rex 750W Mixer Grinder With Nutri Pro Feature, 4 Jars, White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</si>
  <si>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</si>
  <si>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</si>
  <si>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</si>
  <si>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</si>
  <si>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</si>
  <si>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</si>
  <si>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Https://M.Media-Amazon.Com/Images/W/Webp_402378-T1/Images/I/410D2Vda6Qs._Sy300_Sx300_Ql70_Fmwebp_.Jpg</t>
  </si>
  <si>
    <t>Https://Www.Amazon.In/Havells-Immersion-Hb15-1500-White/Dp/B088Ztjt2R/Ref=Sr_1_48_Mod_Primary_New?Qid=1672923592&amp;S=Kitchen&amp;Sbo=Rzvfv%2F%2Fhxdf%2Bo5021Pansa%3D%3D&amp;Sr=1-48</t>
  </si>
  <si>
    <t>B09Fz89Dk6</t>
  </si>
  <si>
    <t>Heart Home Waterproof Round Non Wovan Laundry Bag/Hamper|Metalic Printed With Handles|Foldable Bin &amp; 45 Liter Capicity|Size 37 X 37 X 49, Pack Of 1 (Grey &amp; Black)-Heartxy11447</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</si>
  <si>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</si>
  <si>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</si>
  <si>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</si>
  <si>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</si>
  <si>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</si>
  <si>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</si>
  <si>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Https://M.Media-Amazon.Com/Images/W/Webp_402378-T2/Images/I/31Nzs1Bl4Tl._Sx300_Sy300_Ql70_Fmwebp_.Jpg</t>
  </si>
  <si>
    <t>Https://Www.Amazon.In/Agaro-Rechargeable-Sweaters-Blankets-Curtains/Dp/B0Bk1K598K/Ref=Sr_1_49_Mod_Primary_New?Qid=1672923592&amp;S=Kitchen&amp;Sbo=Rzvfv%2F%2Fhxdf%2Bo5021Pansa%3D%3D&amp;Sr=1-49</t>
  </si>
  <si>
    <t>B0811Vcgl5</t>
  </si>
  <si>
    <t>Milton Smart Egg Boiler 360-Watts (Transparent And Silver Grey), Boil Up To 7 Eggs</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</si>
  <si>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</si>
  <si>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</si>
  <si>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</si>
  <si>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</si>
  <si>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</si>
  <si>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</si>
  <si>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Https://M.Media-Amazon.Com/Images/W/Webp_402378-T2/Images/I/415Mgfomzus._Sx300_Sy300_Ql70_Fmwebp_.Jpg</t>
  </si>
  <si>
    <t>Https://Www.Amazon.In/Pigeon-Stainless-Boiling-Instant-Noodles/Dp/B09Y5Fzk9N/Ref=Sr_1_50?Qid=1672923592&amp;S=Kitchen&amp;Sr=1-50</t>
  </si>
  <si>
    <t>B07Fxlc2G2</t>
  </si>
  <si>
    <t>Ibell Sek15L Premium 1.5 Litre Stainless Steel Electric Kettle,1500W Auto Cut-Off Feature,Silver With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</si>
  <si>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</si>
  <si>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</si>
  <si>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</si>
  <si>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</si>
  <si>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À¤?à¤¾À¤°À¤‚À¤Ÿà¥€ À¤­À¥€ À¤¨À¤¹À¥€À¤‚ À¤¦À¥‡À¤¤À¥‡ À¤¹À¥ˆà¤‚,Best Product</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</si>
  <si>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</si>
  <si>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Https://M.Media-Amazon.Com/Images/W/Webp_402378-T1/Images/I/31Clpobjstl._Sy300_Sx300_Ql70_Fmwebp_.Jpg</t>
  </si>
  <si>
    <t>Https://Www.Amazon.In/Nutripro-Bullet-Juicer-Grinder-Blades/Dp/B09J2Scvqt/Ref=Sr_1_52?Qid=1672923592&amp;S=Kitchen&amp;Sr=1-52</t>
  </si>
  <si>
    <t>B01Lyu3Bzf</t>
  </si>
  <si>
    <t>Tosaa T2Stsr Sandwich Gas Toaster Regular (Black)</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</si>
  <si>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</si>
  <si>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</si>
  <si>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</si>
  <si>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</si>
  <si>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</si>
  <si>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</si>
  <si>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Https://M.Media-Amazon.Com/Images/I/41V9Yj848Il._Sx300_Sy300_Ql70_Fmwebp_.Jpg</t>
  </si>
  <si>
    <t>Https://Www.Amazon.In/Philips-Gc026-30-Fabric-Shaver/Dp/B00Tdd0Ym4/Ref=Sr_1_54?Qid=1672923592&amp;S=Kitchen&amp;Sr=1-54</t>
  </si>
  <si>
    <t>B083Rc4Wfj</t>
  </si>
  <si>
    <t>V-Guard Divino 5 Star Rated 15 Litre Storage Water Heater (Geyser) With Advanced Safety Features,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</si>
  <si>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</si>
  <si>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</si>
  <si>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</si>
  <si>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</si>
  <si>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</si>
  <si>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</si>
  <si>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Https://M.Media-Amazon.Com/Images/I/41A8H7Psidl._Sy300_Sx300_Ql70_Fmwebp_.Jpg</t>
  </si>
  <si>
    <t>Https://Www.Amazon.In/Havells-Cista-Room-Heater/Dp/B078Krfwqb/Ref=Sr_1_52?Qid=1672923593&amp;S=Kitchen&amp;Sr=1-52</t>
  </si>
  <si>
    <t>B09Sfrnksr</t>
  </si>
  <si>
    <t>Akiaraâ® - Makes Life Easy Mini Sewing Machine With Table Set | Tailoring Machine | Hand Sewing Machine With Extension Table, Foot Pedal, Adapter</t>
  </si>
  <si>
    <t>Crafted With Care|It Is Designed Keeping Your Choice And Requirement In Mind|Hassle-Free Usage</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</si>
  <si>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</si>
  <si>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</si>
  <si>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</si>
  <si>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</si>
  <si>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</si>
  <si>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Https://M.Media-Amazon.Com/Images/I/31Eylyeftol._Sx300_Sy300_Ql70_Fmwebp_.Jpg</t>
  </si>
  <si>
    <t>Https://Www.Amazon.In/Agaro-800-Watt-Handheld-Cleaner-Durable/Dp/B07Srm58Tp/Ref=Sr_1_53?Qid=1672923593&amp;S=Kitchen&amp;Sr=1-53</t>
  </si>
  <si>
    <t>B07Nrtcds5</t>
  </si>
  <si>
    <t>Usha Steam Pro Si 3713, 1300 W Steam Iron, Powerful Steam Output Up To 18 G/Min, Non-Stick Soleplate (White &amp; Blue)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</si>
  <si>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</si>
  <si>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</si>
  <si>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</si>
  <si>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</si>
  <si>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</si>
  <si>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</si>
  <si>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Https://M.Media-Amazon.Com/Images/I/41Wqoj5T9Ql._Sx300_Sy300_Ql70_Fmwebp_.Jpg</t>
  </si>
  <si>
    <t>Https://Www.Amazon.In/Philips-Collection-Hd4928-01-2100-Watt/Dp/B00Edjj7Fs/Ref=Sr_1_54?Qid=1672923593&amp;S=Kitchen&amp;Sr=1-54</t>
  </si>
  <si>
    <t>B07Spvmsc6</t>
  </si>
  <si>
    <t>Wonderchef Nutri-Blend Complete Kitchen Machine | 22000 Rpm Mixer Grinder, Blender, Chopper, Juicer | 400W Powerful Motor | Ss Blades | 4 Unbreakable Jars | 2 Years Warranty | Online Recipe Book By Chef Sanjeev Kapoor | Black</t>
  </si>
  <si>
    <t>Two Quartz Heating Tubes|Carry Handle For Easy Portability|Front Grill For Safety|Power Settings-400W/800W|Safety Tip Over Switch|Rust Free Stainless Steel Reflector</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</si>
  <si>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</si>
  <si>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</si>
  <si>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</si>
  <si>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</si>
  <si>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</si>
  <si>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Https://M.Media-Amazon.Com/Images/W/Webp_402378-T1/Images/I/31D9Nttnspl._Sx300_Sy300_Ql70_Fmwebp_.Jpg</t>
  </si>
  <si>
    <t>Https://Www.Amazon.In/Pigeon-Stovekraft-Acer-Plus-Induction/Dp/B0832W3B7Q/Ref=Sr_1_55?Qid=1672923593&amp;S=Kitchen&amp;Sr=1-55</t>
  </si>
  <si>
    <t>B09H3Bxwtk</t>
  </si>
  <si>
    <t>Widewings Electric Handheld Milk Wand Mixer Frother For Latte Coffee Hot Milk, Milk Frother For Coffee, Egg Beater, Hand Blender, Coffee Beater With Stand</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</si>
  <si>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</si>
  <si>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</si>
  <si>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</si>
  <si>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</si>
  <si>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</si>
  <si>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</si>
  <si>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Https://M.Media-Amazon.Com/Images/W/Webp_402378-T1/Images/I/31Ibzpnszel._Sx300_Sy300_Ql70_Fmwebp_.Jpg</t>
  </si>
  <si>
    <t>Https://Www.Amazon.In/Agaro-Esteem-Multi-Kettle-1-2/Dp/B07Wnk1Ffn/Ref=Sr_1_56?Qid=1672923593&amp;S=Kitchen&amp;Sr=1-56</t>
  </si>
  <si>
    <t>B0073Qgkas</t>
  </si>
  <si>
    <t>Morphy Richards Icon Superb 750W Mixer Grinder, 4 Jars, Silver And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</si>
  <si>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</si>
  <si>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</si>
  <si>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</si>
  <si>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</si>
  <si>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</si>
  <si>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</si>
  <si>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Https://M.Media-Amazon.Com/Images/I/31Ulbvqjaql._Sx300_Sy300_Ql70_Fmwebp_.Jpg</t>
  </si>
  <si>
    <t>Https://Www.Amazon.In/Bajaj-Minor-1000-Watt-Room-Heater/Dp/B009P2Lk08/Ref=Sr_1_57?Qid=1672923593&amp;S=Kitchen&amp;Sr=1-57</t>
  </si>
  <si>
    <t>B08Gj57Mkl</t>
  </si>
  <si>
    <t>Philips Handheld Garment Steamer Gc360/30 - Vertical &amp; Horizontal Steaming, 1200 Watt, Up To 22G/Min</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</si>
  <si>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</si>
  <si>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</si>
  <si>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</si>
  <si>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</si>
  <si>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</si>
  <si>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</si>
  <si>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Https://M.Media-Amazon.Com/Images/W/Webp_402378-T1/Images/I/31G2Biamvjl._Sy300_Sx300_Ql70_Fmwebp_.Jpg</t>
  </si>
  <si>
    <t>Https://Www.Amazon.In/Butterfly-Jet-Elite-750-Watt-Grinder/Dp/B07Dgd4Z4C/Ref=Sr_1_59?Qid=1672923593&amp;S=Kitchen&amp;Sr=1-59</t>
  </si>
  <si>
    <t>B009Da69W6</t>
  </si>
  <si>
    <t>Vedini Transparent Empty Refillable Reusable Fine Mist Spray Bottle For Perfume, Travel With Diy Sticker Set ( 100Ml, Pack Of 4)</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</si>
  <si>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</si>
  <si>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</si>
  <si>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</si>
  <si>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</si>
  <si>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</si>
  <si>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</si>
  <si>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Https://M.Media-Amazon.Com/Images/I/41Orhoqwtgl._Sx300_Sy300_Ql70_Fmwebp_.Jpg</t>
  </si>
  <si>
    <t>Https://Www.Amazon.In/Soflin-Electric-Automatic-Poacher-Steaming/Dp/B07Gmfy9Qm/Ref=Sr_1_60?Qid=1672923593&amp;S=Kitchen&amp;Sr=1-60</t>
  </si>
  <si>
    <t>B099Pr2Gqj</t>
  </si>
  <si>
    <t>Crompton Sea Sapphira 1200 Mm Ultra High Speed 3 Blade Ceiling Fan (Lustre Brown, Pack Of 1)</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</si>
  <si>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</si>
  <si>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</si>
  <si>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</si>
  <si>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</si>
  <si>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</si>
  <si>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</si>
  <si>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Https://M.Media-Amazon.Com/Images/W/Webp_402378-T1/Images/I/416Wtlbghvl._Sx300_Sy300_Ql70_Fmwebp_.Jpg</t>
  </si>
  <si>
    <t>Https://Www.Amazon.In/Lifelong-Llqh925-Settings-Operation-Indicator/Dp/B0Bgpn4Ggh/Ref=Sr_1_62?Qid=1672923593&amp;S=Kitchen&amp;Sr=1-62</t>
  </si>
  <si>
    <t>B08G8H8Dpl</t>
  </si>
  <si>
    <t>Kuber Industries Waterproof Canvas Laundry Bag/Hamper|Metalic Printed With Handles|Foldable Bin &amp; 45 Liter Capicity|Size 37 X 37 X 46, Pack Of 1 (Brown)</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</si>
  <si>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</si>
  <si>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</si>
  <si>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</si>
  <si>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</si>
  <si>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</si>
  <si>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</si>
  <si>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Https://M.Media-Amazon.Com/Images/W/Webp_402378-T1/Images/I/31Sgt4Zrnxl._Sx300_Sy300_Ql70_Fmwebp_.Jpg</t>
  </si>
  <si>
    <t>Https://Www.Amazon.In/Amazon-Basics-Electric-Kettle-Stainless/Dp/B0B2Dz5S6R/Ref=Sr_1_63?Qid=1672923593&amp;S=Kitchen&amp;Sr=1-63</t>
  </si>
  <si>
    <t>B08Vgm3Ymf</t>
  </si>
  <si>
    <t>Jm Seller 180 W 2021 Edition Electric Beater High Speed Hand Mixer Egg Beater For Cake Making And Whipping Cream With 7 Speed Control (White) With Free Spatula And Oil Brush</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</si>
  <si>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</si>
  <si>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</si>
  <si>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</si>
  <si>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</si>
  <si>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</si>
  <si>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</si>
  <si>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Https://M.Media-Amazon.Com/Images/I/41Phevr4X4L._Sx300_Sy300_Ql70_Fmwebp_.Jpg</t>
  </si>
  <si>
    <t>Https://Www.Amazon.In/Prestige-Sandwich-Maker-Pgmfd-01/Dp/B07S851Wx5/Ref=Sr_1_67?Qid=1672923593&amp;S=Kitchen&amp;Sr=1-67</t>
  </si>
  <si>
    <t>B08Ttrvwky</t>
  </si>
  <si>
    <t>Oratech Coffee Frother Electric, Milk Frother Electric, Coffee Beater, Cappuccino Maker, Coffee Foamer, Mocktail Mixer, Coffee Foam Maker, Coffee Whisker Electric, Froth Maker, Coffee Stirrers Electric, Coffee Frothers, Coffee Blender, (6 Month Warranty) (Multicolour)</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</si>
  <si>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</si>
  <si>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Afvrazd6Hb5Almmljrzyaa45Rkfq,Aguo5Elh4U5Orq4F4Nyjqnzntx3A,Aektwpxemr5Qe53Hl2Av2Svfk2Sq</t>
  </si>
  <si>
    <t>Amit,Chahat Goyal,Gurpiyar Singh</t>
  </si>
  <si>
    <t>R34Ghcvbn6M7Bx,R3Oa62Lxaitw86,R3Ygn1Pylta95</t>
  </si>
  <si>
    <t>Ok Product,Worth Buying Product,Must Buyyyyy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</si>
  <si>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</si>
  <si>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Https://M.Media-Amazon.Com/Images/W/Webp_402378-T2/Images/I/21C-Zypfj5L._Sx300_Sy300_Ql70_Fmwebp_.Jpg</t>
  </si>
  <si>
    <t>Https://Www.Amazon.In/Orient-Electric-Fabrijoy-Difj10Bp-1000-Watt/Dp/B01My839Vw/Ref=Sr_1_69?Qid=1672923593&amp;S=Kitchen&amp;Sr=1-69</t>
  </si>
  <si>
    <t>B07T4D9Fny</t>
  </si>
  <si>
    <t>Havells Glaze 74W Pearl Ivory Gold Ceiling Fan, Sweep: 1200 Mm</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</si>
  <si>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</si>
  <si>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</si>
  <si>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</si>
  <si>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</si>
  <si>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</si>
  <si>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</si>
  <si>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Https://M.Media-Amazon.Com/Images/I/31Ikmkov-Dl._Sx300_Sy300_Ql70_Fmwebp_.Jpg</t>
  </si>
  <si>
    <t>Https://Www.Amazon.In/Lifelong-Llfh921-Overheating-Protection-Certified/Dp/B09Lv1Cmgh/Ref=Sr_1_70?Qid=1672923593&amp;S=Kitchen&amp;Sr=1-70</t>
  </si>
  <si>
    <t>B07Rx42D3D</t>
  </si>
  <si>
    <t>Pick Ur Needsâ® Lint Remover For Clothes High Range Rechargeable Lint Shaver For All Types Of Clothes, Fabrics, Blanket With 1 Extra Blade Multicolor (Rechargeable)</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</si>
  <si>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</si>
  <si>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</si>
  <si>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</si>
  <si>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</si>
  <si>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</si>
  <si>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</si>
  <si>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Https://M.Media-Amazon.Com/Images/W/Webp_402378-T1/Images/I/31Hwosm2Q1L._Sx300_Sy300_Ql70_Fmwebp_.Jpg</t>
  </si>
  <si>
    <t>Https://Www.Amazon.In/Philips-Gc181-Heavy-Weight-1000-Watt/Dp/B01Ey310Um/Ref=Sr_1_71?Qid=1672923593&amp;S=Kitchen&amp;Sr=1-71</t>
  </si>
  <si>
    <t>B08Wrksf9D</t>
  </si>
  <si>
    <t>Rico Japanese Technology Rechargeable Wireless Electric Chopper With Replacement Warranty - Stainless Steel Blades, One Touch Operation, 10 Seconds Chopping, Mincing Vegetable, Meat - 250 Ml, 30 Watts</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</si>
  <si>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</si>
  <si>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</si>
  <si>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</si>
  <si>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</si>
  <si>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</si>
  <si>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</si>
  <si>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Https://M.Media-Amazon.Com/Images/I/41K+Hqz9Jbl._Sx300_Sy300_.Jpg</t>
  </si>
  <si>
    <t>Https://Www.Amazon.In/Bulfyss-Rechargeable-Effectively-Cashmere-Warranty/Dp/B09Nl7Lbwt/Ref=Sr_1_74?Qid=1672923593&amp;S=Kitchen&amp;Sr=1-74</t>
  </si>
  <si>
    <t>B09R83Sfyv</t>
  </si>
  <si>
    <t>Butterfly Smart Wet Grinder, 2L (White) With Coconut Scrapper Attachment, Output - 150 W, Input 260 W</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</si>
  <si>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</si>
  <si>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</si>
  <si>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</si>
  <si>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</si>
  <si>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</si>
  <si>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</si>
  <si>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Https://M.Media-Amazon.Com/Images/I/41Oxpvbpwyl._Sx300_Sy300_Ql70_Fmwebp_.Jpg</t>
  </si>
  <si>
    <t>Https://Www.Amazon.In/Bajaj-Dx-1000-Watt-Dry-Iron/Dp/B008Yw8M0G/Ref=Sr_1_75?Qid=1672923593&amp;S=Kitchen&amp;Sr=1-75</t>
  </si>
  <si>
    <t>B07989Vv5K</t>
  </si>
  <si>
    <t>Agaro Marvel 9 Liters Oven Toaster Griller, Cake Baking Otg (Black)</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</si>
  <si>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</si>
  <si>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</si>
  <si>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</si>
  <si>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</si>
  <si>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</si>
  <si>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À¤?à¤¾À¤°À¤‚À¤Ÿà¥€ À¤­À¥€ À¤¨À¤¹À¥€À¤‚ À¤¦À¥‡À¤¤À¥‡ À¤¹À¥ˆà¤‚ À¤•À¤­À¥€ À¤•À¥‹ À¤•À¤¸À¥À¤Ÿà¤®À¤° À¤¨À¤®À¥À¤¬À¤° À¤¦À¥‡À¤—À¥‡ À¤•À¥‹À¤ˆ À¤¸À¥À¤¨À¤¤À¤¾ À¤¹À¥€ À¤¨À¤¹À¥€À¤‚ À¤¹À¥ˆ À¤¬À¥‹À¤²À¥‡À¤‚À¤—À¥‡ À¤•À¤‚À¤ªà¥À¤²À¥‡À¤¨ À¤¦À¤°À¥À¤Œ À¤¹À¥‹ À¤—À¤¯À¤¾ À¤¹À¥ˆ À¤”À¤° À¤•À¥‹À¤ˆ À¤¸À¥À¤¨À¤?à¤¾À¤ˆ À¤¨À¤¹À¥€À¤‚ À¤¹À¥À¤ˆ,Https://M.Media-Amazon.Com/Images/I/71Hmdwsw8Bl._Sy88.Jpg</t>
  </si>
  <si>
    <t>Https://M.Media-Amazon.Com/Images/I/41Rkdplat+L._Sy300_Sx300_.Jpg</t>
  </si>
  <si>
    <t>Https://Www.Amazon.In/Bajaj-Shakti-Heater-Multiple-Safety/Dp/B097R3Xh9R/Ref=Sr_1_76?Qid=1672923593&amp;S=Kitchen&amp;Sr=1-76</t>
  </si>
  <si>
    <t>B07Fl3Wrx5</t>
  </si>
  <si>
    <t>Philips Gc1920/28 1440-Watt Non-Stick Soleplate Steam Iron</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</si>
  <si>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</si>
  <si>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</si>
  <si>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</si>
  <si>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</si>
  <si>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</si>
  <si>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</si>
  <si>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Https://M.Media-Amazon.Com/Images/W/Webp_402378-T1/Images/I/41V0Jsmciul._Sy300_Sx300_Ql70_Fmwebp_.Jpg</t>
  </si>
  <si>
    <t>Https://Www.Amazon.In/Philips-Handheld-Garment-Sth3000-20/Dp/B08Tm71L54/Ref=Sr_1_77?Qid=1672923593&amp;S=Kitchen&amp;Sr=1-77</t>
  </si>
  <si>
    <t>B0Bpcjm7Tb</t>
  </si>
  <si>
    <t>Havells Ofr 13 Wave Fin With Ptc Fan Heater 2900 Watts (Black)</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</si>
  <si>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</si>
  <si>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</si>
  <si>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</si>
  <si>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</si>
  <si>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</si>
  <si>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</si>
  <si>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Https://M.Media-Amazon.Com/Images/W/Webp_402378-T1/Images/I/41Jrugibyol._Sx300_Sy300_Ql70_Fmwebp_.Jpg</t>
  </si>
  <si>
    <t>Https://Www.Amazon.In/Wall-Outlet-Electric-Heaters-Bedroom-Bathrooms/Dp/B0Bpbxnqqt/Ref=Sr_1_78?Qid=1672923593&amp;S=Kitchen&amp;Sr=1-78</t>
  </si>
  <si>
    <t>B08H673Xkn</t>
  </si>
  <si>
    <t>Bajaj Dhx-9 1000W Heavy Weight Dry Iron With Advance Soleplate And Anti-Bacterial German Coating Technology, Ivory</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</si>
  <si>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</si>
  <si>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</si>
  <si>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</si>
  <si>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</si>
  <si>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</si>
  <si>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</si>
  <si>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Https://M.Media-Amazon.Com/Images/W/Webp_402378-T2/Images/I/315O5Vpd66L._Sx300_Sy300_Ql70_Fmwebp_.Jpg</t>
  </si>
  <si>
    <t>Https://Www.Amazon.In/Wonderchef-Nutri-Blend-Watts-Juicer-Grinder/Dp/B00W56Gloq/Ref=Sr_1_76?Qid=1672923595&amp;S=Kitchen&amp;Sr=1-76</t>
  </si>
  <si>
    <t>B07Dxrgwdj</t>
  </si>
  <si>
    <t>Aquasure From Aquaguard Amaze Ro+Uv+Mtds,7L Storage Water Purifier,Suitable For Borewell,Tanker,Municipal Water (Grey) From Eureka Forbes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</si>
  <si>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</si>
  <si>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</si>
  <si>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</si>
  <si>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</si>
  <si>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</si>
  <si>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</si>
  <si>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Https://M.Media-Amazon.Com/Images/W/Webp_402378-T1/Images/I/41Opvwa6H1L._Sx300_Sy300_Ql70_Fmwebp_.Jpg</t>
  </si>
  <si>
    <t>Https://Www.Amazon.In/Armour-Ar1100Wb-1100-Watt-Soleplate-Purple/Dp/B0883Kdsxc/Ref=Sr_1_77?Qid=1672923595&amp;S=Kitchen&amp;Sr=1-77</t>
  </si>
  <si>
    <t>B08243Skck</t>
  </si>
  <si>
    <t>Royal Step Portable Electric Usb Juice Maker Juicer Bottle Blender Grinder Mixer,6 Blades Rechargeable Bottle With (Multii) (Multi Colour 6 Bled Juicer Mixer)</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</si>
  <si>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</si>
  <si>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</si>
  <si>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</si>
  <si>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</si>
  <si>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</si>
  <si>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</si>
  <si>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Https://M.Media-Amazon.Com/Images/W/Webp_402378-T2/Images/I/31Tiptnsbzl._Sx300_Sy300_Ql70_Fmwebp_.Jpg</t>
  </si>
  <si>
    <t>Https://Www.Amazon.In/Butterfly-Ekn-1-5-Litre-Kettle-Silver/Dp/B078V8R9Bs/Ref=Sr_1_78?Qid=1672923595&amp;S=Kitchen&amp;Sr=1-78</t>
  </si>
  <si>
    <t>B09Sptng58</t>
  </si>
  <si>
    <t>Kent 16068 Zoom Vacuum Cleaner For Home And Car 130 W | Cordless, Hoseless, Rechargeable Hepa Filters Vacuum Cleaner With Cyclonic Technology | Bagless Design And Multi Nozzle Operation | Blue</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</si>
  <si>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</si>
  <si>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</si>
  <si>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</si>
  <si>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</si>
  <si>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</si>
  <si>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Its Light Weight Easy To Use But Is Not Worth For The Value,Very Good Product,Good,Very Good Quality,Easy To To Use,,Good And Very Happy With This Product,Value For Money @600Â‚¹,Easy To Use</t>
  </si>
  <si>
    <t>Https://M.Media-Amazon.Com/Images/W/Webp_402378-T2/Images/I/312Frvla2Rl._Sx300_Sy300_Ql70_Fmwebp_.Jpg</t>
  </si>
  <si>
    <t>Https://Www.Amazon.In/Crompton-Arno-Neo-Aswh-3015-Star-Rated/Dp/B08Gsqxlj2/Ref=Sr_1_79?Qid=1672923595&amp;S=Kitchen&amp;Sr=1-79</t>
  </si>
  <si>
    <t>B083J64Cbb</t>
  </si>
  <si>
    <t>Enem Sealing Machine | 12 Inch (300 Mm) | 1 Year Warranty | Full Customer Support | Beep Sound Function | Plastic Packing Machine | Plastic Bag Sealing Machine | Heat Sealer Machine | Plastic Sealing Machine | Blue | Made In India</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</si>
  <si>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</si>
  <si>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</si>
  <si>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</si>
  <si>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</si>
  <si>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</si>
  <si>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</si>
  <si>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Https://M.Media-Amazon.Com/Images/W/Webp_402378-T2/Images/I/31R2Gavlwyl._Sx300_Sy300_Ql70_Fmwebp_.Jpg</t>
  </si>
  <si>
    <t>Https://Www.Amazon.In/Borosil-Plastic-Chefdelite-Bch20Dbb21-Technology/Dp/B01M5B0Tpw/Ref=Sr_1_80?Qid=1672923595&amp;S=Kitchen&amp;Sr=1-80</t>
  </si>
  <si>
    <t>B08Jv91Jtk</t>
  </si>
  <si>
    <t>Wipro Vesta 1200 Watt Gd203 Heavyweight Automatic Dry Iron| Quick Heat Up| Anti Bacterial German Weilburger Double Coated Black Soleplate |2 Years Warranty</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</si>
  <si>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</si>
  <si>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</si>
  <si>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</si>
  <si>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</si>
  <si>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</si>
  <si>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</si>
  <si>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Https://M.Media-Amazon.Com/Images/W/Webp_402378-T1/Images/I/21-Sfwqfgys._Sx300_Sy300_Ql70_Fmwebp_.Jpg</t>
  </si>
  <si>
    <t>Https://Www.Amazon.In/Amaze-Litre-Electric-Kettle-Stainless/Dp/B082Kvtrw8/Ref=Sr_1_81?Qid=1672923595&amp;S=Kitchen&amp;Sr=1-81</t>
  </si>
  <si>
    <t>B0Bq3K23Y1</t>
  </si>
  <si>
    <t>Inalsa Electric Kettle Prism Inox - 1350 W With Led Illumination &amp; Boro-Silicate Body, 1.8 L Capacity Along With Cordless Base, 2 Year Warranty (Black)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</si>
  <si>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</si>
  <si>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</si>
  <si>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</si>
  <si>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</si>
  <si>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</si>
  <si>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</si>
  <si>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Https://M.Media-Amazon.Com/Images/I/31O1Y16P8Xl._Sy300_Sx300_Ql70_Fmwebp_.Jpg</t>
  </si>
  <si>
    <t>Https://Www.Amazon.In/Prestige-Iris-Mixer-Grinder-Black/Dp/B08Cfjbzrk/Ref=Sr_1_82?Qid=1672923595&amp;S=Kitchen&amp;Sr=1-82</t>
  </si>
  <si>
    <t>B09Mt94Qll</t>
  </si>
  <si>
    <t>Vrprime Lint Roller Lint Remover For Clothes, Pet | 360 Sheets Reusable Sticky Easy-Tear Sheet Brush For Clothes, Furniture, Carpet, Dog Fur, Sweater, Dust &amp; Dirt (4 Rolls - 90 Sheet Each Roll)</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</si>
  <si>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</si>
  <si>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</si>
  <si>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</si>
  <si>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</si>
  <si>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</si>
  <si>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</si>
  <si>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Https://M.Media-Amazon.Com/Images/W/Webp_402378-T1/Images/I/41Ornejrrxl._Sx300_Sy300_Ql70_Fmwebp_.Jpg</t>
  </si>
  <si>
    <t>Https://Www.Amazon.In/Simxen-Electric-Automatic-Steaming-Multicolour/Dp/B07H3Wdc4X/Ref=Sr_1_83?Qid=1672923595&amp;S=Kitchen&amp;Sr=1-83</t>
  </si>
  <si>
    <t>B07Nknbtt3</t>
  </si>
  <si>
    <t>Philips Ac1215/20 Air Purifier, Removes 99.97% Airborne Pollutants, 4-Stage Filtration With True Hepa Filter (White)</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</si>
  <si>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</si>
  <si>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</si>
  <si>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</si>
  <si>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</si>
  <si>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</si>
  <si>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</si>
  <si>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Https://M.Media-Amazon.Com/Images/I/411Ipffm1Vl._Sx300_Sy300_Ql70_Fmwebp_.Jpg</t>
  </si>
  <si>
    <t>Https://Www.Amazon.In/Amazon-Basics-Adjustable-Thermostat-Certified/Dp/B09Ztz9N3Q/Ref=Sr_1_86?Qid=1672923595&amp;S=Kitchen&amp;Sr=1-86</t>
  </si>
  <si>
    <t>B09Kpxtzxn</t>
  </si>
  <si>
    <t>Eopora Ptc Ceramic Fast Heating Room Heater For Bedroom, 1500/1000 Watts Room Heater For Home, Electric Heater, Electric Fan Heater For Home Office Bedroom (White)</t>
  </si>
  <si>
    <t>1.5 Litre Capacity|1.5 Litre Capacity|Stainless Steel Body|Auto Cut-Off Feature|1500 Watts</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</si>
  <si>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</si>
  <si>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</si>
  <si>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</si>
  <si>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</si>
  <si>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</si>
  <si>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Https://M.Media-Amazon.Com/Images/I/41Xqdop2T5L._Sx300_Sy300_Ql70_Fmwebp_.Jpg</t>
  </si>
  <si>
    <t>Https://Www.Amazon.In/Healthsense-Chef-Mate-Ks-40-Weighing/Dp/B083P71Wkk/Ref=Sr_1_87?Qid=1672923595&amp;S=Kitchen&amp;Sr=1-87</t>
  </si>
  <si>
    <t>B078Hg2Zps</t>
  </si>
  <si>
    <t>Usha Goliath Go1200Wg Heavy Weight 1200-Watt Dry Iron, 1.8 Kg(Red)</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</si>
  <si>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</si>
  <si>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</si>
  <si>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</si>
  <si>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</si>
  <si>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</si>
  <si>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2 Rods Can Not Be Switched Seperately, Selecting 1 Rod Always Switches On The Top Rod.,,</t>
  </si>
  <si>
    <t>Https://M.Media-Amazon.Com/Images/I/41J7Jq+P7Wl._Sx300_Sy300_.Jpg</t>
  </si>
  <si>
    <t>Https://Www.Amazon.In/Bajaj-Shakti-Heater-Multiple-Safety/Dp/B097R4D42G/Ref=Sr_1_91?Qid=1672923595&amp;S=Kitchen&amp;Sr=1-91</t>
  </si>
  <si>
    <t>B07N2Mgb3G</t>
  </si>
  <si>
    <t>Wipro Vesta Electric Egg Boiler, 360 Watts, 3 Boiling Modes, Stainless Steel Body And Heating Plate, Boils Up To 7 Eggs At A Time, Automatic Shut Down, White, Standard (Vb021070)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</si>
  <si>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</si>
  <si>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</si>
  <si>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</si>
  <si>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</si>
  <si>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</si>
  <si>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Can Buy It,Its Really A Good Product For The Price,Ok,Very Good,Product Is Nice. I Used It For Idli Dosa Barter.Kindly Suggest What To Do?,The Device Is Good But Very Loud!,The Jar Is Damaged.,Ok Good..</t>
  </si>
  <si>
    <t>Https://M.Media-Amazon.Com/Images/I/41Nbjnlp-Ml._Sy300_Sx300_Ql70_Fmwebp_.Jpg</t>
  </si>
  <si>
    <t>Https://Www.Amazon.In/Bosch-Truemixx-Pro-Grinder-Watt-Mgm8842Min/Dp/B07Mkmfkpg/Ref=Sr_1_92?Qid=1672923595&amp;S=Kitchen&amp;Sr=1-92</t>
  </si>
  <si>
    <t>B008Ln8Kdm</t>
  </si>
  <si>
    <t>Philips Viva Collection Hr1832/00 1.5-Litre400-Watt Juicer (Ink Black)</t>
  </si>
  <si>
    <t>The Activated Carbon Media Traps And Destroys The Microbes In The Water And Removes The Unwanted Chemicals In It,Making It Safe To Drink|The Cartridge, Doesn'T Just Remove Harmful Pathogens As Per Usepa Guidelines, But Also Removes Odour</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</si>
  <si>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</si>
  <si>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</si>
  <si>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</si>
  <si>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</si>
  <si>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</si>
  <si>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Https://M.Media-Amazon.Com/Images/I/41F4Xkoolpl._Sx300_Sy300_Ql70_Fmwebp_.Jpg</t>
  </si>
  <si>
    <t>Https://Www.Amazon.In/Bulfyss-Stainless-Weighing-Nutrition-Warranty/Dp/B0949Fpsfy/Ref=Sr_1_93?Qid=1672923595&amp;S=Kitchen&amp;Sr=1-93</t>
  </si>
  <si>
    <t>B08Mznt7Gp</t>
  </si>
  <si>
    <t>Kitchenwell Multipurpose Portable Electronic Digital Weighing Scale Weight Machine | Weight Machine | 10 Kg</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</si>
  <si>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</si>
  <si>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</si>
  <si>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</si>
  <si>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</si>
  <si>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</si>
  <si>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</si>
  <si>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Https://M.Media-Amazon.Com/Images/I/41+T2Hwvwfl._Sy300_Sx300_.Jpg</t>
  </si>
  <si>
    <t>Https://Www.Amazon.In/Vr-Pcs-Different-Multi-Color-Multicolor/Dp/B08F47T4X5/Ref=Sr_1_94?Qid=1672923595&amp;S=Kitchen&amp;Sr=1-94</t>
  </si>
  <si>
    <t>B009P2L7Co</t>
  </si>
  <si>
    <t>Figment Handheld Milk Frother Rechargeable, 3-Speed Electric Frother For Coffee With 2 Whisks And Coffee Decoration Tool, Coffee Frother Mixer, Crescent Enterprises Vrw0.50Bk (A1)</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</si>
  <si>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</si>
  <si>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</si>
  <si>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</si>
  <si>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</si>
  <si>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</si>
  <si>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À¤?à¥‹ À¤¸À¤¬ À¤•À¥À¤› À¤¹À¥ˆ À¤¸À¤¬À¤¸À¥‡ À¤…À¤Šà¥À¤›À¥€ À¤¬À¤¾À¤¤ À¤¹À¥ˆ À¤ªà¤¾À¤?à¤° À¤†À¤« À¤¹À¥‹À¤¨À¥‡ À¤•À¥‡ À¤¬À¤¾À¤¦ À¤­À¥€ À¤—À¥€À¤Œà¤° À¤•À¥‡ À¤Ÿà¥‡À¤‚À¤• À¤®À¥‡À¤‚ À¤¬À¤Šà¤¾ À¤ªà¤¾À¤¨À¥€ 8 À¤˜À¤‚À¤Ÿà¥‡ À¤¤À¤• À¤­À¥€ À¤—À¤°À¥À¤® À¤°À¤¹À¤¤À¤¾ À¤¹À¥ˆà¥¤,Good Product Using Since 2 Months Working Properly</t>
  </si>
  <si>
    <t>Https://M.Media-Amazon.Com/Images/I/31Zbggybh0L._Sx300_Sy300_Ql70_Fmwebp_.Jpg</t>
  </si>
  <si>
    <t>Https://Www.Amazon.In/Orient-Electric-Apex-Fx-1200Mm-Ceiling/Dp/B01M0505Sj/Ref=Sr_1_95?Qid=1672923595&amp;S=Kitchen&amp;Sr=1-95</t>
  </si>
  <si>
    <t>B07Yc8Jhmb</t>
  </si>
  <si>
    <t>Balzano High Speed Nutri Blender/Mixer/Smoothie Maker - 500 Watt - Silver, 2 Jar</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</si>
  <si>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</si>
  <si>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</si>
  <si>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</si>
  <si>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</si>
  <si>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</si>
  <si>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</si>
  <si>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Https://M.Media-Amazon.Com/Images/W/Webp_402378-T2/Images/I/31Tkp-Ardul._Sx300_Sy300_Ql70_Fmwebp_.Jpg</t>
  </si>
  <si>
    <t>Https://Www.Amazon.In/Prettykrafts-Laundry-Clothes-Storage-Mushroom/Dp/B08D6Rcm3Q/Ref=Sr_1_96?Qid=1672923595&amp;S=Kitchen&amp;Sr=1-96</t>
  </si>
  <si>
    <t>B0Bnqmf152</t>
  </si>
  <si>
    <t>Swiss Military Vc03 Wireless Car Vacuum Cleaner | Wireless Vacuum Cleaner For Home, Car, Living Room | Wireless Vacuum Cleaner Dust Collection/Lighting Car Pet Hair Vacuum With Powerful Motor</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</si>
  <si>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</si>
  <si>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</si>
  <si>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</si>
  <si>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</si>
  <si>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</si>
  <si>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</si>
  <si>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Https://M.Media-Amazon.Com/Images/I/21Npibiwf0L._Sx300_Sy300_Ql70_Fmwebp_.Jpg</t>
  </si>
  <si>
    <t>Https://Www.Amazon.In/Bajaj-Rx-11-2000-Watt-Convector/Dp/B009P2Litg/Ref=Sr_1_98?Qid=1672923595&amp;S=Kitchen&amp;Sr=1-98</t>
  </si>
  <si>
    <t>B08J7Vct12</t>
  </si>
  <si>
    <t>Zuvexa Usb Rechargeable Electric Foam Maker - Handheld Milk Wand Mixer Frother For Hot Milk, Hand Blender Coffee, Egg Beater (Black)</t>
  </si>
  <si>
    <t>Frothes Milk Up In 15-20 Seconds.|Can Be Used For Both Cold And Hot Drink.|Requires 2 Aa Batteries.|Easy To Use And Clean. Easy And Convenient To Operate.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</si>
  <si>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</si>
  <si>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</si>
  <si>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</si>
  <si>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</si>
  <si>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Good,Https://M.Media-Amazon.Com/Images/I/41D5G0Vx76L._Sy88.Jpg,Worth For The Price,Compact And Lightweight,Nice,Nice Product Easy To Use, Price Also Good,Nice,Chenagidye</t>
  </si>
  <si>
    <t>Https://M.Media-Amazon.Com/Images/W/Webp_402378-T2/Images/I/41Oo66Iqh7L._Sy445_Sx342_Ql70_Fmwebp_.Jpg</t>
  </si>
  <si>
    <t>Https://Www.Amazon.In/Eureka-Forbes-Trendy-Zip-1000-Watt/Dp/B00V9Nhdi4/Ref=Sr_1_99?Qid=1672923595&amp;S=Kitchen&amp;Sr=1-99</t>
  </si>
  <si>
    <t>B0989W6J2F</t>
  </si>
  <si>
    <t>Usha Ih2415 1500-Watt Immersion Heater (Silver)</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</si>
  <si>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</si>
  <si>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</si>
  <si>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</si>
  <si>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</si>
  <si>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</si>
  <si>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Good Quality,Super Ðÿ‘Œ,Worth For The Money But The Knob Is Slippery,Good Product,Nice,Ok,Little Bit Of Noice,Good</t>
  </si>
  <si>
    <t>Https://M.Media-Amazon.Com/Images/I/31Ypdf0Htkl._Sx300_Sy300_Ql70_Fmwebp_.Jpg</t>
  </si>
  <si>
    <t>Https://Www.Amazon.In/Pigeon-Stovekraft-Quartz-Electric-Kettle/Dp/B07Wgpbxy9/Ref=Sr_1_100?Qid=1672923595&amp;S=Kitchen&amp;Sr=1-100</t>
  </si>
  <si>
    <t>B0B84Ksh3X</t>
  </si>
  <si>
    <t>Activa Instant 3 Ltr 3 Kva Special Anti Rust Coated Tank Geyser With Full Abs Body With 5 Year Warranty Premium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</si>
  <si>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</si>
  <si>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</si>
  <si>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</si>
  <si>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</si>
  <si>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</si>
  <si>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</si>
  <si>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Https://M.Media-Amazon.Com/Images/I/31K9Ffzmgzl._Sx300_Sy300_Ql70_Fmwebp_.Jpg</t>
  </si>
  <si>
    <t>Https://Www.Amazon.In/Maharaja-Whiteline-Lava-1200-Watt-Helogen/Dp/B00Krcba6E/Ref=Sr_1_101?Qid=1672923595&amp;S=Kitchen&amp;Sr=1-101</t>
  </si>
  <si>
    <t>B08Hlc7Z3G</t>
  </si>
  <si>
    <t>Havells Instanio 1-Litre 3Kw Instant Water Heater (Geyser), White Blue</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</si>
  <si>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</si>
  <si>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</si>
  <si>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</si>
  <si>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</si>
  <si>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</si>
  <si>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</si>
  <si>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Https://M.Media-Amazon.Com/Images/W/Webp_402378-T2/Images/I/31Mnwle6Vul._Sy300_Sx300_Ql70_Fmwebp_.Jpg</t>
  </si>
  <si>
    <t>Https://Www.Amazon.In/Crompton-Gracee-Instant-Heater-Geyser/Dp/B0B3X2By3M/Ref=Sr_1_102?Qid=1672923595&amp;S=Kitchen&amp;Sr=1-102</t>
  </si>
  <si>
    <t>B0Bn6M3Tcm</t>
  </si>
  <si>
    <t>Lifelong 2-In1 Egg Boiler And Poacher 500-Watt (Transparent And Silver Grey), Boil 8 Eggs, Poach 4 Eggs, Easy To Clean| 3 Boiling Modes, Stainless Steel Body And Heating Plate, Automatic Turn-Off</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</si>
  <si>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</si>
  <si>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</si>
  <si>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</si>
  <si>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</si>
  <si>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</si>
  <si>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</si>
  <si>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Https://M.Media-Amazon.Com/Images/I/51D1Bsucgfl._Sy300_Sx300_Ql70_Fmwebp_.Jpg</t>
  </si>
  <si>
    <t>Https://Www.Amazon.In/Bajaj-Dx-600-Watts-Light-Weight/Dp/B00F159Rik/Ref=Sr_1_100?Qid=1672923596&amp;S=Kitchen&amp;Sr=1-100</t>
  </si>
  <si>
    <t>B01L6Mt7E0</t>
  </si>
  <si>
    <t>Indiasâ®Â„¢ Electro-Instant Water Geyser A.B.S. Body Shock Proof Can Be Used In Bathroom, Kitchen, Wash Area, Hotels, Hospital Etc.</t>
  </si>
  <si>
    <t>Egg Frying Pan</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</si>
  <si>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</si>
  <si>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</si>
  <si>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</si>
  <si>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</si>
  <si>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</si>
  <si>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Https://M.Media-Amazon.Com/Images/W/Webp_402378-T1/Images/I/31Nraw6L7Kl._Sx300_Sy300_Ql70_Fmwebp_.Jpg</t>
  </si>
  <si>
    <t>Https://Www.Amazon.In/Bajaj-Waterproof-Watts-Immersion-Heater/Dp/B08Mv82R99/Ref=Sr_1_101?Qid=1672923596&amp;S=Kitchen&amp;Sr=1-101</t>
  </si>
  <si>
    <t>B0B9F9Pt8R</t>
  </si>
  <si>
    <t>Amazonbasics Induction Cooktop 1600 Watt (Black)</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</si>
  <si>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</si>
  <si>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</si>
  <si>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</si>
  <si>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</si>
  <si>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</si>
  <si>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</si>
  <si>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Https://M.Media-Amazon.Com/Images/W/Webp_402378-T2/Images/I/31Na34Lxwml._Sx300_Sy300_Ql70_Fmwebp_.Jpg</t>
  </si>
  <si>
    <t>Https://Www.Amazon.In/Supreme-Pressure-Portable-Cleaning-Purpose/Dp/B09Vkwgzd7/Ref=Sr_1_102?Qid=1672923596&amp;S=Kitchen&amp;Sr=1-102</t>
  </si>
  <si>
    <t>B0883Lqj6B</t>
  </si>
  <si>
    <t>Sui Generis Electric Handheld Milk Wand Mixer Frother For Latte Coffee Hot Milk, Milk Frother, Electric Coffee Beater, Egg Beater, Latte Maker, Mini Hand Blender Cappuccino Maker (Multicolor)</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</si>
  <si>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</si>
  <si>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</si>
  <si>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</si>
  <si>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</si>
  <si>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</si>
  <si>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</si>
  <si>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Https://M.Media-Amazon.Com/Images/W/Webp_402378-T1/Images/I/41-Kc5Svoql._Sx300_Sy300_Ql70_Fmwebp_.Jpg</t>
  </si>
  <si>
    <t>Https://Www.Amazon.In/Bajaj-Delux-2000-Watt-Room-Heater/Dp/B009P2Lk80/Ref=Sr_1_103?Qid=1672923596&amp;S=Kitchen&amp;Sr=1-103</t>
  </si>
  <si>
    <t>B099Z83Vrc</t>
  </si>
  <si>
    <t>Philips Air Purifier Ac2887/20,Vitashield Intelligent Purification,Long Hepa Filter Life Upto 17000 Hours,Removes 99.9% Airborne Viruses &amp; Bacteria,99.97% Airborne Pollutants,Ideal For Master Bedroom</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</si>
  <si>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</si>
  <si>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</si>
  <si>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</si>
  <si>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</si>
  <si>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</si>
  <si>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</si>
  <si>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Https://M.Media-Amazon.Com/Images/W/Webp_402378-T2/Images/I/31Y+Z3Bqzcl._Sy300_Sx300_.Jpg</t>
  </si>
  <si>
    <t>Https://Www.Amazon.In/Orpat-Hhb-100E-Wob-250-Watt-Blender/Dp/B00A7Plvu6/Ref=Sr_1_104?Qid=1672923596&amp;S=Kitchen&amp;Sr=1-104</t>
  </si>
  <si>
    <t>B00S9Bsjc8</t>
  </si>
  <si>
    <t>Esquire Laundry Basket Brown, 50 Ltr Capacity(Plastic)</t>
  </si>
  <si>
    <t>No Installation Is Provided For This Product|100 Watts Powerful Motor|Powerful Suction|In-Built Led Torch|Range Of Accessories For Different Cleaning Needs|Fit Type: Universal Fit</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</si>
  <si>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</si>
  <si>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</si>
  <si>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</si>
  <si>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</si>
  <si>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</si>
  <si>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Https://M.Media-Amazon.Com/Images/W/Webp_402378-T1/Images/I/314Hwknefel._Sx300_Sy300_Ql70_Fmwebp_.Jpg</t>
  </si>
  <si>
    <t>Https://Www.Amazon.In/Egg-Boiler-Electric-Automatic-Steaming/Dp/B0B25Dj352/Ref=Sr_1_105?Qid=1672923596&amp;S=Kitchen&amp;Sr=1-105</t>
  </si>
  <si>
    <t>B0B4Sjkrdf</t>
  </si>
  <si>
    <t>Philips Air Fryer Hd9200/90, Uses Up To 90% Less Fat, 1400W, 4.1 Liter, With Rapid Air Technology (Black), Large</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</si>
  <si>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</si>
  <si>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</si>
  <si>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</si>
  <si>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</si>
  <si>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</si>
  <si>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</si>
  <si>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Https://M.Media-Amazon.Com/Images/W/Webp_402378-T1/Images/I/41Jjqhc9Nfl._Sx300_Sy300_Ql70_Fmwebp_.Jpg</t>
  </si>
  <si>
    <t>Https://Www.Amazon.In/Health-Sense-Chef-Mate-Digital-Scale-Ks33/Dp/B013B2Wgt6/Ref=Sr_1_106?Qid=1672923596&amp;S=Kitchen&amp;Sr=1-106</t>
  </si>
  <si>
    <t>B0Bm4Ktnl1</t>
  </si>
  <si>
    <t>Havells Bero Quartz Heater Black 800W 2 Heat Settings 2 Year Product Warranty</t>
  </si>
  <si>
    <t>Motor : Powerful Motor For Quick Heating|Heat Setting : 2 Heat Setting 1000/2000 W|Warranty: 1 Year Limited Warranty. For Warranty Claim|Over Heat Protection|Handle For Easy Portability|Heat Resistant Body And Stand For Stability|Hot Air Outlet And Safety Grills</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</si>
  <si>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</si>
  <si>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</si>
  <si>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</si>
  <si>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</si>
  <si>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</si>
  <si>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Https://M.Media-Amazon.Com/Images/W/Webp_402378-T1/Images/I/41S6Tfivmel._Sx300_Sy300_Ql70_Fmwebp_.Jpg</t>
  </si>
  <si>
    <t>Https://Www.Amazon.In/Philips-Digital-Hd9252-90-Technology/Dp/B097Rj867P/Ref=Sr_1_107?Qid=1672923596&amp;S=Kitchen&amp;Sr=1-107</t>
  </si>
  <si>
    <t>B08S6Rkt4L</t>
  </si>
  <si>
    <t>Philips Easytouch Plus Standing Garment Steamer Gc523/60 - 1600 Watt, 5 Steam Settings, Up To 32 G/Min Steam, With Double Pole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</si>
  <si>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</si>
  <si>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</si>
  <si>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</si>
  <si>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</si>
  <si>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</si>
  <si>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</si>
  <si>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Https://M.Media-Amazon.Com/Images/W/Webp_402378-T1/Images/I/31Mvkjiplil._Sx300_Sy300_Ql70_Fmwebp_.Jpg</t>
  </si>
  <si>
    <t>Https://Www.Amazon.In/Milton-Electric-Stainless-Kettle-Litres/Dp/B091V8Hk8Z/Ref=Sr_1_108?Qid=1672923596&amp;S=Kitchen&amp;Sr=1-108</t>
  </si>
  <si>
    <t>B09Sz5Twhw</t>
  </si>
  <si>
    <t>Brayden Chopro, Electric Vegetable Chopper For Kitchen With 500 Ml Capacity, 400 Watts Copper Motor And 4 Bi-Level Ss Blades (Black)</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</si>
  <si>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</si>
  <si>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</si>
  <si>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</si>
  <si>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</si>
  <si>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</si>
  <si>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</si>
  <si>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Https://M.Media-Amazon.Com/Images/W/Webp_402378-T2/Images/I/41+82+4Rucl._Sx300_Sy300_.Jpg</t>
  </si>
  <si>
    <t>Https://Www.Amazon.In/Philips-Collection-Hd2582-00-830-Watt/Dp/B071Vnhmx2/Ref=Sr_1_109?Qid=1672923596&amp;S=Kitchen&amp;Sr=1-109</t>
  </si>
  <si>
    <t>B0Blc2Bypx</t>
  </si>
  <si>
    <t>Wonderchef Nutri-Blend Mixer, Grinder &amp; Blender | Powerful 400W 22000 Rpm Motor | Stainless Steel Blades | 3 Unbreakable Jars | 2 Years Warranty | Online Recipe Book By Chef Sanjeev Kapoor |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</si>
  <si>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</si>
  <si>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</si>
  <si>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</si>
  <si>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</si>
  <si>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</si>
  <si>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</si>
  <si>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Https://M.Media-Amazon.Com/Images/I/21Ndiztc7Hl._Sx300_Sy300_Ql70_Fmwebp_.Jpg</t>
  </si>
  <si>
    <t>Https://Www.Amazon.In/Crompton-Insta-Comfy-Heater-Settings/Dp/B08Mvsgxmy/Ref=Sr_1_110?Qid=1672923596&amp;S=Kitchen&amp;Sr=1-110</t>
  </si>
  <si>
    <t>B00P0R95Ea</t>
  </si>
  <si>
    <t>Usha Janome Dream Stitch Automatic Zig-Zag Electric Sewing Machine With 14 Stitch Function (White And Blue) With Free Sewing Kit Worth Rs 500</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</si>
  <si>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</si>
  <si>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</si>
  <si>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</si>
  <si>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</si>
  <si>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</si>
  <si>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</si>
  <si>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Https://M.Media-Amazon.Com/Images/I/31Dcji7Nmsl._Sx300_Sy300_Ql70_Fmwebp_.Jpg</t>
  </si>
  <si>
    <t>Https://Www.Amazon.In/Usha-Convector-2000-Watt-Instant-Heating/Dp/B00H0B29Di/Ref=Sr_1_111?Qid=1672923596&amp;S=Kitchen&amp;Sr=1-111</t>
  </si>
  <si>
    <t>B07W4Hts8Q</t>
  </si>
  <si>
    <t>Black+Decker Handheld Portable Garment Steamer 1500 Watts With Anti Calc (Violet)</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</si>
  <si>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</si>
  <si>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Ah7Cvq6755Unvdksbs2Ckwmhoczq,Afmayvbvipfzybtdgwsrctasmz2Q</t>
  </si>
  <si>
    <t>Dinesh,Anshika</t>
  </si>
  <si>
    <t>R27Xb7Wnfy9Nj3,R24Hcmd10Nt57S</t>
  </si>
  <si>
    <t>As Smooth As It Can And As Fast As Possible,Wrost Product</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</si>
  <si>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</si>
  <si>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Https://M.Media-Amazon.Com/Images/W/Webp_402378-T2/Images/I/41Tvoaxz0Ql._Sx300_Sy300_Ql70_Fmwebp_.Jpg</t>
  </si>
  <si>
    <t>Https://Www.Amazon.In/Philips-Hl7756-00-750-Watt-Grinder/Dp/B01Gzsqjpa/Ref=Sr_1_115?Qid=1672923596&amp;S=Kitchen&amp;Sr=1-115</t>
  </si>
  <si>
    <t>B078Jbk4Gx</t>
  </si>
  <si>
    <t>Personal Size Blender, Portable Blender, Battery Powered Usb Blender, With Four Blades, Mini Blender Travel Bottle For Juice, Shakes, And Smoothies (Pink)</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</si>
  <si>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</si>
  <si>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</si>
  <si>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</si>
  <si>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</si>
  <si>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</si>
  <si>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</si>
  <si>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Https://M.Media-Amazon.Com/Images/I/31-Xtyzy0Il._Sx300_Sy300_Ql70_Fmwebp_.Jpg</t>
  </si>
  <si>
    <t>Https://Www.Amazon.In/Kuber-Industries-Foldable-Laundry-Kubmart11450/Dp/B08Vgfx2B6/Ref=Sr_1_116?Qid=1672923596&amp;S=Kitchen&amp;Sr=1-116</t>
  </si>
  <si>
    <t>B08S7V8Ytn</t>
  </si>
  <si>
    <t>Sujata Powermatic Plus 900 Watts Juicer Mixer Grinder</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</si>
  <si>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</si>
  <si>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</si>
  <si>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</si>
  <si>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</si>
  <si>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</si>
  <si>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</si>
  <si>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Https://M.Media-Amazon.Com/Images/I/418Wkmfoatl._Sx300_Sy300_Ql70_Fmwebp_.Jpg</t>
  </si>
  <si>
    <t>Https://Www.Amazon.In/Lifelong-Llmg93-Stainless-Liquidizing-Warranty/Dp/B09Gybzphf/Ref=Sr_1_118?Qid=1672923596&amp;S=Kitchen&amp;Sr=1-118</t>
  </si>
  <si>
    <t>B07H5Pbn54</t>
  </si>
  <si>
    <t>Sure From Aquaguard Delight Nxt Ro+Uv+Uf+Taste Adjuster(Mtds),6L Water Purifier,8 Stages Purification,Suitable For Borewell,Tanker,Municipal Water(Black) From Eureka Forbes</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</si>
  <si>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</si>
  <si>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</si>
  <si>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</si>
  <si>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</si>
  <si>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</si>
  <si>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</si>
  <si>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Https://M.Media-Amazon.Com/Images/W/Webp_402378-T2/Images/I/415F3Fulh8L._Sx300_Sy300_Ql70_Fmwebp_.Jpg</t>
  </si>
  <si>
    <t>Https://Www.Amazon.In/Ikea-45454-Ikea-Frother-Milk/Dp/B0B4Kpcbsh/Ref=Sr_1_119_Mod_Primary_New?Qid=1672923596&amp;S=Kitchen&amp;Sbo=Rzvfv%2F%2Fhxdf%2Bo5021Pansa%3D%3D&amp;Sr=1-119</t>
  </si>
  <si>
    <t>B07Ycbscyb</t>
  </si>
  <si>
    <t>Prettykrafts Laundry Basket For Clothes With Lid &amp; Handles, Toys Organiser, 75 Ltr Grey</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</si>
  <si>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</si>
  <si>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</si>
  <si>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</si>
  <si>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</si>
  <si>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</si>
  <si>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</si>
  <si>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Https://M.Media-Amazon.Com/Images/W/Webp_402378-T1/Images/I/41Fyxxj8N5L._Sx300_Sy300_Ql70_Fmwebp_.Jpg</t>
  </si>
  <si>
    <t>Https://Www.Amazon.In/Crompton-Convector-Adjustable-Thermostats-Standard/Dp/B09Cgly5Cx/Ref=Sr_1_120_Mod_Primary_New?Qid=1672923596&amp;S=Kitchen&amp;Sbo=Rzvfv%2F%2Fhxdf%2Bo5021Pansa%3D%3D&amp;Sr=1-120</t>
  </si>
  <si>
    <t>B098T9Cjvq</t>
  </si>
  <si>
    <t>Dr Trust Electronic Kitchen Digital Scale Weighing Machine (Blue)</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</si>
  <si>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</si>
  <si>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</si>
  <si>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</si>
  <si>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</si>
  <si>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</si>
  <si>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</si>
  <si>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Https://M.Media-Amazon.Com/Images/I/41B8Ahoiybl._Sx300_Sy300_Ql70_Fmwebp_.Jpg</t>
  </si>
  <si>
    <t>Https://Www.Amazon.In/Remover-Clothes-Extractor-Battery-Removing/Dp/B09Jn37Wbx/Ref=Sr_1_121?Qid=1672923596&amp;S=Kitchen&amp;Sr=1-121</t>
  </si>
  <si>
    <t>B01Kcsgbu2</t>
  </si>
  <si>
    <t>Tesora - Inspired By You Large Premium Electric Kettle 1.8L, Stainless Steel Inner Body - Auto Power Cut, Boil Dry Protection &amp; Cool Touch Double Wall, Portable | 1500 Watts |1 Year Warranty | (White)</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</si>
  <si>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</si>
  <si>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</si>
  <si>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</si>
  <si>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</si>
  <si>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</si>
  <si>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</si>
  <si>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Https://M.Media-Amazon.Com/Images/W/Webp_402378-T2/Images/I/313V6V-Fj3S._Sx300_Sy300_Ql70_Fmwebp_.Jpg</t>
  </si>
  <si>
    <t>Https://Www.Amazon.In/Pigeon-Kessel-1-2-Litre-Multi-Purpose-Kettle/Dp/B01I1Ldzga/Ref=Sr_1_125_Mod_Primary_New?Qid=1672923596&amp;S=Kitchen&amp;Sbo=Rzvfv%2F%2Fhxdf%2Bo5021Pansa%3D%3D&amp;Sr=1-125</t>
  </si>
  <si>
    <t>B095Xcrdqw</t>
  </si>
  <si>
    <t>Agaro Ace 1600 Watts, 21.5 Kpa Suction Power, 21 Litres Wet &amp; Dry Stainless Steel Vacuum Cleaner With Blower Function And Washable Dust Bag</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</si>
  <si>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</si>
  <si>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</si>
  <si>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</si>
  <si>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</si>
  <si>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</si>
  <si>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</si>
  <si>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Https://M.Media-Amazon.Com/Images/W/Webp_402378-T1/Images/I/31Ixn2S6Ibl._Sx300_Sy300_Ql70_Fmwebp_.Jpg</t>
  </si>
  <si>
    <t>Https://Www.Amazon.In/Device-Remover-Woolen-Clothes-Electric/Dp/B0Bn2576Gq/Ref=Sr_1_126?Qid=1672923596&amp;S=Kitchen&amp;Sr=1-126</t>
  </si>
  <si>
    <t>B09Ctwfv5W</t>
  </si>
  <si>
    <t>Inalsa Hand Blender 1000 Watt With Chopper, Whisker, 600 Ml Multipurpose Jar|Variable Speed And Turbo Speed Function |100% Copper Motor |Low Noise |Anti-Splash Technology|2 Year Warranty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</si>
  <si>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</si>
  <si>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</si>
  <si>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</si>
  <si>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</si>
  <si>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</si>
  <si>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</si>
  <si>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Https://M.Media-Amazon.Com/Images/W/Webp_402378-T2/Images/I/41Mktp5Hvil._Sx300_Sy300_Ql70_Fmwebp_.Jpg</t>
  </si>
  <si>
    <t>Https://Www.Amazon.In/Pigeon-2-Slice-Pop-Up-Toaster-Black/Dp/B06Xpyrwv5/Ref=Sr_1_124?Qid=1672923597&amp;S=Kitchen&amp;Sr=1-124</t>
  </si>
  <si>
    <t>B0B7Nwgxs6</t>
  </si>
  <si>
    <t>Akiara - Makes Life Easy Electric Handy Sewing/Stitch Handheld Cordless Portable White Sewing Machine For Home Tailoring, Hand Machine | Mini Silai | White Hand Machine With Adapter</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</si>
  <si>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</si>
  <si>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</si>
  <si>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</si>
  <si>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</si>
  <si>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À¤¹À¥ˆà¥¤À¤?à¤Œà¤¨ À¤•À¤® À¤¹À¥‹À¤¨À¥‡ À¤•À¥€ À¤?à¤Œà¤¹ À¤¸À¥‡ À¤Œà¤¾À¤¦À¤¾ À¤¦À¥‡À¤° À¤¤À¤• À¤Šà¤²À¤¾ À¤¸À¤•À¤¤À¥‡ À¤¹À¥ˆà¥¤,Nice Product And Easy To Use,Heating Issues,Bakwas,Nice,Good Product,Good Product,Good Product</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</si>
  <si>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</si>
  <si>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Https://M.Media-Amazon.Com/Images/I/31N5Vx+L1Kl._Sy300_Sx300_.Jpg</t>
  </si>
  <si>
    <t>Https://Www.Amazon.In/Bajaj-Majesty-Filled-Radiator-Heater/Dp/B01N1Xvvlc/Ref=Sr_1_125?Qid=1672923597&amp;S=Kitchen&amp;Sr=1-125</t>
  </si>
  <si>
    <t>B07Dz986Q2</t>
  </si>
  <si>
    <t>Philips Easyspeed Plus Steam Iron Gc2145/20-2200W, Quick Heat Up With Up To 30 G/Min Steam, 110 G Steam Boost, Scratch Resistant Ceramic Soleplate, Vertical Steam &amp; Drip-Stop</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</si>
  <si>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</si>
  <si>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</si>
  <si>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</si>
  <si>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</si>
  <si>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</si>
  <si>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Nice,Good Iron, Performance, Look And Shape Is Very Good,I Like This Product,Yes,Working Well Now.,Nice Product,Acch Hai,Good</t>
  </si>
  <si>
    <t>Https://M.Media-Amazon.Com/Images/W/Webp_402378-T2/Images/I/31Cm9Hiuvrl._Sx300_Sy300_Ql70_Fmwebp_.Jpg</t>
  </si>
  <si>
    <t>Https://Www.Amazon.In/Luminous-Vento-Deluxe-30-Watt-Ventilator/Dp/B00O2R38C4/Ref=Sr_1_126?Qid=1672923597&amp;S=Kitchen&amp;Sr=1-126</t>
  </si>
  <si>
    <t>B07Kkjptwb</t>
  </si>
  <si>
    <t>Inalsa Electric Chopper Bullet- 400 Watts With 100% Pure Copper Motor| Chop, Mince, Puree, Dice | Twin Blade Technology| 900 Ml Capacity| One Touch Operation, 1.30Mtr Long Power Cord (Black/Silver)</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</si>
  <si>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</si>
  <si>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</si>
  <si>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</si>
  <si>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</si>
  <si>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</si>
  <si>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</si>
  <si>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Https://M.Media-Amazon.Com/Images/I/51Zhy6X2Nql._Sx300_Sy300_Ql70_Fmwebp_.Jpg</t>
  </si>
  <si>
    <t>Https://Www.Amazon.In/Electric-Kettle-Double-Triple-Protection/Dp/B0B2Cztcl2/Ref=Sr_1_127?Qid=1672923597&amp;S=Kitchen&amp;Sr=1-127</t>
  </si>
  <si>
    <t>B071R3Lhfm</t>
  </si>
  <si>
    <t>Borosil Electric Egg Boiler, 8 Egg Capacity, For Hard, Soft, Medium Boiled Eggs, Steamed Vegetables, Transparent Lid, Stainless Steel Exterior (500 Watts)</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</si>
  <si>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</si>
  <si>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</si>
  <si>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</si>
  <si>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</si>
  <si>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</si>
  <si>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</si>
  <si>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Https://M.Media-Amazon.Com/Images/W/Webp_402378-T2/Images/I/31Kdhgd+Vyl._Sx300_Sy300_.Jpg</t>
  </si>
  <si>
    <t>Https://Www.Amazon.In/Kitchen-Stainless-Indian-Filter-Coffee/Dp/B00Pvt30Yi/Ref=Sr_1_128?Qid=1672923597&amp;S=Kitchen&amp;Sr=1-128</t>
  </si>
  <si>
    <t>B086X18Q71</t>
  </si>
  <si>
    <t>Wipro Vesta Grill 1000 Watt Sandwich Maker |Dual Function-Sw Maker&amp;Griller|Non Stick Coat -Bpa&amp;Ptfe Free |Auto Temp Cut-Off| Height Control -180Á¶¿&amp;105Á¶¿ |2 Year Warranty|Ss Finish|Standard Size</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</si>
  <si>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</si>
  <si>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</si>
  <si>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</si>
  <si>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</si>
  <si>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</si>
  <si>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</si>
  <si>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Https://M.Media-Amazon.Com/Images/W/Webp_402378-T2/Images/I/31Sfyzqcsel._Sx300_Sy300_Ql70_Fmwebp_.Jpg</t>
  </si>
  <si>
    <t>Https://Www.Amazon.In/Ikea-903-391-72-Sealing-Assorted-30-Pack/Dp/B00Sh18114/Ref=Sr_1_129_Mod_Primary_New?Qid=1672923597&amp;S=Kitchen&amp;Sbo=Rzvfv%2F%2Fhxdf%2Bo5021Pansa%3D%3D&amp;Sr=1-129</t>
  </si>
  <si>
    <t>B07Wvqg8Wz</t>
  </si>
  <si>
    <t>Rico Irpro 1500 Watt Japanese Technology Electric Water Heater Immersion Rod Shockproof Protection &amp; Stainless Steel Heating Element For Instant Heating| Isi Certified 1 Year Replacement Warranty</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</si>
  <si>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</si>
  <si>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</si>
  <si>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</si>
  <si>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</si>
  <si>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</si>
  <si>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À¤Šà¤¾À¤?à¤² À¤•À¤¾ À¤†À¤Ÿà¤¾ À¤¬À¤¨À¤¾À¤¤À¤¾ À¤¹À¥,À¤“À¤° À¤®À¤¿À¤°À¥À¤Šà¥€ À¤•À¤¾ À¤ªà¤¾À¤‰À¤¡À¤° À¤¬À¤¨À¤¾À¤¤À¤¾ À¤¹À¥,À¤“À¤° À¤§À¤¨À¤¿À¤¯À¤¾ À¤•À¤¾ À¤ªà¤¾À¤?à¤¡À¤°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</si>
  <si>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Https://M.Media-Amazon.Com/Images/I/21Qojqdokwl._Sx300_Sy300_Ql70_Fmwebp_.Jpg</t>
  </si>
  <si>
    <t>Https://Www.Amazon.In/Hul-Pureit-Germkill-Classic-Purifier/Dp/B00E9G8Koy/Ref=Sr_1_130?Qid=1672923597&amp;S=Kitchen&amp;Sr=1-130</t>
  </si>
  <si>
    <t>B0Bfbnxs94</t>
  </si>
  <si>
    <t>Eureka Forbes Active Clean 700 Watts Powerful Suction &amp; Blower Vacuum Cleaner With Washable Hepa Filter &amp; 6 Accessories,1 Year Warranty,Compact,Light Weight &amp; Easy To Use (Red &amp;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</si>
  <si>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</si>
  <si>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</si>
  <si>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</si>
  <si>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</si>
  <si>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</si>
  <si>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</si>
  <si>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Https://M.Media-Amazon.Com/Images/W/Webp_402378-T1/Images/I/31Hgpo4Bxql._Sy445_Sx342_Ql70_Fmwebp_.Jpg</t>
  </si>
  <si>
    <t>Https://Www.Amazon.In/Hul-Pureit-Germkill-Classic-Purifier/Dp/B00H3H03Q4/Ref=Sr_1_131?Qid=1672923597&amp;S=Kitchen&amp;Sr=1-131</t>
  </si>
  <si>
    <t>B071113J7M</t>
  </si>
  <si>
    <t>Csi Internationalâ® Instant Water Geyser, Water Heater, Portable Water Heater, Geyser Made Of First Class Abs Plastic 3Kw (White)</t>
  </si>
  <si>
    <t>Black American Heritage Coating For Easy Gliding|Button Groove Speeds Up Ironing Along Buttons And Seams|Iron Temperature-Ready Light; Warranty: 2 Years On Product|Power: 1000 Watts; Operating Voltage: 240 Volts|Color Name: White; Size Name: Multi; Material Type: Other</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</si>
  <si>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</si>
  <si>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</si>
  <si>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</si>
  <si>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</si>
  <si>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</si>
  <si>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Https://M.Media-Amazon.Com/Images/W/Webp_402378-T2/Images/I/313Jbpnrjvl._Sx300_Sy300_Ql70_Fmwebp_.Jpg</t>
  </si>
  <si>
    <t>Https://Www.Amazon.In/Prestige-Iris-Grinder-Stainless-Juicer/Dp/B0756K5Dyz/Ref=Sr_1_132?Qid=1672923597&amp;S=Kitchen&amp;Sr=1-132</t>
  </si>
  <si>
    <t>B09Ylwt89W</t>
  </si>
  <si>
    <t>Hindware Atlantic Xceed 5L 3Kw Instant Water Heater With Copper Heating Element And High Grade Stainless Steel Tank</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</si>
  <si>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</si>
  <si>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</si>
  <si>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</si>
  <si>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</si>
  <si>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</si>
  <si>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</si>
  <si>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Https://M.Media-Amazon.Com/Images/I/51B5Sh94F7L._Sx300_Sy300_Ql70_Fmwebp_.Jpg</t>
  </si>
  <si>
    <t>Https://Www.Amazon.In/Preethi-Blue-Leaf-Diamond-750-Watt/Dp/B0188Kpkb2/Ref=Sr_1_133?Qid=1672923597&amp;S=Kitchen&amp;Sr=1-133</t>
  </si>
  <si>
    <t>B0814Lp6S9</t>
  </si>
  <si>
    <t>Morphy Richards New Europa 800-Watt Espresso And Cappuccino 4-Cup Coffee Maker (Black)</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</si>
  <si>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</si>
  <si>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</si>
  <si>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</si>
  <si>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</si>
  <si>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</si>
  <si>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</si>
  <si>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Https://M.Media-Amazon.Com/Images/W/Webp_402378-T1/Images/I/31A-V4Dvhml._Sx300_Sy300_Ql70_Fmwebp_.Jpg</t>
  </si>
  <si>
    <t>Https://Www.Amazon.In/Themisto-350-Watts-Egg-Boiler-Blue/Dp/B091Knvns9/Ref=Sr_1_134?Qid=1672923597&amp;S=Kitchen&amp;Sr=1-134</t>
  </si>
  <si>
    <t>B07Bkssdr2</t>
  </si>
  <si>
    <t>Lifelong Power - Pro 500 Watt 3 Jar Mixer Grinder With 3 Speed Control And 1100 Watt Dry Non-Stick Soleplate Iron Super Combo (White And Grey, 1 Year Warranty)</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</si>
  <si>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</si>
  <si>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</si>
  <si>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</si>
  <si>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</si>
  <si>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</si>
  <si>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</si>
  <si>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Https://M.Media-Amazon.Com/Images/I/41Wplte6Oml._Sy300_Sx300_Ql70_Fmwebp_.Jpg</t>
  </si>
  <si>
    <t>Https://Www.Amazon.In/Butterfly-Smart-750-Watt-Mixer-Grinder/Dp/B075Jj5Nqc/Ref=Sr_1_135?Qid=1672923597&amp;S=Kitchen&amp;Sr=1-135</t>
  </si>
  <si>
    <t>B09Vgs66Fv</t>
  </si>
  <si>
    <t>Ibell Castor Ctek15L Premium 1.5 Litre Stainless Steel Electric Kettle,1500W Auto Cut-Off Feature,Silver</t>
  </si>
  <si>
    <t>Color: White|For Gold, Gold+, Kool, Star And Optima Models|1 Uf Membrane + 1 Activated Carbon Pack + 1 Sediment Filters|Membrane Life: 4000L</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</si>
  <si>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</si>
  <si>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</si>
  <si>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</si>
  <si>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</si>
  <si>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</si>
  <si>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Https://M.Media-Amazon.Com/Images/W/Webp_402378-T2/Images/I/316Vkpdjitl._Sx300_Sy300_Ql70_Fmwebp_.Jpg</t>
  </si>
  <si>
    <t>Https://Www.Amazon.In/Kent-Electric-Steamer-Vegetables-Stainless/Dp/B0B5Kz3C53/Ref=Sr_1_139?Qid=1672923597&amp;S=Kitchen&amp;Sr=1-139</t>
  </si>
  <si>
    <t>B07Rcgtz4M</t>
  </si>
  <si>
    <t>Bajaj Pygmy Mini 110 Mm 10 W High Speed Operation, Usb Charging, Multi-Clip Function Personal Fan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</si>
  <si>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</si>
  <si>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</si>
  <si>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</si>
  <si>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</si>
  <si>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</si>
  <si>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</si>
  <si>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Https://M.Media-Amazon.Com/Images/I/41Vqtjryacl._Sx300_Sy300_Ql70_Fmwebp_.Jpg</t>
  </si>
  <si>
    <t>Https://Www.Amazon.In/Instacuppa-Portable-Smoothie-Crushing-Rechargeable/Dp/B09Nthqrw3/Ref=Sr_1_140?Qid=1672923597&amp;S=Kitchen&amp;Sr=1-140</t>
  </si>
  <si>
    <t>B0747Vdh9L</t>
  </si>
  <si>
    <t>Crompton Instaglide 1000-Watts Dry Iron With American Heritage Coating, Pack Of 1 Iron</t>
  </si>
  <si>
    <t>Khaitan Orfin Fan Heater For Home And Kitchen|Powerful 2000 Watt|Heating Position 1000 W-2000W|Adjustable Thermostat Temp.Control|Automatic Thermal Cutout For Safety|Front Grill For Safety|Turbo Fan</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</si>
  <si>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</si>
  <si>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</si>
  <si>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</si>
  <si>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</si>
  <si>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</si>
  <si>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Https://M.Media-Amazon.Com/Images/I/41Yrquum9El._Sy300_Sx300_Ql70_Fmwebp_.Jpg</t>
  </si>
  <si>
    <t>Https://Www.Amazon.In/Usha-Ei-1602-1000-Watt-Lightweight/Dp/B008Yw3Cym/Ref=Sr_1_141?Qid=1672923597&amp;S=Kitchen&amp;Sr=1-141</t>
  </si>
  <si>
    <t>B08Xlr6Dsb</t>
  </si>
  <si>
    <t>Prestige Clean Home Water Purifier Cartridge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</si>
  <si>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</si>
  <si>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</si>
  <si>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</si>
  <si>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</si>
  <si>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</si>
  <si>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</si>
  <si>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Https://M.Media-Amazon.Com/Images/W/Webp_402378-T1/Images/I/415Pqpubdvl._Sx300_Sy300_Ql70_Fmwebp_.Jpg</t>
  </si>
  <si>
    <t>Https://Www.Amazon.In/Kent-Kent-Hand-Blender/Dp/B07Qhhcb27/Ref=Sr_1_142?Qid=1672923597&amp;S=Kitchen&amp;Sr=1-142</t>
  </si>
  <si>
    <t>B08H6Czsht</t>
  </si>
  <si>
    <t>Morphy Richards Aristo 2000 Watts Ptc Room Heater (White)</t>
  </si>
  <si>
    <t>Twin Colour Design.Wattage: 60 Watts.Voltage: 230 Volts.Number Of Speeds: 3|Jerk Free / Smooth Oscillation|Three Speed Control|Attractive Colour Combinations; 2 Years Warranty|Controller Type: Remote Control; Mounting Type: Floor Mount; Material Type: Plastic</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</si>
  <si>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</si>
  <si>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</si>
  <si>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</si>
  <si>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</si>
  <si>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</si>
  <si>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Https://M.Media-Amazon.Com/Images/I/31Pzyh4N9Xl._Sx300_Sy300_Ql70_Fmwebp_.Jpg</t>
  </si>
  <si>
    <t>Https://Www.Amazon.In/White-Feather-Portable-Sealing-Multicolor/Dp/B0Bmfd94Vd/Ref=Sr_1_143?Qid=1672923597&amp;S=Kitchen&amp;Sr=1-143</t>
  </si>
  <si>
    <t>B07Cvr2L5K</t>
  </si>
  <si>
    <t>Gadgetronics Digital Kitchen Weighing Scale &amp; Food Weight Machine For Health, Fitness, Home Baking &amp; Cooking (10 Kgs,1 Year Warranty &amp; Batteries Included)</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</si>
  <si>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</si>
  <si>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</si>
  <si>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</si>
  <si>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</si>
  <si>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</si>
  <si>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</si>
  <si>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Https://M.Media-Amazon.Com/Images/W/Webp_402378-T1/Images/I/31Dxrmiryll._Sx300_Sy300_Ql70_Fmwebp_.Jpg</t>
  </si>
  <si>
    <t>Https://Www.Amazon.In/Crompton-Cg-Ihl-1500-Watt-Immersion-Compatible/Dp/B00Hziogxw/Ref=Sr_1_144?Qid=1672923597&amp;S=Kitchen&amp;Sr=1-144</t>
  </si>
  <si>
    <t>B09J4Yqyx3</t>
  </si>
  <si>
    <t>Hul Pureit Germkill Kit For Advanced 23 L Water Purifier - 3000 L Capacity, Sand, Multicolour</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</si>
  <si>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</si>
  <si>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</si>
  <si>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</si>
  <si>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</si>
  <si>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</si>
  <si>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</si>
  <si>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Https://M.Media-Amazon.Com/Images/W/Webp_402378-T1/Images/I/51Ozkpp1Qhl._Sy300_Sx300_Ql70_Fmwebp_.Jpg</t>
  </si>
  <si>
    <t>Https://Www.Amazon.In/Instacuppa-Rechargeable-Mini-Electric-Chopper/Dp/B09Cksyblr/Ref=Sr_1_145?Qid=1672923597&amp;S=Kitchen&amp;Sr=1-145</t>
  </si>
  <si>
    <t>B0B2Dd8Bq8</t>
  </si>
  <si>
    <t>Tom &amp; Jerry Folding Laundry Basket For Clothes With Lid &amp; Handle, Toys Organiser, 75 Litre, Green</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</si>
  <si>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</si>
  <si>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</si>
  <si>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</si>
  <si>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</si>
  <si>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</si>
  <si>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</si>
  <si>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Https://M.Media-Amazon.Com/Images/W/Webp_402378-T1/Images/I/41Tmmpvwkql._Sy300_Sx300_Ql70_Fmwebp_.Jpg</t>
  </si>
  <si>
    <t>Https://Www.Amazon.In/Philips-Powerpro-Fc9352-01-Compact/Dp/B072J83V9W/Ref=Sr_1_146?Qid=1672923597&amp;S=Kitchen&amp;Sr=1-146</t>
  </si>
  <si>
    <t>B0123P3Pwe</t>
  </si>
  <si>
    <t>Ikea Little Loved Corner Produkt Milk-Frother, Coffee/Tea Frother, Handheld Milk Wand Mixer Frother, 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</si>
  <si>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</si>
  <si>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</si>
  <si>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</si>
  <si>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</si>
  <si>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</si>
  <si>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</si>
  <si>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Https://M.Media-Amazon.Com/Images/I/414Ee-M+Gfl._Sy300_Sx300_.Jpg</t>
  </si>
  <si>
    <t>Https://Www.Amazon.In/Saiellin-Clothes-Sweater-Defuzzer-Trimmer/Dp/B09Mtlg4Tp/Ref=Sr_1_147?Qid=1672923597&amp;S=Kitchen&amp;Sr=1-147</t>
  </si>
  <si>
    <t>B08Hdcwdxd</t>
  </si>
  <si>
    <t>Philips Easyspeed Plus Steam Iron Gc2147/30-2400W, Quick Heat Up With Up To 30 G/Min Steam, 150G Steam Boost, Scratch Resistant Ceramic Soleplate, Vertical Steam, Drip-Stop</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</si>
  <si>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</si>
  <si>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</si>
  <si>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</si>
  <si>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</si>
  <si>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</si>
  <si>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</si>
  <si>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Https://M.Media-Amazon.Com/Images/I/41Sj4Kqa5Xl._Sx300_Sy300_Ql70_Fmwebp_.Jpg</t>
  </si>
  <si>
    <t>Https://Www.Amazon.In/Cookwell-Bullet-Mixer-Grinder-Silver/Dp/B097Xjqz8H/Ref=Sr_1_148?Qid=1672923597&amp;S=Kitchen&amp;Sr=1-148</t>
  </si>
  <si>
    <t>B0836Jgz74</t>
  </si>
  <si>
    <t>Bajaj New Shakti Neo Plus 15 Litre 4 Star Rated Storage Water Heater (Geyser) With Multiple Safety System,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</si>
  <si>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</si>
  <si>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</si>
  <si>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</si>
  <si>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</si>
  <si>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</si>
  <si>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</si>
  <si>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Https://M.Media-Amazon.Com/Images/I/417Xnlkkfrl._Sx300_Sy300_Ql70_Fmwebp_.Jpg</t>
  </si>
  <si>
    <t>Https://Www.Amazon.In/Prestige-Prwo-1-8-2-700-Watts-Aluminium/Dp/B00935Md1C/Ref=Sr_1_149?Qid=1672923597&amp;S=Kitchen&amp;Sr=1-149</t>
  </si>
  <si>
    <t>B0Bckjjn8R</t>
  </si>
  <si>
    <t>House Of Quirk Reusable Sticky Picker Cleaner Easy-Tear Sheets Travel Pet Hair Lint Rollers Brush (10Cm Sheet, Set Of 3 Rolls, 180 Sheets, 60 Sheets Each Roll Lint Roller Remover, Multicolour)</t>
  </si>
  <si>
    <t>Wipro Vesta 1200 Watt Light Weight Automatic Dry Iron With German Anti Bacterial Soleplate Coating</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</si>
  <si>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</si>
  <si>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</si>
  <si>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</si>
  <si>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</si>
  <si>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</si>
  <si>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Https://M.Media-Amazon.Com/Images/I/31Jaiyt3Irl._Sx300_Sy300_Ql70_Fmwebp_.Jpg</t>
  </si>
  <si>
    <t>Https://Www.Amazon.In/Swiffer-Instant-Electric-Home-Kitchen-Instantaneous/Dp/B0Br4F878Q/Ref=Sr_1_150?Qid=1672923597&amp;S=Kitchen&amp;Sr=1-150</t>
  </si>
  <si>
    <t>B008P7If02</t>
  </si>
  <si>
    <t>Allin Exporters J66 Ultrasonic Humidifier Cool Mist Air Purifier For Dryness, Cold &amp; Cough Large Capacity For Room, Baby, Plants, Bedroom (2.4 L) (1 Year Warranty)</t>
  </si>
  <si>
    <t>Egg Boiler Have Compatible Design With New Appearance Makes For A Great Gift For Your Family And Friends|Special Feature: Anti Dry Safety Protection || Less Noise || Stainless Steel And Anti Scald Design || 14 Eggs Capacity Removable Tray White</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</si>
  <si>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</si>
  <si>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</si>
  <si>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</si>
  <si>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</si>
  <si>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</si>
  <si>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Https://M.Media-Amazon.Com/Images/W/Webp_402378-T2/Images/I/41Caidlrgpl._Sx300_Sy300_Ql70_Fmwebp_.Jpg</t>
  </si>
  <si>
    <t>Https://Www.Amazon.In/Instacuppa-Portable-Smoothie-Crushing-Rechargeable/Dp/B0B3G5Xzn5/Ref=Sr_1_148?Qid=1672923598&amp;S=Kitchen&amp;Sr=1-148</t>
  </si>
  <si>
    <t>B08Cnlykw5</t>
  </si>
  <si>
    <t>Multifunctional 2 In 1 Electric Egg Boiling Steamer Egg Frying Pan Egg Boiler Electric Automatic Off With Egg Boiler Machine Non-Stick Electric Egg Frying Pan-Tiger Woods (Multy)</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</si>
  <si>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</si>
  <si>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</si>
  <si>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</si>
  <si>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</si>
  <si>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</si>
  <si>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</si>
  <si>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Https://M.Media-Amazon.Com/Images/W/Webp_402378-T1/Images/I/31Prapcfqvl._Sx300_Sy300_Ql70_Fmwebp_.Jpg</t>
  </si>
  <si>
    <t>Https://Www.Amazon.In/Lifelong-Flash-Instant-Heater-Certified/Dp/B07Wkb69Rs/Ref=Sr_1_149?Qid=1672923598&amp;S=Kitchen&amp;Sr=1-149</t>
  </si>
  <si>
    <t>B08C7Tyhpb</t>
  </si>
  <si>
    <t>Maharaja Whiteline Nano Carbon Neo, 500 Watts Room Heater (Black, White), Standard (5200100986)</t>
  </si>
  <si>
    <t>Design And Finish Exotic Rich Looks With Modern Styling|Aerodynamically Blade Shape|Speed: 400 Rpm; Air Delivery: 230 Cmm|Wider Tip Blade; 2 Years Comprehensive Warranty|Material Type: Aluminium; Mounting Type: Downrod Mount</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</si>
  <si>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</si>
  <si>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</si>
  <si>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</si>
  <si>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</si>
  <si>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</si>
  <si>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Https://M.Media-Amazon.Com/Images/I/51Ynxpognml._Sx300_Sy300_Ql70_Fmwebp_.Jpg</t>
  </si>
  <si>
    <t>Https://Www.Amazon.In/Hindware-Atlantic-Compacto-Instant-Hi03Pdw30/Dp/B09Dl9978Y/Ref=Sr_1_151?Qid=1672923598&amp;S=Kitchen&amp;Sr=1-151</t>
  </si>
  <si>
    <t>B08Vjfyh6N</t>
  </si>
  <si>
    <t>Kent Electric Chopper-B For Kitchen 250 Watt | Chop, Mince, Puree, Whisk, 400 Ml Capacity | Stainless Steel Double Chopping Blades | Transparent Chopping Bowl | Anti-Skid | One Touch Operation | 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</si>
  <si>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</si>
  <si>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</si>
  <si>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</si>
  <si>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</si>
  <si>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</si>
  <si>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</si>
  <si>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Https://M.Media-Amazon.Com/Images/W/Webp_402378-T1/Images/I/41V4Dpkc7Sl._Sx300_Sy300_Ql70_Fmwebp_.Jpg</t>
  </si>
  <si>
    <t>Https://Www.Amazon.In/Atom-Selves-A100-Digital-Pocket-Silver/Dp/B06Xmzv7Rh/Ref=Sr_1_152?Qid=1672923598&amp;S=Kitchen&amp;Sr=1-152</t>
  </si>
  <si>
    <t>B08235Jzfb</t>
  </si>
  <si>
    <t>Crompton Amica 15-L 5 Star Rated Storage Water Heater (Geyser) With Free Installation (White)</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</si>
  <si>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</si>
  <si>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</si>
  <si>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</si>
  <si>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</si>
  <si>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</si>
  <si>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</si>
  <si>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Https://M.Media-Amazon.Com/Images/W/Webp_402378-T2/Images/I/41T3Wvulrml._Sx300_Sy300_Ql70_Fmwebp_.Jpg</t>
  </si>
  <si>
    <t>Https://Www.Amazon.In/Crompton-Instabliss-Instant-Heater-Advanced/Dp/B09Wmtjpg7/Ref=Sr_1_153?Qid=1672923598&amp;S=Kitchen&amp;Sr=1-153</t>
  </si>
  <si>
    <t>B078Xfkbzl</t>
  </si>
  <si>
    <t>Eureka Forbes Car Vac 100 Watts Powerful Suction Vacuum Cleaner With Washable Hepa Filter, 3 Accessories,Compact,Light Weight &amp; Easy To Use (Black And Red)</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</si>
  <si>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</si>
  <si>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</si>
  <si>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</si>
  <si>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</si>
  <si>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</si>
  <si>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</si>
  <si>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Https://M.Media-Amazon.Com/Images/W/Webp_402378-T2/Images/I/21Shzowoynl._Sx300_Sy300_Ql70_Fmwebp_.Jpg</t>
  </si>
  <si>
    <t>Https://Www.Amazon.In/Croma-Weilburger-Soleplate-Coating-Crshah702Sir11/Dp/B09Zk6Thrr/Ref=Sr_1_154?Qid=1672923598&amp;S=Kitchen&amp;Sr=1-154</t>
  </si>
  <si>
    <t>B01M265Aak</t>
  </si>
  <si>
    <t>Kent 16025 Sandwich Grill 700W | Non-Toxic Ceramic Coating | Automatic Temperature Cut-Off With Led Indicator | Adjustable Height Control, Metallic Silver, Standard</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</si>
  <si>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</si>
  <si>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</si>
  <si>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</si>
  <si>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</si>
  <si>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</si>
  <si>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</si>
  <si>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Https://M.Media-Amazon.Com/Images/I/419Vf7Uefel._Sx300_Sy300_Ql70_Fmwebp_.Jpg</t>
  </si>
  <si>
    <t>Https://Www.Amazon.In/Ikea-Lint-Roller-Paper-Sheets/Dp/B07Mp21Wjd/Ref=Sr_1_156_Mod_Primary_New?Qid=1672923598&amp;S=Kitchen&amp;Sbo=Rzvfv%2F%2Fhxdf%2Bo5021Pansa%3D%3D&amp;Sr=1-156</t>
  </si>
  <si>
    <t>B0B694Pxqj</t>
  </si>
  <si>
    <t>Candes Gloster All In One Silent Blower Fan Room Heater Ideal For Small And Medium Area, 2000 Watts (White)</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</si>
  <si>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</si>
  <si>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</si>
  <si>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</si>
  <si>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</si>
  <si>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</si>
  <si>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</si>
  <si>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Https://M.Media-Amazon.Com/Images/W/Webp_402378-T1/Images/I/41Jngoki2Dl._Sx300_Sy300_Ql70_Fmwebp_.Jpg</t>
  </si>
  <si>
    <t>Https://Www.Amazon.In/Portable-Hairball-Epilator-Removing-Furniture/Dp/B09Xb1R2F3/Ref=Sr_1_157?Qid=1672923598&amp;S=Kitchen&amp;Sr=1-157</t>
  </si>
  <si>
    <t>B00B3Vfjy2</t>
  </si>
  <si>
    <t>Inalsa Electric Fan Heater Hotty - 2000 Watts Variable Temperature Control Cool/Warm/Hot Air Selector | Over Heat Protection | Isi Certification, White</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</si>
  <si>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</si>
  <si>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</si>
  <si>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</si>
  <si>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</si>
  <si>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</si>
  <si>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</si>
  <si>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Https://M.Media-Amazon.Com/Images/I/414Jlntllnl._Sy300_Sx300_Ql70_Fmwebp_.Jpg</t>
  </si>
  <si>
    <t>Https://Www.Amazon.In/Atomberg-Renesa-Motor-Remote-Ceiling/Dp/B08Y5Qjxsr/Ref=Sr_1_158?Qid=1672923598&amp;S=Kitchen&amp;Sr=1-158</t>
  </si>
  <si>
    <t>B08W9Bk4Md</t>
  </si>
  <si>
    <t>Havells Zella Flap Auto Immersion Rod 1500 Watts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</si>
  <si>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</si>
  <si>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</si>
  <si>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</si>
  <si>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</si>
  <si>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</si>
  <si>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</si>
  <si>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Https://M.Media-Amazon.Com/Images/W/Webp_402378-T1/Images/I/41Lkir8Qpwl._Sx300_Sy300_Ql70_Fmwebp_.Jpg</t>
  </si>
  <si>
    <t>Https://Www.Amazon.In/Pigeon-Stovekraft-Amaze-Plus-1-8/Dp/B07Wjxctg9/Ref=Sr_1_159?Qid=1672923598&amp;S=Kitchen&amp;Sr=1-159</t>
  </si>
  <si>
    <t>B09X5Hd5T1</t>
  </si>
  <si>
    <t>Ibell Sm1301 3-In-1 Sandwich Maker With Detachable Plates For Toast / Waffle / Grill , 750 Watt (Black)</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</si>
  <si>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</si>
  <si>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</si>
  <si>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</si>
  <si>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</si>
  <si>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</si>
  <si>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</si>
  <si>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Https://M.Media-Amazon.Com/Images/W/Webp_402378-T1/Images/I/41Skyipwzal._Sx300_Sy300_Ql70_Fmwebp_.Jpg</t>
  </si>
  <si>
    <t>Https://Www.Amazon.In/Cookjoy-Cj1600Wpc-Induction-Cooktop-Black/Dp/B09Nbz36F7/Ref=Sr_1_163?Qid=1672923598&amp;S=Kitchen&amp;Sr=1-163</t>
  </si>
  <si>
    <t>B08H6B3G96</t>
  </si>
  <si>
    <t>Inalsa Vacuum Cleaner Wet And Dry Micro Wd10 With 3In1 Multifunction Wet/Dry/Blowing| 14Kpa Suction And Impact Resistant Polymer Tank,(Yellow/Black)</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</si>
  <si>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</si>
  <si>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</si>
  <si>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</si>
  <si>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</si>
  <si>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</si>
  <si>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</si>
  <si>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Https://M.Media-Amazon.Com/Images/I/41Dp3G8Y8Sl._Sx300_Sy300_Ql70_Fmwebp_.Jpg</t>
  </si>
  <si>
    <t>Https://Www.Amazon.In/Reffair-Ax30-Max-Internationally-Aromabuds/Dp/B0912Wj87V/Ref=Sr_1_164?Qid=1672923598&amp;S=Kitchen&amp;Sr=1-164</t>
  </si>
  <si>
    <t>B09N3Bfp4M</t>
  </si>
  <si>
    <t>Mr. Brand Portable Usb Juicer Electric Usb Juice Maker Mixer Bottle Blender Grinder Mixer,6 Blades Rechargeable Bottle With (Multi Color) (Multi Mixer 6 Bled)</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</si>
  <si>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</si>
  <si>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</si>
  <si>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</si>
  <si>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</si>
  <si>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</si>
  <si>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</si>
  <si>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Https://M.Media-Amazon.Com/Images/W/Webp_402378-T2/Images/I/411Zpxamtll._Sy300_Sx300_Ql70_Fmwebp_.Jpg</t>
  </si>
  <si>
    <t>Https://Www.Amazon.In/2000-Watt-Heater-White-Hn-2500-India/Dp/B0Bmtz4T1D/Ref=Sr_1_165?Qid=1672923598&amp;S=Kitchen&amp;Sr=1-165</t>
  </si>
  <si>
    <t>B09Dsqxcm8</t>
  </si>
  <si>
    <t>Crompton Hill Briz Deco 1200Mm (48 Inch) High Speed Designer Ceiling Fan (Smoked Brown)</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</si>
  <si>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</si>
  <si>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</si>
  <si>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</si>
  <si>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</si>
  <si>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</si>
  <si>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</si>
  <si>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Https://M.Media-Amazon.Com/Images/I/31Gulp0B-0L._Sx300_Sy300_Ql70_Fmwebp_.Jpg</t>
  </si>
  <si>
    <t>Https://Www.Amazon.In/Eureka-Forbes-Wet-Dry-Ultimo/Dp/B07Z51Cggh/Ref=Sr_1_166?Qid=1672923598&amp;S=Kitchen&amp;Sr=1-166</t>
  </si>
  <si>
    <t>B01M69Wcz6</t>
  </si>
  <si>
    <t>Sujata Powermatic Plus, Juicer Mixer Grinder With Chutney Jar, 900 Watts, 3 Jars (White)</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</si>
  <si>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</si>
  <si>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</si>
  <si>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</si>
  <si>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</si>
  <si>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</si>
  <si>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</si>
  <si>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Https://M.Media-Amazon.Com/Images/I/519Llyo+Jtl._Sy300_Sx300_.Jpg</t>
  </si>
  <si>
    <t>Https://Www.Amazon.In/Activa-Heat-Max-Watts-Heater-White/Dp/B0Bdg6Qdyd/Ref=Sr_1_167?Qid=1672923598&amp;S=Kitchen&amp;Sr=1-167</t>
  </si>
  <si>
    <t>B0Bm9H2Ny9</t>
  </si>
  <si>
    <t>Aquadpure Copper + Mineral Ro+Uv+Uf 10 To 12 Liter Ro + Uv + Tds Adjuster Water Purifier With Copper Charge Technology Black &amp; Copper Best For Home And Office (Made In India)</t>
  </si>
  <si>
    <t>1.2 Litres Capacity|Double Deck Seal|Stainless Steel Bowl|Fully Automatic|1 Year Warranty|Product Dimensions: 16.5 X 16.5 X 11 Centimeters, Item Weight: 800 Grams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</si>
  <si>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</si>
  <si>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</si>
  <si>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</si>
  <si>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</si>
  <si>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</si>
  <si>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Https://M.Media-Amazon.Com/Images/I/31B24Fjfitl._Sx300_Sy300_Ql70_Fmwebp_.Jpg</t>
  </si>
  <si>
    <t>Https://Www.Amazon.In/Philips-Collection-Hl1655-00-250-Watt/Dp/B00Yqlg7Gk/Ref=Sr_1_169?Qid=1672923598&amp;S=Kitchen&amp;Sr=1-169</t>
  </si>
  <si>
    <t>B099Fdw2Zf</t>
  </si>
  <si>
    <t>Amazon Basics 650 Watt Drip Coffee Maker With Borosilicate Carafe</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</si>
  <si>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</si>
  <si>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</si>
  <si>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</si>
  <si>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</si>
  <si>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</si>
  <si>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</si>
  <si>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Https://M.Media-Amazon.Com/Images/W/Webp_402378-T2/Images/I/418Ml1Yn1Cl._Sx300_Sy300_Ql70_Fmwebp_.Jpg</t>
  </si>
  <si>
    <t>Https://Www.Amazon.In/Bajaj-Dx-600-Watt-Light-Weight/Dp/B00Smjpa9C/Ref=Sr_1_170?Qid=1672923598&amp;S=Kitchen&amp;Sr=1-170</t>
  </si>
  <si>
    <t>B0B935Ynr7</t>
  </si>
  <si>
    <t>Crompton Insta Delight Fan Circulator Room Heater With 3 Heat Settings (Slate Grey &amp; Black, 2000 Watt)</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</si>
  <si>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</si>
  <si>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</si>
  <si>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</si>
  <si>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</si>
  <si>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</si>
  <si>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</si>
  <si>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Https://M.Media-Amazon.Com/Images/I/41+Hyuf5Tol._Sy300_Sx300_.Jpg</t>
  </si>
  <si>
    <t>Https://Www.Amazon.In/V-Guard-Instant-Heating-White-Blue-Warranty/Dp/B0B9Rn5X8B/Ref=Sr_1_171?Qid=1672923598&amp;S=Kitchen&amp;Sr=1-171</t>
  </si>
  <si>
    <t>B07Jgcgndg</t>
  </si>
  <si>
    <t>!!Haneul!!1000 Watt/2000-Watt Room Heater!! Fan Heater!!Pure White!!Hn-2500!!Made In India!!Thermoset!!</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</si>
  <si>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</si>
  <si>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</si>
  <si>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</si>
  <si>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</si>
  <si>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</si>
  <si>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</si>
  <si>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Https://M.Media-Amazon.Com/Images/I/41Ftyqvamfl._Sx300_Sy300_Ql70_Fmwebp_.Jpg</t>
  </si>
  <si>
    <t>Https://Www.Amazon.In/Homeistic-Applience-Electric-Bathroom-Tankless/Dp/B08Qw937Wv/Ref=Sr_1_173?Qid=1672923598&amp;S=Kitchen&amp;Sr=1-173</t>
  </si>
  <si>
    <t>B08L12N5H1</t>
  </si>
  <si>
    <t>Melbon Vm-905 2000-Watt Room Heater (Isi Certified, White Color) Ideal Electric Fan Heater For Small To Medium Room/Area (Plastic Body)</t>
  </si>
  <si>
    <t>Package Contents: 1 Unit Of Crompton Immersion Water Heater, Instructions Manual And Warranty Card</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</si>
  <si>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</si>
  <si>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</si>
  <si>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</si>
  <si>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</si>
  <si>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</si>
  <si>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Https://M.Media-Amazon.Com/Images/W/Webp_402378-T2/Images/I/51Qzekzglxl._Sx300_Sy300_Ql70_Fmwebp_.Jpg</t>
  </si>
  <si>
    <t>Https://Www.Amazon.In/Kitchenwell-Plastic-Keeping-Kitchen-Multi-Color/Dp/B0B4Ppd89B/Ref=Sr_1_174?Qid=1672923598&amp;S=Kitchen&amp;Sr=1-174</t>
  </si>
  <si>
    <t>B07Gwtwfs2</t>
  </si>
  <si>
    <t>Cello Eliza Plastic Laundry Bag/Basket, 50 Litres, Light Grey</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</si>
  <si>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</si>
  <si>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</si>
  <si>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</si>
  <si>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</si>
  <si>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</si>
  <si>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</si>
  <si>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Https://M.Media-Amazon.Com/Images/W/Webp_402378-T1/Images/I/41Ylkgrwhvl._Sx300_Sy300_Ql70_Fmwebp_.Jpg</t>
  </si>
  <si>
    <t>Https://Www.Amazon.In/Havells-Instanio-Storage-Heater-Installation/Dp/B08Gm5S4Cq/Ref=Sr_1_172?Qid=1672923600&amp;S=Kitchen&amp;Sr=1-172</t>
  </si>
  <si>
    <t>B09Krhxtln</t>
  </si>
  <si>
    <t>Activa 1200 Mm High Speed 390 Rpm Bee Approved 5 Star Rated Apsra Ceiling Fan Brown 2 Years Warranty</t>
  </si>
  <si>
    <t>Dimensions: 35.56 Cms X 19 Cms X 55 Cms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</si>
  <si>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</si>
  <si>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</si>
  <si>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</si>
  <si>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</si>
  <si>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</si>
  <si>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Https://M.Media-Amazon.Com/Images/I/41C6Oce26Pl._Sx300_Sy300_Ql70_Fmwebp_.Jpg</t>
  </si>
  <si>
    <t>Https://Www.Amazon.In/Prestige-1900-Induction-Cooktop-Button/Dp/B00Nm6Mo26/Ref=Sr_1_173?Qid=1672923600&amp;S=Kitchen&amp;Sr=1-173</t>
  </si>
  <si>
    <t>B09H34V36W</t>
  </si>
  <si>
    <t>Shakti Technology S5 High Pressure Car Washer Machine 1900 Watts And Pressure 125 Bar With 10 Meter Hose Pipe</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</si>
  <si>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</si>
  <si>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</si>
  <si>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</si>
  <si>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</si>
  <si>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</si>
  <si>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</si>
  <si>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Https://M.Media-Amazon.Com/Images/I/31Xpvmd8Gul._Sx300_Sy300_Ql70_Fmwebp_.Jpg</t>
  </si>
  <si>
    <t>Https://Www.Amazon.In/Agaro-1000-Watt-10-Litre-Cleaner-Function/Dp/B083M7Wpzd/Ref=Sr_1_174?Qid=1672923600&amp;S=Kitchen&amp;Sr=1-174</t>
  </si>
  <si>
    <t>B09J2Qckkm</t>
  </si>
  <si>
    <t>American Micronic- Imported Wet &amp; Dry Vacuum Cleaner, 21 Litre Stainless Steel With Blower &amp; Hepa Filter, 1600 Watts 100% Copper Motor 28 Kpa Suction With Washable Reusable Dust Bag (Red/Black/Steel)-Ami-Vcd21-1600Wdx</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</si>
  <si>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</si>
  <si>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</si>
  <si>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</si>
  <si>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</si>
  <si>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</si>
  <si>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</si>
  <si>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Https://M.Media-Amazon.Com/Images/W/Webp_402378-T1/Images/I/31Qzm3Dydhl._Sx300_Sy300_Ql70_Fmwebp_.Jpg</t>
  </si>
  <si>
    <t>Https://Www.Amazon.In/Kent-16026-1-8-Liter-Electric-Kettle/Dp/B07Glskxs1/Ref=Sr_1_175?Qid=1672923600&amp;S=Kitchen&amp;Sr=1-175</t>
  </si>
  <si>
    <t>B09Xrbj94N</t>
  </si>
  <si>
    <t>Demokrazy New Nova Lint Cum Fuzz Remover For All Woolens Sweaters, Blankets, Jackets Remover Pill Remover From Carpets, Curtains (Pack Of 1)</t>
  </si>
  <si>
    <t>Power Consumed: 800 W</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</si>
  <si>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</si>
  <si>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</si>
  <si>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</si>
  <si>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</si>
  <si>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</si>
  <si>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Https://M.Media-Amazon.Com/Images/W/Webp_402378-T2/Images/I/31-Jt474B1L._Sx300_Sy300_Ql70_Fmwebp_.Jpg</t>
  </si>
  <si>
    <t>Https://Www.Amazon.In/Skytone-Stainless-Electric-Grinders-Vegetables/Dp/B09F6Kl23R/Ref=Sr_1_178?Qid=1672923600&amp;S=Kitchen&amp;Sr=1-178</t>
  </si>
  <si>
    <t>B07Slng3Lw</t>
  </si>
  <si>
    <t>Instant Pot Air Fryer, Vortex 2Qt, Touch Control Panel, 360Â° Evencrispâ„¢ Technology, Uses 95 % Less Oil, 4-In-1 Appliance: Air Fry, Roast, Bake, Reheat (Vortex 1.97Litre, Black)</t>
  </si>
  <si>
    <t>2 Litres Capacity, 5 Years Warranty On Motor|High Quality Grinding Stones, Heavy Duty Motor|Compact Table Top Design, Coconut Scraper Attachment|Atta Kneader Attachment.</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</si>
  <si>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</si>
  <si>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</si>
  <si>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</si>
  <si>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</si>
  <si>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Value For Money.,Good Product,Printed Price Is Â‚¹ 260 But I Have Purchased At Â‚¹ 325,Good One It'S A Genuine Part,,Good And Genuine Product Go For It,Good Product,Authentic Company Product , Cheaper Price</t>
  </si>
  <si>
    <t>Https://M.Media-Amazon.Com/Images/I/319Gn5L2Nsl._Sx300_Sy300_Ql70_Fmwebp_.Jpg</t>
  </si>
  <si>
    <t>Https://Www.Amazon.In/1-8Litre-Electric-Kettle-Stainless-16088/Dp/B094G9L9Lt/Ref=Sr_1_179?Qid=1672923600&amp;S=Kitchen&amp;Sr=1-179</t>
  </si>
  <si>
    <t>B0Bndgl26T</t>
  </si>
  <si>
    <t>Hul Pureit Eco Water Saver Mineral Ro+Uv+Mf As Wall Mounted/Counter Top Black 10L Water Purifier</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</si>
  <si>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</si>
  <si>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</si>
  <si>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</si>
  <si>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</si>
  <si>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</si>
  <si>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</si>
  <si>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Https://M.Media-Amazon.Com/Images/I/51On+8Zs5Yl._Sy300_Sx300_.Jpg</t>
  </si>
  <si>
    <t>Https://Www.Amazon.In/Eureka-Forbes-Powerful-Technology-Gfcdsfsvl00000/Dp/B09Fz89Dk6/Ref=Sr_1_180?Qid=1672923600&amp;S=Kitchen&amp;Sr=1-180</t>
  </si>
  <si>
    <t>B095Pwlly6</t>
  </si>
  <si>
    <t>Livpure Glo Star Ro+Uv+Uf+Mineraliser - 7 L Storage Tank, 15 Lph Water Purifier For Home,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</si>
  <si>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</si>
  <si>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</si>
  <si>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</si>
  <si>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</si>
  <si>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</si>
  <si>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</si>
  <si>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Https://M.Media-Amazon.Com/Images/W/Webp_402378-T2/Images/I/41+Pygfjpbl._Sy300_Sx300_.Jpg</t>
  </si>
  <si>
    <t>Https://Www.Amazon.In/Mi-Purifier-Filter-Smart-Connectivity/Dp/B0811Vcgl5/Ref=Sr_1_182?Qid=1672923600&amp;S=Kitchen&amp;Sr=1-182</t>
  </si>
  <si>
    <t>B07Y9Py6Y1</t>
  </si>
  <si>
    <t>Philips Hi113 1000-Watt Plastic Body Ptfe Coating Dry Iron, Pack Of 1</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</si>
  <si>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</si>
  <si>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</si>
  <si>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</si>
  <si>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</si>
  <si>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</si>
  <si>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</si>
  <si>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Https://M.Media-Amazon.Com/Images/W/Webp_402378-T2/Images/I/418X3St8Eal._Sx300_Sy300_Ql70_Fmwebp_.Jpg</t>
  </si>
  <si>
    <t>Https://Www.Amazon.In/Tata-Swach-Bulb-6000-Litre-Cartridge/Dp/B07Fxlc2G2/Ref=Sr_1_183?Qid=1672923600&amp;S=Kitchen&amp;Sr=1-183</t>
  </si>
  <si>
    <t>B0Bj966M5K</t>
  </si>
  <si>
    <t>Kuber Industries Round Non Woven Fabric Foldable Laundry Basket|Toy Storage Basket|Cloth Storage Basket With Handles| Capicity 45 Ltr (Grey &amp; Black)-Kubmart11446</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</si>
  <si>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</si>
  <si>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</si>
  <si>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</si>
  <si>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</si>
  <si>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</si>
  <si>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</si>
  <si>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Https://M.Media-Amazon.Com/Images/I/41714O1Hnms._Sy300_Sx300_Ql70_Fmwebp_.Jpg</t>
  </si>
  <si>
    <t>Https://Www.Amazon.In/Havells-Ambrose-1200Mm-Ceiling-Gold/Dp/B01Lyu3Bzf/Ref=Sr_1_187?Qid=1672923600&amp;S=Kitchen&amp;Sr=1-187</t>
  </si>
  <si>
    <t>B086Gvrp63</t>
  </si>
  <si>
    <t>Preethi Mga-502 0.4-Litre Grind And Store Jar (White), Stainless Steel, Set Of 1</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</si>
  <si>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</si>
  <si>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</si>
  <si>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</si>
  <si>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</si>
  <si>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</si>
  <si>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</si>
  <si>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Https://M.Media-Amazon.Com/Images/I/41A-Hulveil._Sx300_Sy300_Ql70_Fmwebp_.Jpg</t>
  </si>
  <si>
    <t>Https://Www.Amazon.In/Prettykrafts-Canvas-Laundry-Storage-Black/Dp/B083Rc4Wfj/Ref=Sr_1_188?Qid=1672923600&amp;S=Kitchen&amp;Sr=1-188</t>
  </si>
  <si>
    <t>B08Mvxptdg</t>
  </si>
  <si>
    <t>Usha Aurora 1000 W Dry Iron With Innovative Tail Light Indicator, Weilburger Soleplate (White &amp; Grey)</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</si>
  <si>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</si>
  <si>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</si>
  <si>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</si>
  <si>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</si>
  <si>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</si>
  <si>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</si>
  <si>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Https://M.Media-Amazon.Com/Images/W/Webp_402378-T1/Images/I/31Rwsnyzz+L._Sy300_Sx300_.Jpg</t>
  </si>
  <si>
    <t>Https://Www.Amazon.In/Fabware-Lint-Remover-Clothes-Furniture/Dp/B09Sfrnksr/Ref=Sr_1_189?Qid=1672923600&amp;S=Kitchen&amp;Sr=1-189</t>
  </si>
  <si>
    <t>B0Bmz6Sy89</t>
  </si>
  <si>
    <t>Ecovacs Deebot N8 2-In-1 Robotic Vacuum Cleaner, 2022 New Launch, Most Powerful Suction, Covers 2000+ Sq. Ft In One Charge, Advanced Dtof Technology With Ozmo Mopping (Deebot N8) - White</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</si>
  <si>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</si>
  <si>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</si>
  <si>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</si>
  <si>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</si>
  <si>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</si>
  <si>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</si>
  <si>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Https://M.Media-Amazon.Com/Images/W/Webp_402378-T2/Images/I/41Llx-A7Etl._Sx300_Sy300_Ql70_Fmwebp_.Jpg</t>
  </si>
  <si>
    <t>Https://Www.Amazon.In/Brayden-Portable-Smoothie-Blender-Rechargeable/Dp/B07Nrtcds5/Ref=Sr_1_190?Qid=1672923600&amp;S=Kitchen&amp;Sr=1-190</t>
  </si>
  <si>
    <t>B09P1Mfkg1</t>
  </si>
  <si>
    <t>Kent Gold, Optima, Gold+ Spare Kit</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</si>
  <si>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</si>
  <si>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</si>
  <si>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</si>
  <si>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</si>
  <si>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</si>
  <si>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</si>
  <si>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Https://M.Media-Amazon.Com/Images/I/41Oxzplcjtl._Sx300_Sy300_Ql70_Fmwebp_.Jpg</t>
  </si>
  <si>
    <t>Https://Www.Amazon.In/Bajaj-Frore-1200-Brown-Ceiling/Dp/B07Spvmsc6/Ref=Sr_1_192?Qid=1672923600&amp;S=Kitchen&amp;Sr=1-192</t>
  </si>
  <si>
    <t>B01Ly9W8Af</t>
  </si>
  <si>
    <t>Avnish Tap Water Purifier Filter Faucet 6 Layer Carbon Activated Dust Chlorine Remover Water Softener For Drinking Cartridge Alkaline Taps For Kitchen Sink Bathroom Wash Basin (6-Layer Filtration)</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</si>
  <si>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</si>
  <si>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</si>
  <si>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</si>
  <si>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</si>
  <si>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</si>
  <si>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Good Quality Fan. Finish And Colour Was Good. They Even Gave A Safety Metal Rope For Added Safety.,Wind Size Improve,,Good Fan From Bugget,No Ani Dast,,I Am Not Satisfied This Product,Https://M.Media-Amazon.Com/Images/I/51-Wl+Rlqpl._Sy88.Jpg</t>
  </si>
  <si>
    <t>Https://M.Media-Amazon.Com/Images/I/4153Sqc2Vyl._Sx300_Sy300_Ql70_Fmwebp_.Jpg</t>
  </si>
  <si>
    <t>Https://Www.Amazon.In/Venus-Weighing-Warranty-Included-Capacity/Dp/B09H3Bxwtk/Ref=Sr_1_193?Qid=1672923600&amp;S=Kitchen&amp;Sr=1-193</t>
  </si>
  <si>
    <t>B07Zjnd9B9</t>
  </si>
  <si>
    <t>Khaitan Orfin Fan Heater For Home And Kitchen-K0 2215</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</si>
  <si>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</si>
  <si>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</si>
  <si>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</si>
  <si>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</si>
  <si>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</si>
  <si>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</si>
  <si>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Https://M.Media-Amazon.Com/Images/W/Webp_402378-T1/Images/I/21Uj6Okwnol._Sy300_Sx300_Ql70_Fmwebp_.Jpg</t>
  </si>
  <si>
    <t>Https://Www.Amazon.In/Bajaj-Atx-750-Watt-Pop-Up-Toaster/Dp/B0073Qgkas/Ref=Sr_1_194?Qid=1672923600&amp;S=Kitchen&amp;Sr=1-194</t>
  </si>
  <si>
    <t>B0B2Cwrdb1</t>
  </si>
  <si>
    <t>Usha Rapidmix 500-Watt Copper Motor Mixer Grinder With 3 Jars And 5 Years Warranty(Sea Green/White)</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</si>
  <si>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</si>
  <si>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</si>
  <si>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</si>
  <si>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</si>
  <si>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</si>
  <si>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</si>
  <si>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Https://M.Media-Amazon.Com/Images/W/Webp_402378-T2/Images/I/317Ja9M3Ihl._Sx300_Sy300_Ql70_Fmwebp_.Jpg</t>
  </si>
  <si>
    <t>Https://Www.Amazon.In/Coway-Professional-Purifier-Anti-Virus-Ap-1019C/Dp/B08Gj57Mkl/Ref=Sr_1_195?Qid=1672923600&amp;S=Kitchen&amp;Sr=1-195</t>
  </si>
  <si>
    <t>B072Ncn9M4</t>
  </si>
  <si>
    <t>Csi Internationalâ® Instant Water Geyser, Water Heater, Portable Water Heater, Geyser Made Of First Class Abs Plastic 3Kw (Red)</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</si>
  <si>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</si>
  <si>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</si>
  <si>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</si>
  <si>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</si>
  <si>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</si>
  <si>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</si>
  <si>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Https://M.Media-Amazon.Com/Images/W/Webp_402378-T2/Images/I/41Svi04Ss1L._Sx300_Sy300_Ql70_Fmwebp_.Jpg</t>
  </si>
  <si>
    <t>Https://Www.Amazon.In/Gold-Optima-10-Litres-Non-Electric-Purifier/Dp/B009Da69W6/Ref=Sr_1_196?Qid=1672923600&amp;S=Kitchen&amp;Sr=1-196</t>
  </si>
  <si>
    <t>B08Skz2Rmg</t>
  </si>
  <si>
    <t>Havells Gatik Neo 400Mm Pedestal Fan (Aqua Blue)</t>
  </si>
  <si>
    <t>Warranty: No Warranty|Includes: 1 Jar Only|Perfectly Fit To Sujata'S Motor|Totally Shock-Proof And Safe|Low Maintenance, Trouble Free Running</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</si>
  <si>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</si>
  <si>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</si>
  <si>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</si>
  <si>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</si>
  <si>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</si>
  <si>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Https://M.Media-Amazon.Com/Images/I/31Rnimtmdkl._Sx300_Sy300_Ql70_Fmwebp_.Jpg</t>
  </si>
  <si>
    <t>Https://Www.Amazon.In/Homepack%C2%Ae-Radiant-Office-Heaters-Portable/Dp/B099Pr2Gqj/Ref=Sr_1_197?Qid=1672923600&amp;S=Kitchen&amp;Sr=1-197</t>
  </si>
  <si>
    <t>B0B53Ds4Tf</t>
  </si>
  <si>
    <t>Inalsa Upright Vacuum Cleaner, 2-In-1,Handheld &amp; Stick For Home &amp; Office Use,800W- With 16Kpa Strong Suction &amp; Hepa Filtration|0.8L Dust Tank|Includes Multiple Accessories,(Grey/Black)</t>
  </si>
  <si>
    <t>3 Rod Halogen Tube Element|Instant Heating|Cool Touch Body|Frost Grill For Safety|Safety Tip Over Protection|Halogen Heater|Best Heater</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</si>
  <si>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</si>
  <si>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</si>
  <si>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</si>
  <si>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</si>
  <si>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</si>
  <si>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Https://M.Media-Amazon.Com/Images/I/41Eqwib-Rkl._Sx300_Sy300_Ql70_Fmwebp_.Jpg</t>
  </si>
  <si>
    <t>Https://Www.Amazon.In/Bajaj-Rex-Mixer-Grinder-White/Dp/B08G8H8Dpl/Ref=Sr_1_198?Qid=1672923600&amp;S=Kitchen&amp;Sr=1-198</t>
  </si>
  <si>
    <t>B08Bjn4Mp3</t>
  </si>
  <si>
    <t>Royal Step - Amazon'S Brand - Portable Electric Usb Juice Maker Juicer Bottle Blender Grinder Mixer,4 Blades Rechargeable Bottle With (Multi Color) (Multi)</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</si>
  <si>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</si>
  <si>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</si>
  <si>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</si>
  <si>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</si>
  <si>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</si>
  <si>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</si>
  <si>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Https://M.Media-Amazon.Com/Images/I/318Jzfxyqtl._Sx300_Sy300_Ql70_Fmwebp_.Jpg</t>
  </si>
  <si>
    <t>Https://Www.Amazon.In/Heart-Home-Foldable-Organiser-Heartxy11447/Dp/B08Vgm3Ymf/Ref=Sr_1_196?Qid=1672923601&amp;S=Kitchen&amp;Sr=1-196</t>
  </si>
  <si>
    <t>B0Bcyqy9X5</t>
  </si>
  <si>
    <t>Nirdambhay Mini Bag Sealer, 2 In 1 Heat Sealer And Cutter Handheld Sealing Machine Portable Bag Resealer Sealer For Plastic Bags Food Storage Snack Fresh Bag Sealer (Including 2 Aa Battery)</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</si>
  <si>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</si>
  <si>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</si>
  <si>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</si>
  <si>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</si>
  <si>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</si>
  <si>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</si>
  <si>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Https://M.Media-Amazon.Com/Images/I/31Gxpzttghl._Sx300_Sy300_Ql70_Fmwebp_.Jpg</t>
  </si>
  <si>
    <t>Https://Www.Amazon.In/Milton-Smart-Egg-Boiler-Transparent/Dp/B08Ttrvwky/Ref=Sr_1_197?Qid=1672923601&amp;S=Kitchen&amp;Sr=1-197</t>
  </si>
  <si>
    <t>B009Uordx4</t>
  </si>
  <si>
    <t>Cello Non-Stick Aluminium Sandwich Gas Toaster(Black)</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</si>
  <si>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</si>
  <si>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Afpkvn5Klhb4Mhsyds25Q5Miwwkq</t>
  </si>
  <si>
    <t>Kunal Sen</t>
  </si>
  <si>
    <t>R18Okmwgx8Sa0L</t>
  </si>
  <si>
    <t>Useless</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</si>
  <si>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</si>
  <si>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Https://M.Media-Amazon.Com/Images/I/51I84+E-Lgl._Sy300_Sx300_.Jpg</t>
  </si>
  <si>
    <t>Https://Www.Amazon.In/Premium-Stainless-Electric-Cut-Off-Feature/Dp/B07T4D9Fny/Ref=Sr_1_199?Qid=1672923601&amp;S=Kitchen&amp;Sr=1-199</t>
  </si>
  <si>
    <t>B08Vgdbf3B</t>
  </si>
  <si>
    <t>Provenâ® Copper + Mineral Ro+Uv+Uf 10 To 12 Liter Ro + Uv + Tds Adjuster Water Purifier With Copper Charge Technology Black &amp; Copper Best For Home And Office (Made In India)</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</si>
  <si>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</si>
  <si>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</si>
  <si>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</si>
  <si>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</si>
  <si>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</si>
  <si>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</si>
  <si>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Https://M.Media-Amazon.Com/Images/W/Webp_402378-T1/Images/I/417Iicyt3Il._Sx300_Sy300_Ql70_Fmwebp_.Jpg</t>
  </si>
  <si>
    <t>Https://Www.Amazon.In/Tosaa-Nonstick-Sandwich-Toaster-Regular/Dp/B07Rx42D3D/Ref=Sr_1_200?Qid=1672923601&amp;S=Kitchen&amp;Sr=1-200</t>
  </si>
  <si>
    <t>B012Elcyug</t>
  </si>
  <si>
    <t>Morphy Richards Daisy 1000W Dry Iron With American Heritage Non-Stick Coated Soleplate, White</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</si>
  <si>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</si>
  <si>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</si>
  <si>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</si>
  <si>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</si>
  <si>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</si>
  <si>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</si>
  <si>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Https://M.Media-Amazon.Com/Images/I/41Csmm+Zcgl._Sy300_Sx300_.Jpg</t>
  </si>
  <si>
    <t>Https://Www.Amazon.In/V-Guard-Divino-Storage-15-Vertical/Dp/B08Wrksf9D/Ref=Sr_1_201?Qid=1672923601&amp;S=Kitchen&amp;Sr=1-201</t>
  </si>
  <si>
    <t>B07S9M8Yty</t>
  </si>
  <si>
    <t>Wipro Vesta 1200 Watt Gd201 Lightweight Automatic Dry Iron| Quick Heat Up| Stylish &amp; Sleek |Anti Bacterial German Weilburger Double Coated Soleplate |2 Years Warranty</t>
  </si>
  <si>
    <t>. The Tough Pure Metal Stainless-Steel Build Makes It Very Sturdy And The Inside Part Is Only Made From Premium Food Grade Stainless Steel That Keep Your Water Out Of The Contamination From Plastic Materials And Chemicals</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</si>
  <si>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</si>
  <si>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</si>
  <si>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</si>
  <si>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</si>
  <si>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</si>
  <si>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Https://M.Media-Amazon.Com/Images/I/417Tqs3Urol._Sx300_Sy300_Ql70_Fmwebp_.Jpg</t>
  </si>
  <si>
    <t>Https://Www.Amazon.In/Akiara-Machine-Stitching-Extension-Adapter/Dp/B09R83Sfyv/Ref=Sr_1_202?Qid=1672923601&amp;S=Kitchen&amp;Sr=1-202</t>
  </si>
  <si>
    <t>B0B19Vjxqz</t>
  </si>
  <si>
    <t>Zuvexa Egg Boiler Poacher Automatic Off Steaming, Cooking, Boiling Double Layer 14 Egg Boiler (Multicolor)Â€¦</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</si>
  <si>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</si>
  <si>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</si>
  <si>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</si>
  <si>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</si>
  <si>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</si>
  <si>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</si>
  <si>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Https://M.Media-Amazon.Com/Images/W/Webp_402378-T1/Images/I/413Kq6Ch61L._Sx300_Sy300_Ql70_Fmwebp_.Jpg</t>
  </si>
  <si>
    <t>Https://Www.Amazon.In/Usha-Steam-3713-1300-Watt-White/Dp/B07989Vv5K/Ref=Sr_1_203?Qid=1672923601&amp;S=Kitchen&amp;Sr=1-203</t>
  </si>
  <si>
    <t>B00Smfpjg0</t>
  </si>
  <si>
    <t>Ao Smith Hse-Vas-X-015 Storage 15 Litre Vertical Water Heater (Geyser) White 4 Star</t>
  </si>
  <si>
    <t>Specially Designed Heating Element For Quick Heating|1500W Power|Anti-Corrosive Material|Hairpin Tubular Elements ; 3 Pin Plug|Note: Black/Busted Melted Pipes Does Not Come Under Warranty Is Due To Dry Heating Or Not Maintaining Water Level.</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</si>
  <si>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</si>
  <si>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</si>
  <si>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</si>
  <si>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À¤?à¤¾À¤ªà¤¸ À¤•À¤° À¤¦À¤¿À¤¯À¤¾À¥¤,Best Product,Good</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</si>
  <si>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</si>
  <si>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Https://M.Media-Amazon.Com/Images/I/31Anei7Di0L._Sx300_Sy300_Ql70_Fmwebp_.Jpg</t>
  </si>
  <si>
    <t>Https://Www.Amazon.In/Wonderchef-Nutri-Blend-Ckm-Jars-Black/Dp/B07Fl3Wrx5/Ref=Sr_1_204?Qid=1672923601&amp;S=Kitchen&amp;Sr=1-204</t>
  </si>
  <si>
    <t>B0Bhylcl19</t>
  </si>
  <si>
    <t>Havells Festiva 1200Mm Dust Resistant Ceiling Fan (Gold Mist)</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</si>
  <si>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</si>
  <si>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Cord Is Too Short,Good Quality In This Price Range,Like The Product Great Quality And Easy To Use,Ok Hai,Good,Light Weight Working Good,Good Product Value For Money,Mind-Blowing Performance Superb Worth For Money</t>
  </si>
  <si>
    <t>Https://M.Media-Amazon.Com/Images/I/31Vn7I58Ehl._Sx300_Sy300_Ql70_Fmwebp_.Jpg</t>
  </si>
  <si>
    <t>Https://Www.Amazon.In/Widewings-Electric-Handheld-Frother-Blender/Dp/B0Bpcjm7Tb/Ref=Sr_1_205?Qid=1672923601&amp;S=Kitchen&amp;Sr=1-205</t>
  </si>
  <si>
    <t>B0Bpjbtb3F</t>
  </si>
  <si>
    <t>Inalsa Vaccum Cleaner Handheld 800W High Powerful Motor- Dura Clean With Hepa Filtration &amp; Strong Powerful 16Kpa Suction| Lightweight, Compact &amp; Durable Body|Includes Multiple Accessories,(Grey/Black)</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</si>
  <si>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</si>
  <si>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</si>
  <si>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Https://M.Media-Amazon.Com/Images/I/41Csvhndves._Sx300_Sy300_Ql70_Fmwebp_.Jpg</t>
  </si>
  <si>
    <t>Https://Www.Amazon.In/Morphy-Richards-Icon-Superb-Grinder/Dp/B08H673Xkn/Ref=Sr_1_206?Qid=1672923601&amp;S=Kitchen&amp;Sr=1-206</t>
  </si>
  <si>
    <t>B08Mxjyb2V</t>
  </si>
  <si>
    <t>Ibell Sm1515New Sandwich Maker With Floating Hinges, 1000Watt, Panini / Grill / Toast (Black)</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</si>
  <si>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</si>
  <si>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</si>
  <si>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Https://M.Media-Amazon.Com/Images/W/Webp_402378-T1/Images/I/31Qaroshxhl._Sx300_Sy300_Ql70_Fmwebp_.Jpg</t>
  </si>
  <si>
    <t>Https://Www.Amazon.In/Philips-Handheld-Garment-Steamer-Purple/Dp/B07Dxrgwdj/Ref=Sr_1_207?Qid=1672923601&amp;S=Kitchen&amp;Sr=1-207</t>
  </si>
  <si>
    <t>B081B1Jl35</t>
  </si>
  <si>
    <t>Aquaguard Aura Ro+Uv+Uf+Taste Adjuster(Mtds) With Active Copper &amp; Zinc 7L Water Purifier,8 Stages Of Purification,Suitable For Borewell,Tanker,Municipal Water(Black) From Eureka Forbes</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</si>
  <si>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</si>
  <si>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</si>
  <si>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Https://M.Media-Amazon.Com/Images/W/Webp_402378-T2/Images/I/41--5Lc96Ul._Sx300_Sy300_Ql70_Fmwebp_.Jpg</t>
  </si>
  <si>
    <t>Https://Www.Amazon.In/Vedini-Refillable-Spray-Bottle-Transparent/Dp/B08243Skck/Ref=Sr_1_212?Qid=1672923601&amp;S=Kitchen&amp;Sr=1-212</t>
  </si>
  <si>
    <t>B09Vl9Kfdb</t>
  </si>
  <si>
    <t>Havells Instanio 3-Litre 4.5Kw Instant Water Heater (Geyser), White Blue</t>
  </si>
  <si>
    <t>Crafted From Stainless Steel; Rust-Proof|Ideal For Making Authentic South Indian Filter Coffee|Capacity: 150 Ml; Size: Diameter - 5.5 Cms; Height - 13.5 Cms|Package Content: 1-Pc. Coffee Filter|Size Name: 2 Cups; Human Interface Input: Unknown</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</si>
  <si>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</si>
  <si>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Https://M.Media-Amazon.Com/Images/W/Webp_402378-T2/Images/I/41Qek7Wrjbl._Sx300_Sy300_Ql70_Fmwebp_.Jpg</t>
  </si>
  <si>
    <t>Https://Www.Amazon.In/Crompton-Sapphira-Ultra-Ceiling-Lustre/Dp/B09Sptng58/Ref=Sr_1_213?Qid=1672923601&amp;S=Kitchen&amp;Sr=1-213</t>
  </si>
  <si>
    <t>B0B1Mdzv9C</t>
  </si>
  <si>
    <t>Milk Frother, Immersion Blender Cordlesss Foam Maker Usb Rechargeable Small Mixer Handheld With 2 Stainless Whisksï¼Œwisker For Stirring 3-Speed Adjustable Mini Frother For Cappuccino Latte Coffee Egg</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</si>
  <si>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</si>
  <si>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</si>
  <si>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Https://M.Media-Amazon.Com/Images/I/519Sexv76Cl._Sy300_Sx300_Ql70_Fmwebp_.Jpg</t>
  </si>
  <si>
    <t>Https://Www.Amazon.In/Kuber-Industries-Waterproof-Organizer-Ctktc034616/Dp/B083J64Cbb/Ref=Sr_1_214?Qid=1672923601&amp;S=Kitchen&amp;Sr=1-214</t>
  </si>
  <si>
    <t>B08Tt63N58</t>
  </si>
  <si>
    <t>Panasonic Sr-Wa22H (E) Automatic Rice Cooker, Apple Green, 2.2 Liters</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</si>
  <si>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</si>
  <si>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Very Good Product,Bad Bad Product. Please Don'T Buy.,My Requirements Fulfilled &amp; Very Nice Products,,Hot Air Flow Range Not So Much,,Good Quality,It'S Doing The Great Job.</t>
  </si>
  <si>
    <t>Https://M.Media-Amazon.Com/Images/I/41Ibnm2Ivfl._Sx300_Sy300_Ql70_Fmwebp_.Jpg</t>
  </si>
  <si>
    <t>Https://Www.Amazon.In/Jm-Seller-Electric-Beater-180-Watt/Dp/B08Jv91Jtk/Ref=Sr_1_215?Qid=1672923601&amp;S=Kitchen&amp;Sr=1-215</t>
  </si>
  <si>
    <t>B08Yk7Bbd2</t>
  </si>
  <si>
    <t>Instacuppa Milk Frother For Coffee - Handheld Battery-Operated Electric Milk And Coffee Frother, Stainless Steel Whisk And Stand, Portable Foam Maker For Coffee, Cappuccino, Lattes, And Egg Beaters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</si>
  <si>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</si>
  <si>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</si>
  <si>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Https://M.Media-Amazon.Com/Images/I/413W7Idjykl._Sx300_Sy300_Ql70_Fmwebp_.Jpg</t>
  </si>
  <si>
    <t>Https://Www.Amazon.In/Oratech-Electric-Cappuccino-Mocktail-Multicolour/Dp/B0Bq3K23Y1/Ref=Sr_1_216?Qid=1672923601&amp;S=Kitchen&amp;Sr=1-216</t>
  </si>
  <si>
    <t>B07Yq5Sn4H</t>
  </si>
  <si>
    <t>Goodscity Garment Steamer For Clothes, Steam Iron Press - Vertical &amp; Horizontal Steaming Up To 22G/Min, 1200 Watt, 230 Ml Water Tank &amp; 30 Sec Fast Heating (Gc 111)</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</si>
  <si>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</si>
  <si>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</si>
  <si>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Https://M.Media-Amazon.Com/Images/W/Webp_402378-T1/Images/I/41Mj2Hsq4Ll._Sx300_Sy300_Ql70_Fmwebp_.Jpg</t>
  </si>
  <si>
    <t>Https://Www.Amazon.In/Havells-Glaze-Pearl-Ivory-Ceiling/Dp/B09Mt94Qll/Ref=Sr_1_217?Qid=1672923601&amp;S=Kitchen&amp;Sr=1-217</t>
  </si>
  <si>
    <t>B0B7Fjnszr</t>
  </si>
  <si>
    <t>Solidaire 550-Watt Mixer Grinder With 3 Jars (Black) (Sld-550-B)</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</si>
  <si>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</si>
  <si>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,It'S Nt Wrkng Evn Aftr 4 Hours Of Charging,The Motor,  Blade Are Poor,Doesn'T Perform. The Machine Gets Jammed Every Time.,Poor Quality...Never Buy Such Product ...,Pls Not Sell This Time</t>
  </si>
  <si>
    <t>Https://M.Media-Amazon.Com/Images/I/31Nbqs8Fhkl._Sx300_Sy300_Ql70_Fmwebp_.Jpg</t>
  </si>
  <si>
    <t>Https://Www.Amazon.In/Ur-Needstm-Rocklight-Remover-Fabric/Dp/B07Nknbtt3/Ref=Sr_1_218?Qid=1672923601&amp;S=Kitchen&amp;Sr=1-218</t>
  </si>
  <si>
    <t>B01N6Ijg0F</t>
  </si>
  <si>
    <t>Amazon Basics 300 W Hand Blender With Stainless Steel Stem For Hot/Cold Blending And In-Built Cord Hook, Isi-Marked, Black</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</si>
  <si>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</si>
  <si>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</si>
  <si>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Https://M.Media-Amazon.Com/Images/W/Webp_402378-T1/Images/I/51Mvimcd7El._Sy445_Sx342_Ql70_Fmwebp_.Jpg</t>
  </si>
  <si>
    <t>Https://Www.Amazon.In/Rico-Japanese-Technology-Rechargeable-Replacement/Dp/B09Kpxtzxn/Ref=Sr_1_220?Qid=1672923601&amp;S=Kitchen&amp;Sr=1-220</t>
  </si>
  <si>
    <t>B0B84Qn4Cn</t>
  </si>
  <si>
    <t>Orpat Hhb-100E 250-Watt Hand Blender (White)</t>
  </si>
  <si>
    <t>Note- In This Order You Will Receive10 Geysers. If Not Received Please Return Or Replace Immediately</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</si>
  <si>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</si>
  <si>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Https://M.Media-Amazon.Com/Images/I/41Zqeckaqts._Sy300_Sx300_Ql70_Fmwebp_.Jpg</t>
  </si>
  <si>
    <t>Https://Www.Amazon.In/Butterfly-150-Watt-Grinder-Scrapper-Attachment/Dp/B078Hg2Zps/Ref=Sr_1_221?Qid=1672923601&amp;S=Kitchen&amp;Sr=1-221</t>
  </si>
  <si>
    <t>B0B8Zm9Rvv</t>
  </si>
  <si>
    <t>Healthsense Rechargeable Lint Remover For Clothes | Fuzz And Fur Remover | Electric Fabric Shaver, Trimmer For Clothes, Carpet, Sofa, Sweaters, Curtains | One-Year Warranty Included - New-Feel Lr350</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</si>
  <si>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</si>
  <si>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Does Not Work As Advertised At All. The Pieces Came Out All Nice And Clean ... No Hair Stuck To Them. All Positive Ratings Are Obviously Bought.</t>
  </si>
  <si>
    <t>Https://M.Media-Amazon.Com/Images/W/Webp_402378-T2/Images/I/41Aqnole6Gl._Sx300_Sy300_Ql70_Fmwebp_.Jpg</t>
  </si>
  <si>
    <t>Https://Www.Amazon.In/Agaro-Marvel-Litre-Toaster-Griller/Dp/B07N2Mgb3G/Ref=Sr_1_222?Qid=1672923601&amp;S=Kitchen&amp;Sr=1-222</t>
  </si>
  <si>
    <t>B01892Mipa</t>
  </si>
  <si>
    <t>Agaro Classic Portable Yogurt Maker, 1.2L Capacity, Electric, Automatic, Grey And White, Medium (33603)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</si>
  <si>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</si>
  <si>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</si>
  <si>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Https://M.Media-Amazon.Com/Images/W/Webp_402378-T1/Images/I/31I-Knzekml._Sx300_Sy300_Ql70_Fmwebp_.Jpg</t>
  </si>
  <si>
    <t>Https://Www.Amazon.In/Philips-Gc1920-28-1440-Watt-Non-Stick/Dp/B008Ln8Kdm/Ref=Sr_1_220?Qid=1672923603&amp;S=Kitchen&amp;Sr=1-220</t>
  </si>
  <si>
    <t>B08Zhyntm1</t>
  </si>
  <si>
    <t>Agaro Imperial 240-Watt Slow Juicer With Cold Press Technology</t>
  </si>
  <si>
    <t>Warranty: 1 Year</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</si>
  <si>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</si>
  <si>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Https://M.Media-Amazon.Com/Images/W/Webp_402378-T1/Images/I/31M+Tywpdql._Sy300_Sx300_.Jpg</t>
  </si>
  <si>
    <t>Https://Www.Amazon.In/Havells-Ofr-13-Wave-Fin/Dp/B08Mznt7Gp/Ref=Sr_1_221?Qid=1672923603&amp;S=Kitchen&amp;Sr=1-221</t>
  </si>
  <si>
    <t>B09Sddqqkp</t>
  </si>
  <si>
    <t>Wipro Smartlife Super Deluxe Dry Iron- 1000W</t>
  </si>
  <si>
    <t>Ergonomic Design|Strong 500 W Motor|Superior Quality Body|3 Super-Effcient Blades|Sturdy Handles, 3 Stainless Steel Jars</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</si>
  <si>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</si>
  <si>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Https://M.Media-Amazon.Com/Images/W/Webp_402378-T1/Images/I/41Q7Gsgb+Gl._Sy300_Sx300_.Jpg</t>
  </si>
  <si>
    <t>Https://Www.Amazon.In/Bajaj-Dhx-1000-Watt-Ivory-Color/Dp/B009P2L7Co/Ref=Sr_1_222?Qid=1672923603&amp;S=Kitchen&amp;Sr=1-222</t>
  </si>
  <si>
    <t>B0B5Rp43Vn</t>
  </si>
  <si>
    <t>Amazonbasics Cylinder Bagless Vacuum Cleaner With Power Suction, Low Sound, High Energy Efficiency And 2 Years Warranty (1.5L,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</si>
  <si>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</si>
  <si>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</si>
  <si>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Https://M.Media-Amazon.Com/Images/I/41Vg2A4Brbl._Sx300_Sy300_Ql70_Fmwebp_.Jpg</t>
  </si>
  <si>
    <t>Https://Www.Amazon.In/Eureka-Forbes-Amaze-Ro-Mtds/Dp/B07Yc8Jhmb/Ref=Sr_1_223?Qid=1672923603&amp;S=Kitchen&amp;Sr=1-223</t>
  </si>
  <si>
    <t>B096Ntb9Xt</t>
  </si>
  <si>
    <t>Crompton Ihl 251 1500-Watt Immersion Water Heater With Copper Heating Element And Ip 68 Protection</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</si>
  <si>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</si>
  <si>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"À¤¸À¥‡À¤‚À¤¡À¤?à¤¿À¤Š À¤®À¥‡À¤•À¤°" À¤¦À¥‡À¤–À¤¨À¥‡ À¤®À¥‡À¤‚ À¤¤À¥‹ À¤…À¤Šà¥À¤›À¤¾ À¤²À¤—À¤¤À¤¾ À¤¹À¥ˆ À¤®À¤—À¤° À¤‡À¤¸À¤•À¥€ À¤¬À¤¿À¤²À¥À¤¡ À¤•À¥À¤?à¤¾À¤²À¤¿À¤Ÿà¥€ À¤…À¤Šà¥À¤›À¥€ À¤¨À¤¹À¥€À¤‚ À¤¹À¥ˆà¥¤  À¤¯À¤¹ À¤²À¤—À¤­À¤— Rs 3000 À¤•À¥‡ À¤†À¤¸À¤ªà¤¾À¤¸ À¤†À¤¤À¤¾ À¤¹À¥ˆà¥¤  À¤‡À¤¸ À¤ªà¥À¤°À¤•À¤¾À¤° À¤•À¥€ À¤¬À¤¿À¤²À¥À¤¡ À¤•À¥À¤?à¤¾À¤²À¤¿À¤Ÿà¥€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À¤¡À¤¿À¤²À¥€À¤?à¤°À¥€ À¤¹À¥‹À¤¨À¥‡ À¤•À¥‡ À¤ªà¤¶À¥À¤Šà¤¾À¤¤  Unboxing À¤•À¤°À¤•À¥‡ À¤¦À¥‡À¤–À¤¾ À¤¤À¥‹ À¤‡À¤¸À¤•À¥€ À¤¬À¤¿À¤²À¥À¤¡ À¤•À¥À¤?à¤¾À¤²À¤¿À¤Ÿà¥€ À¤•À¥À¤› À¤–À¤¾À¤¸ À¤¨À¤¹À¥€À¤‚ À¤²À¤—À¥€ À¤‡À¤¸À¤²À¤¿À¤ À¤…À¤ªà¤¨À¥‡ À¤ªà¥ˆà¤¸À¥‡ À¤¬À¤Šà¤¾À¤¨À¥‡ À¤•À¥‡ À¤²À¤¿À¤ À¤®À¥ˆà¤‚À¤¨À¥‡ À¤‡À¤¸À¥‡ À¤?à¤¾À¤ªà¤¸ À¤­À¥‡À¤Œ À¤¦À¤¿À¤¯À¤¾À¥¤ À¤®À¥ˆà¤‚À¤¨À¥‡ À¤‡À¤¸À¤•À¥€ À¤ªà¥ˆà¤•À¥‡À¤Œà¤¿À¤‚À¤—, À¤®À¥ˆà¤¨À¥À¤…À¤² À¤”À¤° À¤¸À¥ˆà¤‚À¤¡À¤?à¤¿À¤Š À¤®À¥‡À¤•À¤° À¤•À¥€ À¤«À¥‹À¤Ÿà¥‹À¤—À¥À¤°À¤¾À¤« À¤†À¤ª À¤¸À¤­À¥€ À¤¸À¥‡ À¤¶À¥‡À¤¯À¤° À¤•À¥€ À¤¹À¥ˆà¥¤  À¤†À¤ª À¤¸À¥À¤?à¤¯À¤‚ À¤¦À¥‡À¤– À¤•À¥‡ À¤…À¤¨À¥À¤®À¤¾À¤¨ À¤²À¤—À¤¾ À¤¸À¤•À¤¤À¥‡ À¤¹À¥ˆà¤‚À¥¤,Recommend Work As Expected,Its Easy Tp Use</t>
  </si>
  <si>
    <t>Https://M.Media-Amazon.Com/Images/I/51Oqumswngl._Sx300_Sy300_Ql70_Fmwebp_.Jpg</t>
  </si>
  <si>
    <t>Https://Www.Amazon.In/Royal-Step-Portable-Electric-Rechargeable/Dp/B0Bnqmf152/Ref=Sr_1_224?Qid=1672923603&amp;S=Kitchen&amp;Sr=1-224</t>
  </si>
  <si>
    <t>B078Jf6X9B</t>
  </si>
  <si>
    <t>Saiellin Room Heater For Home 2000 Watts Room Heater For Bedroom | Isi Approved With 1 Year Warranty | For 250 Sq. Feet Blower Heater &amp; Room Heaters Home For Winters</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</si>
  <si>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</si>
  <si>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Https://M.Media-Amazon.Com/Images/I/31Tsknj2Jbl._Sy300_Sx300_Ql70_Fmwebp_.Jpg</t>
  </si>
  <si>
    <t>Https://Www.Amazon.In/Kent-Zoom-Vacuum-Cleaner-16068/Dp/B08J7Vct12/Ref=Sr_1_225?Qid=1672923603&amp;S=Kitchen&amp;Sr=1-225</t>
  </si>
  <si>
    <t>B08Cgw4Gyr</t>
  </si>
  <si>
    <t>Bajaj Majesty Duetto Gas 6 Ltr Vertical Water Heater ( Lpg), White</t>
  </si>
  <si>
    <t>1.75Kg Heavy Weight Iron For Better Ironing;5 Fabric Settings|360 Degree Swivel Cord For Easy Movement;Golden American Heritage Soleplate|1000Watt-Effective Performance;Shock Proof Plastic Handle And Body|Easy Grip Fabric Selector;Warranty: 2 Years</t>
  </si>
  <si>
    <t>Https://M.Media-Amazon.Com/Images/I/313Cd59228L._Sx300_Sy300_Ql70_Fmwebp_.Jpg</t>
  </si>
  <si>
    <t>Https://Www.Amazon.In/Sealing-Machine-Warranty-Function-Plastic/Dp/B0989W6J2F/Ref=Sr_1_226?Qid=1672923603&amp;S=Kitchen&amp;Sr=1-226</t>
  </si>
  <si>
    <t>B00A328Ena</t>
  </si>
  <si>
    <t>Black + Decker Bd Bxir2201In 2200-Watt Cord &amp; Cordless Steam Iron (Green)</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</si>
  <si>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</si>
  <si>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Https://M.Media-Amazon.Com/Images/W/Webp_402378-T2/Images/I/41Nyar0Z9Fl._Sx300_Sy300_Ql70_Fmwebp_.Jpg</t>
  </si>
  <si>
    <t>Https://Www.Amazon.In/Heavyweight-Automatic-Bacterial-Weilburger-Soleplate/Dp/B0B84Ksh3X/Ref=Sr_1_227?Qid=1672923603&amp;S=Kitchen&amp;Sr=1-227</t>
  </si>
  <si>
    <t>B0763K5Hlq</t>
  </si>
  <si>
    <t>Inalsa Hand Blender| Hand Mixer|Beater - Easy Mix, Powerful 250 Watt Motor | Variable 7 Speed Control | 1 Year Warranty | (White/Red)</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</si>
  <si>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</si>
  <si>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Https://M.Media-Amazon.Com/Images/W/Webp_402378-T1/Images/I/61Vt5Egqf4L._Sy445_Sx342_Ql70_Fmwebp_.Jpg</t>
  </si>
  <si>
    <t>Https://Www.Amazon.In/Inalsa-Electric-Kettle-Prism-Inox/Dp/B08Hlc7Z3G/Ref=Sr_1_229?Qid=1672923603&amp;S=Kitchen&amp;Sr=1-229</t>
  </si>
  <si>
    <t>B09Pdznsbg</t>
  </si>
  <si>
    <t>Longway Blaze 2 Rod Quartz Room Heater (White, Gray, 800 Watts)</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</si>
  <si>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</si>
  <si>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Https://M.Media-Amazon.Com/Images/I/51G5Krukogl._Sx300_Sy300_Ql70_Fmwebp_.Jpg</t>
  </si>
  <si>
    <t>Https://Www.Amazon.In/Vrprime-Remover-Reusable-Easy-Tear-Furniture/Dp/B0Bn6M3Tcm/Ref=Sr_1_230?Qid=1672923603&amp;S=Kitchen&amp;Sr=1-230</t>
  </si>
  <si>
    <t>B085Lpt5F4</t>
  </si>
  <si>
    <t>Prestige Pwg 07 Wet Grinder, 2L (Multicolor) With Coconut Scraper And Atta Kneader Attachments, 200 Watt</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</si>
  <si>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</si>
  <si>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Https://M.Media-Amazon.Com/Images/I/41Nfxayjm9L._Sx300_Sy300_Ql70_Fmwebp_.Jpg</t>
  </si>
  <si>
    <t>Https://Www.Amazon.In/Philips-Ac1215-20-Purifier-White/Dp/B01L6Mt7E0/Ref=Sr_1_231?Qid=1672923603&amp;S=Kitchen&amp;Sr=1-231</t>
  </si>
  <si>
    <t>B0B9Rz4G4W</t>
  </si>
  <si>
    <t>Pigeon Zest Mixer Grinder 3 Speed Control 750 Watt Powerful Copper Motor With 3 Stainless Steel Jars For Dry Grinding, Wet Grinding And Making Chutney And 3 Polycarbonate Lids - Blue</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</si>
  <si>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</si>
  <si>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Https://M.Media-Amazon.Com/Images/I/21Opu5-M3Ql._Sx300_Sy300_Ql70_Fmwebp_.Jpg</t>
  </si>
  <si>
    <t>Https://Www.Amazon.In/Eopora-Ceramic-Heating-Bedroom-Electric/Dp/B0B9F9Pt8R/Ref=Sr_1_235?Qid=1672923603&amp;S=Kitchen&amp;Sr=1-235</t>
  </si>
  <si>
    <t>B0085W2Muq</t>
  </si>
  <si>
    <t>Borosil Volcano 13 Fin Oil Filled Radiator Room Heater, 2900 W, Black</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</si>
  <si>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</si>
  <si>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Https://M.Media-Amazon.Com/Images/W/Webp_402378-T2/Images/I/4145Ojh-Y0L._Sx300_Sy300_Ql70_Fmwebp_.Jpg</t>
  </si>
  <si>
    <t>Https://Www.Amazon.In/Goliath-Go1200Wg-Weight-1200-Watt-Maroon/Dp/B0883Lqj6B/Ref=Sr_1_236?Qid=1672923603&amp;S=Kitchen&amp;Sr=1-236</t>
  </si>
  <si>
    <t>B09474Jwn6</t>
  </si>
  <si>
    <t>Crompton Solarium Qube 15-L 5 Star Rated Storage Water Heater (Geyser) With Free Installation And Connection Pipes (White And Black)</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</si>
  <si>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</si>
  <si>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Https://M.Media-Amazon.Com/Images/W/Webp_402378-T2/Images/I/31U-Accgq1L._Sx300_Sy300_Ql70_Fmwebp_.Jpg</t>
  </si>
  <si>
    <t>Https://Www.Amazon.In/Wipro-Electric-Stainless-Automatic-Vb021070/Dp/B099Z83Vrc/Ref=Sr_1_237?Qid=1672923603&amp;S=Kitchen&amp;Sr=1-237</t>
  </si>
  <si>
    <t>B09G2Vthqm</t>
  </si>
  <si>
    <t>Singer Aroma 1.8 Liter Electric Kettle High Grade Stainless Steel With Cool And Touch Body And Cordless Base, 1500 Watts, Auto Shut Off With Dry Boiling (Silver/Black)</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</si>
  <si>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</si>
  <si>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Https://M.Media-Amazon.Com/Images/I/31T6Atbg1Jl._Sx300_Sy300_Ql70_Fmwebp_.Jpg</t>
  </si>
  <si>
    <t>Https://Www.Amazon.In/Philips-Viva-Collection-Hr1832-1-5-Litre400-Watt/Dp/B00S9Bsjc8/Ref=Sr_1_238?Qid=1672923603&amp;S=Kitchen&amp;Sr=1-238</t>
  </si>
  <si>
    <t>B07R679Htt</t>
  </si>
  <si>
    <t>Orient Electric Aura Neo Instant 3L Water Heater (Geyser), 5-Level Safety Shield, Stainless Steel Tank (White &amp; Turquoise)</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</si>
  <si>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</si>
  <si>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Https://M.Media-Amazon.Com/Images/W/Webp_402378-T2/Images/I/21Kb8Kwuktl._Sx300_Sy300_Ql70_Fmwebp_.Jpg</t>
  </si>
  <si>
    <t>Https://Www.Amazon.In/Kitchenwell-Multipurpose-Portable-Electronic-Scale/Dp/B0B4Sjkrdf/Ref=Sr_1_239?Qid=1672923603&amp;S=Kitchen&amp;Sr=1-239</t>
  </si>
  <si>
    <t>B00B7Gkxmg</t>
  </si>
  <si>
    <t>Crompton Brio 1000-Watts Dry Iron With Weilburger Coating (Sky Blue And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</si>
  <si>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</si>
  <si>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Https://M.Media-Amazon.Com/Images/W/Webp_402378-T1/Images/I/51Ie+Ni0Kgl._Sy300_Sx300_.Jpg</t>
  </si>
  <si>
    <t>Https://Www.Amazon.In/Figment-Rechargeable-Decoration-Enterprises-A1/Dp/B0Bm4Ktnl1/Ref=Sr_1_240?Qid=1672923603&amp;S=Kitchen&amp;Sr=1-240</t>
  </si>
  <si>
    <t>B07H3N8Rjh</t>
  </si>
  <si>
    <t>Butterfly Hero Mixer Grinder, 500W, 3 Jars (Grey)</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</si>
  <si>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</si>
  <si>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Https://M.Media-Amazon.Com/Images/I/41Xroa1+-Pl._Sy300_Sx300_.Jpg</t>
  </si>
  <si>
    <t>Https://Www.Amazon.In/Balzano-Speed-Nutri-Blender-Smoothie/Dp/B08S6Rkt4L/Ref=Sr_1_241?Qid=1672923603&amp;S=Kitchen&amp;Sr=1-241</t>
  </si>
  <si>
    <t>B07K2Hvkll</t>
  </si>
  <si>
    <t>Racold Eterno Pro 25L Vertical 5 Star Storage Water Heater (Geyser) With Free Standard Installation And Free Installation Pipes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</si>
  <si>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</si>
  <si>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Https://M.Media-Amazon.Com/Images/I/41Vm+D8Agwl._Sy300_Sx300_.Jpg</t>
  </si>
  <si>
    <t>Https://Www.Amazon.In/Swiss-Military-Vc03-Wireless-Collection/Dp/B09Sz5Twhw/Ref=Sr_1_242?Qid=1672923603&amp;S=Kitchen&amp;Sr=1-242</t>
  </si>
  <si>
    <t>B09Mq9Pdhr</t>
  </si>
  <si>
    <t>Lg 1.5 Ton 5 Star Ai Dual Inverter Split Ac (Copper, Super Convertible 6-In-1 Cooling, Hd Filter With Anti-Virus Protection, 2022 Model, Ps-Q19Ynze, White)</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</si>
  <si>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</si>
  <si>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Https://M.Media-Amazon.Com/Images/W/Webp_402378-T2/Images/I/31Rwtndo6El._Sx300_Sy300_Ql70_Fmwebp_.Jpg</t>
  </si>
  <si>
    <t>Https://Www.Amazon.In/Zuvexa-Rechargeable-Electric-Foam-Maker/Dp/B0Blc2Bypx/Ref=Sr_1_243?Qid=1672923603&amp;S=Kitchen&amp;Sr=1-243</t>
  </si>
  <si>
    <t>B014Hdj7Ze</t>
  </si>
  <si>
    <t>Eureka Forbes Aquasure Amrit Twin Cartridge (Pack Of 2), White</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</si>
  <si>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</si>
  <si>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Https://M.Media-Amazon.Com/Images/W/Webp_402378-T1/Images/I/41Lzey8E9Dl._Sx300_Sy300_Ql70_Fmwebp_.Jpg</t>
  </si>
  <si>
    <t>Https://Www.Amazon.In/Usha-Ih2415-1500-Watt-Immersion-Heater/Dp/B00P0R95Ea/Ref=Sr_1_244?Qid=1672923603&amp;S=Kitchen&amp;Sr=1-244</t>
  </si>
  <si>
    <t>B07D2Nmttv</t>
  </si>
  <si>
    <t>Green Tales Heat Seal Mini Food Sealer-Impulse Machine For Sealing Plastic Bags Packaging</t>
  </si>
  <si>
    <t>Content: Prestige Sandwich Toaster With Fixed Sandwich Plate|Voltage: 230V; Wattage: 800W; Capacity 4 Slices|Weight: 1.06Kg.</t>
  </si>
  <si>
    <t>Https://M.Media-Amazon.Com/Images/W/Webp_402378-T2/Images/I/41Mtyvy3Vds._Sx300_Sy300_Ql70_Fmwebp_.Jpg</t>
  </si>
  <si>
    <t>Https://Www.Amazon.In/Activa-Instant-Spceial-Warranty-Premium/Dp/B07W4Hts8Q/Ref=Sr_1_245?Qid=1672923603&amp;S=Kitchen&amp;Sr=1-245</t>
  </si>
  <si>
    <t>B075K76Yw1</t>
  </si>
  <si>
    <t>Saleon Instant Coal Heater 500W Charcoal Burner Electric Stove Hot Plate - Mix Colors - Pack Of 1 - Only Charcoal Heater</t>
  </si>
  <si>
    <t>Ibell Premium 1.2 Litre Stainless Steel Multi Purpose Electric Kettle With Glass Lid</t>
  </si>
  <si>
    <t>Https://M.Media-Amazon.Com/Images/I/41Ijvfymazl._Sy300_Sx300_Ql70_Fmwebp_.Jpg</t>
  </si>
  <si>
    <t>Https://Www.Amazon.In/Havells-Instanio-1-Litre-Instant-Geyser/Dp/B078Jbk4Gx/Ref=Sr_1_244?Qid=1672923605&amp;S=Kitchen&amp;Sr=1-244</t>
  </si>
  <si>
    <t>B0Bnlfqdg2</t>
  </si>
  <si>
    <t>Sujata Chutney Steel Jar, 400 Ml, (White), Stainless Steel</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</si>
  <si>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</si>
  <si>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Https://M.Media-Amazon.Com/Images/W/Webp_402378-T2/Images/I/411Uvijr+Ql._Sy300_Sx300_.Jpg</t>
  </si>
  <si>
    <t>Https://Www.Amazon.In/Lifelong-Boiler-Poacher-500-Watt-Transparent/Dp/B08S7V8Ytn/Ref=Sr_1_245?Qid=1672923605&amp;S=Kitchen&amp;Sr=1-245</t>
  </si>
  <si>
    <t>B082Zq4479</t>
  </si>
  <si>
    <t>Khaitan Avaante Ka-2013 1200 Watt 3-Rod Halogen Heater (1200 Watts, Grey)</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</si>
  <si>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</si>
  <si>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Https://M.Media-Amazon.Com/Images/I/21Tqo2Rzrbl._Sx300_Sy300_Ql70_Fmwebp_.Jpg</t>
  </si>
  <si>
    <t>Https://Www.Amazon.In/Indias-Instant-Bathroom-Kitchen-Hospital/Dp/B07H5Pbn54/Ref=Sr_1_246?Qid=1672923605&amp;S=Kitchen&amp;Sr=1-246</t>
  </si>
  <si>
    <t>B09Y358Dzq</t>
  </si>
  <si>
    <t>Kenstar 2400 Watts 9 Fins Oil Filled Radiator With Ptc Fan Heater (Black Gold)</t>
  </si>
  <si>
    <t>Suitable For: Water, Tea And Soups|Stainless Steel Body, Pull Lid Opening|Capacity: 1Ltr, 1W To 12W|Wide Mouth For Easy Cleaning|Country Of Origin: China|Customer Care No: 741799</t>
  </si>
  <si>
    <t>Https://M.Media-Amazon.Com/Images/I/41Ihb-Nmy8L._Sx300_Sy300_Ql70_Fmwebp_.Jpg</t>
  </si>
  <si>
    <t>Https://Www.Amazon.In/Amazonbasics-Induction-Cooktop-1600-Watt/Dp/B07Ycbscyb/Ref=Sr_1_247?Qid=1672923605&amp;S=Kitchen&amp;Sr=1-247</t>
  </si>
  <si>
    <t>B09M3F4Hgb</t>
  </si>
  <si>
    <t>Nexoms Instant Heating Water Tap Wall Mounted With 3 Pin Indian Plug (16Amp)</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</si>
  <si>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</si>
  <si>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Https://M.Media-Amazon.Com/Images/W/Webp_402378-T1/Images/I/414Pltpvjbl._Sx300_Sy300_Ql70_Fmwebp_.Jpg</t>
  </si>
  <si>
    <t>Https://Www.Amazon.In/Sui-Generis-Frother-Electric-Blender/Dp/B098T9Cjvq/Ref=Sr_1_248?Qid=1672923605&amp;S=Kitchen&amp;Sr=1-248</t>
  </si>
  <si>
    <t>B07Vzh6Zbb</t>
  </si>
  <si>
    <t>Jialto Mini Waffle Maker 4 Inch- 350 Watts: Stainless Steel Non-Stick Electric Iron Machine For Individual Belgian Waffles, Pan Cakes, Paninis Or Other Snacks - Aqua Blue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</si>
  <si>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</si>
  <si>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Https://M.Media-Amazon.Com/Images/I/51Pfs9Ldzml._Sy300_Sx300_Ql70_Fmwebp_.Jpg</t>
  </si>
  <si>
    <t>Https://Www.Amazon.In/Philips-Aerasense-Ac2887-20-Purifier/Dp/B01Kcsgbu2/Ref=Sr_1_249?Qid=1672923605&amp;S=Kitchen&amp;Sr=1-249</t>
  </si>
  <si>
    <t>B07F366Z51</t>
  </si>
  <si>
    <t>Candes Blowhot All In One Silent Blower Fan Room Heater (Abs Body, White, Brown) 2000 Watts</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</si>
  <si>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</si>
  <si>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Https://M.Media-Amazon.Com/Images/W/Webp_402378-T2/Images/I/31Uakmaoshs._Sx300_Sy300_Ql70_Fmwebp_.Jpg</t>
  </si>
  <si>
    <t>Https://Www.Amazon.In/Esquire-Elite-Laundry-Basket-Colour/Dp/B095Xcrdqw/Ref=Sr_1_250?Qid=1672923605&amp;S=Kitchen&amp;Sr=1-250</t>
  </si>
  <si>
    <t>B077Btlq67</t>
  </si>
  <si>
    <t>Ionix Jewellery Scale | Weight Scale | Digital Weight Machine | Weight Machine For Gold | Electronic Weighing Machines For Jewellery 0.01G To 200G Small Weight Machine For Shop - Silver</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</si>
  <si>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</si>
  <si>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Https://M.Media-Amazon.Com/Images/I/41Ypeg8Kxxl._Sx300_Sy300_Ql70_Fmwebp_.Jpg</t>
  </si>
  <si>
    <t>Https://Www.Amazon.In/Philips-Fryer-Hd9200-90-Technology/Dp/B09Ctwfv5W/Ref=Sr_1_251?Qid=1672923605&amp;S=Kitchen&amp;Sr=1-251</t>
  </si>
  <si>
    <t>B07Ysj7Ff1</t>
  </si>
  <si>
    <t>Kitchen Kit Electric Kettle, 1.8L Stainless Steel Tea Kettle, Fast Boil Water Warmer With Auto Shut Off And Boil Dry Protection Tech</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</si>
  <si>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</si>
  <si>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Https://M.Media-Amazon.Com/Images/W/Webp_402378-T1/Images/I/41Zvkrulvdl._Sy445_Sx342_Ql70_Fmwebp_.Jpg</t>
  </si>
  <si>
    <t>Https://Www.Amazon.In/Havells-Quartz-Settings-Product-Warranty/Dp/B0B7Nwgxs6/Ref=Sr_1_252?Qid=1672923605&amp;S=Kitchen&amp;Sr=1-252</t>
  </si>
  <si>
    <t>B07Txcy3Yk</t>
  </si>
  <si>
    <t>Racold Pronto Pro 3Litres 3Kw Vertical Instant Water Heater (Geyser)</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</si>
  <si>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</si>
  <si>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Https://M.Media-Amazon.Com/Images/I/41Euzetrjtl._Sx300_Sy300_Ql70_Fmwebp_.Jpg</t>
  </si>
  <si>
    <t>Https://Www.Amazon.In/Philips-Garment-Steamer-Gc523-60/Dp/B07Dz986Q2/Ref=Sr_1_253?Qid=1672923605&amp;S=Kitchen&amp;Sr=1-253</t>
  </si>
  <si>
    <t>B07Tc9F7Pn</t>
  </si>
  <si>
    <t>Esn 999 Supreme Quality 1500W Immersion Water Heater Rod (Black)</t>
  </si>
  <si>
    <t>Powerful Motor - 2000 Rpm, 750 Watts|4 Stainless Steel Jars - 1.5L Liquidizing Jar, 1.0L Dry / Wet Grinding Jar, 0.4L Chutney Jar, 1.5L Polycarbonate Blending Jar With Fruit Filter|3 Speed With Incher Facility|Unbreakable Jar Lids And Handles|Motor Overload Protector</t>
  </si>
  <si>
    <t>Https://M.Media-Amazon.Com/Images/I/31Vl9-Jaajl._Sx300_Sy300_Ql70_Fmwebp_.Jpg</t>
  </si>
  <si>
    <t>Https://Www.Amazon.In/Brayden-Plastic-Express-Bi-Level-Stainless/Dp/B07Kkjptwb/Ref=Sr_1_254?Qid=1672923605&amp;S=Kitchen&amp;Sr=1-254</t>
  </si>
  <si>
    <t>B09Ns5Tkpn</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</si>
  <si>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</si>
  <si>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</si>
  <si>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Https://M.Media-Amazon.Com/Images/I/41Ozjiuftul._Sx300_Sy300_Ql70_Fmwebp_.Jpg</t>
  </si>
  <si>
    <t>Https://Www.Amazon.In/Wonderchef-Nutri-Blend-63152293-400-Watt-Grinder/Dp/B071R3Lhfm/Ref=Sr_1_255?Qid=1672923605&amp;S=Kitchen&amp;Sr=1-255</t>
  </si>
  <si>
    <t>B00Lp9Rfsu</t>
  </si>
  <si>
    <t>Saiyam Stainless Steel Espresso Maker Stovetop Coffee Percolator Italian Coffee Maker Moka Pot (4 Cup - 200 Ml, Silver)</t>
  </si>
  <si>
    <t>Concealed And Feather Touch Buttons|Anti Magnetic Wall, Push Button Controls|Body Material - Full Glass|Automatic Voltage Regulator . Indian Menu Option|Unique Design For Protection Against Insects|Warranty: 1 Year On Product|Power: 1900 Watts; Operating Voltage: 230 Volts</t>
  </si>
  <si>
    <t>Https://M.Media-Amazon.Com/Images/I/41Xljsyjtyl._Sx300_Sy300_Ql70_Fmwebp_.Jpg</t>
  </si>
  <si>
    <t>Https://Www.Amazon.In/Usha-Janome-Dream-Stitch-Automatic/Dp/B086X18Q71/Ref=Sr_1_259?Qid=1672923605&amp;S=Kitchen&amp;Sr=1-259</t>
  </si>
  <si>
    <t>B0B7L86Ycb</t>
  </si>
  <si>
    <t>Konvio Neer 10 Inch Spun Filter (Pp Spun) Cartridge Compatible For 10 Inch Pre-Filter Housing Of Water Purifier | Pack Of 4 Spun</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</si>
  <si>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</si>
  <si>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Https://M.Media-Amazon.Com/Images/I/51Cyj9Duiwl._Sx300_Sy300_Ql70_Fmwebp_.Jpg</t>
  </si>
  <si>
    <t>Https://Www.Amazon.In/Bxgs1501In-Handheld-Portable-Garment-Steamer/Dp/B07Wvqg8Wz/Ref=Sr_1_260?Qid=1672923605&amp;S=Kitchen&amp;Sr=1-260</t>
  </si>
  <si>
    <t>B09Vph38Js</t>
  </si>
  <si>
    <t>Havells Glydo 1000 Watt Dry Iron With American Heritage Non Stick Sole Plate, Aerodynamic Design, Easy Grip Temperature Knob &amp; 2 Years Warranty. (Charcoal Blue)</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</si>
  <si>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</si>
  <si>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Https://M.Media-Amazon.Com/Images/I/31Hxo964Hql._Sy300_Sx300_Ql70_Fmwebp_.Jpg</t>
  </si>
  <si>
    <t>Https://Www.Amazon.In/Personal-Blender-Portable-Battery-Smoothies/Dp/B0Bfbnxs94/Ref=Sr_1_261_Mod_Primary_New?Qid=1672923605&amp;S=Kitchen&amp;Sbo=Rzvfv%2F%2Fhxdf%2Bo5021Pansa%3D%3D&amp;Sr=1-261</t>
  </si>
  <si>
    <t>B01Muauocx</t>
  </si>
  <si>
    <t>Raffles Premium Stainless Steel South Indian Coffee Filter/Drip Coffee Maker, 2-3 Cups, 150 Ml</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</si>
  <si>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</si>
  <si>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Https://M.Media-Amazon.Com/Images/I/51Rqbf6Zull._Sx300_Sy300_Ql70_Fmwebp_.Jpg</t>
  </si>
  <si>
    <t>Https://Www.Amazon.In/Sujata-Powermatic-Watts-Juicer-Grinder/Dp/B071113J7M/Ref=Sr_1_262?Qid=1672923605&amp;S=Kitchen&amp;Sr=1-262</t>
  </si>
  <si>
    <t>B09Mb3Dkg1</t>
  </si>
  <si>
    <t>Ionix Activated Carbon Faucet Water Filters Universal Interface Home Kitchen Faucet Tap Water | Tap Filter Multilayer | Clean Purifier Filter Cartridge Five Layer Water Filter-Pack Of 1</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</si>
  <si>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</si>
  <si>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Https://M.Media-Amazon.Com/Images/W/Webp_402378-T1/Images/I/41Tckyubpsl._Sx300_Sy300_Ql70_Fmwebp_.Jpg</t>
  </si>
  <si>
    <t>Https://Www.Amazon.In/Aquaguard-Purification-Municipal-Eureka-Forbes/Dp/B09Ylwt89W/Ref=Sr_1_263?Qid=1672923605&amp;S=Kitchen&amp;Sr=1-263</t>
  </si>
  <si>
    <t>B08Qhlxwv3</t>
  </si>
  <si>
    <t>Knyuc Mart Mini Electric Handy Room Heater Compact Plug-In, The Wall Outlet 400 Watts, Handy Air Warmer Blower Adjustable Timer Digital Display</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</si>
  <si>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</si>
  <si>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Https://M.Media-Amazon.Com/Images/W/Webp_402378-T1/Images/I/41Xg2Tpkwyl._Sx300_Sy300_Ql70_Fmwebp_.Jpg</t>
  </si>
  <si>
    <t>Https://Www.Amazon.In/Prettykrafts-Laundry-Basket-Clothes-Handles/Dp/B0814Lp6S9/Ref=Sr_1_264?Qid=1672923605&amp;S=Kitchen&amp;Sr=1-264</t>
  </si>
  <si>
    <t>B07G147Szd</t>
  </si>
  <si>
    <t>Inkulture Stainless_Steel Measuring Cups &amp; Spoon Combo For Dry Or Liquid/Kitchen Gadgets For Cooking &amp; Baking Cakes/Measuring Cup Set Combo With Handles (Set Of 4 Cups &amp; 4 Spoons)</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</si>
  <si>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</si>
  <si>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Https://M.Media-Amazon.Com/Images/W/Webp_402378-T1/Images/I/313Wfoy8Vsl._Sx300_Sy300_Ql70_Fmwebp_.Jpg</t>
  </si>
  <si>
    <t>Https://Www.Amazon.In/Dr-Trust-Electronic-Kitchen-Weighing/Dp/B07Bkssdr2/Ref=Sr_1_265?Qid=1672923605&amp;S=Kitchen&amp;Sr=1-265</t>
  </si>
  <si>
    <t>B09Lh32678</t>
  </si>
  <si>
    <t>Macmillan Aquafresh 5 Micron Ps-05 10" In Pp Spun Filter Candle Set For All Type Ro Water Purifier 10 Inch (4)</t>
  </si>
  <si>
    <t>For Ac Outdoor Unit Wall Mounting|For Upto 1.0 / 1.5 / 2.0 Ton Ac Outdoor Unit|Net Weight 3.2 Kgs|Easy To Install And Set Up|Heavy Duty Gi Steel , Weight Carrying Utpo 150 Kgs</t>
  </si>
  <si>
    <t>Https://M.Media-Amazon.Com/Images/W/Webp_402378-T2/Images/I/41Ut+J+Redl._Sy300_Sx300_.Jpg</t>
  </si>
  <si>
    <t>Https://Www.Amazon.In/Tesora-Electric-Stainless-Protection-White/Dp/B09Vgs66Fv/Ref=Sr_1_266?Qid=1672923605&amp;S=Kitchen&amp;Sr=1-266</t>
  </si>
  <si>
    <t>B09R1Yfl6S</t>
  </si>
  <si>
    <t>Havells D'Zire 1000 Watt Dry Iron With American Heritage Sole Plate, Aerodynamic Design, Easy Grip Temperature Knob &amp; 2 Years Warranty. (Mint)</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</si>
  <si>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</si>
  <si>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Https://M.Media-Amazon.Com/Images/I/319T03Zuoml._Sx300_Sy300_Ql70_Fmwebp_.Jpg</t>
  </si>
  <si>
    <t>Https://Www.Amazon.In/Ace-1600-Watt-21-Litre-Stainless-Function/Dp/B07Rcgtz4M/Ref=Sr_1_268?Qid=1672923605&amp;S=Kitchen&amp;Sr=1-268</t>
  </si>
  <si>
    <t>B07Q4Njqc5</t>
  </si>
  <si>
    <t>Teâ„¢ Instant Electric Heating Hot And Cold Water Geyser Tap Water With Digital Display (White)</t>
  </si>
  <si>
    <t>Sediment Filter 10 Inch Kent</t>
  </si>
  <si>
    <t>Https://Images-Na.Ssl-Images-Amazon.Com/Images/W/Webp_402378-T1/Images/I/41Ek0Qnfsul._Sx300_Sy300_Ql70_Fmwebp_.Jpg</t>
  </si>
  <si>
    <t>Https://Www.Amazon.In/Inalsa-Robot-1000-800-Watt-Blender/Dp/B0747Vdh9L/Ref=Sr_1_269?Qid=1672923605&amp;S=Kitchen&amp;Sr=1-269</t>
  </si>
  <si>
    <t>B097Rn7Bbk</t>
  </si>
  <si>
    <t>Zigma Winotek Winotek Sun Instant Water Geyser, Water Heater, Portable Water Heater, Geysers Made Of First Class Abs Plastic, Automatic Reset Model, Ae10-3 W (Yellow)</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</si>
  <si>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</si>
  <si>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Https://M.Media-Amazon.Com/Images/I/41Fqi5F2Oil._Sx300_Sy300_Ql70_Fmwebp_.Jpg</t>
  </si>
  <si>
    <t>Https://Www.Amazon.In/Akiara-Electric-Handheld-Cordless-Tailoring/Dp/B08Xlr6Dsb/Ref=Sr_1_270?Qid=1672923605&amp;S=Kitchen&amp;Sr=1-270</t>
  </si>
  <si>
    <t>B097Mkzhnv</t>
  </si>
  <si>
    <t>Kent 11054 Alkaline Water Filter Pitcher 3.5 L | Chemical-Free Water With Balanced Ph Levels 8.0 To 9.5 | Solves Acidity Issue | Equipped With Carbon And Sediment Filter - Grey</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</si>
  <si>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</si>
  <si>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Https://M.Media-Amazon.Com/Images/I/414Ivhwacbl._Sx300_Sy300_Ql70_Fmwebp_.Jpg</t>
  </si>
  <si>
    <t>Https://Www.Amazon.In/Easyspeed-Gc2145-Resistant-Soleplate-Drip-Stop/Dp/B08H6Czsht/Ref=Sr_1_268?Qid=1672923606&amp;S=Kitchen&amp;Sr=1-268</t>
  </si>
  <si>
    <t>B07Lg96Sdb</t>
  </si>
  <si>
    <t>Sujata Dynamix Dx Mixer Grinder, 900W, 3 Jars (White)</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</si>
  <si>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</si>
  <si>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Https://M.Media-Amazon.Com/Images/I/31W1Xfnsopl._Sy300_Sx300_Ql70_Fmwebp_.Jpg</t>
  </si>
  <si>
    <t>Https://Www.Amazon.In/Inalsa-Bullet-400-Watt-Technology-Chopper/Dp/B07Cvr2L5K/Ref=Sr_1_269?Qid=1672923606&amp;S=Kitchen&amp;Sr=1-269</t>
  </si>
  <si>
    <t>B08Ks2Kqtk</t>
  </si>
  <si>
    <t>Lifelong Llmg74 750 Watt Mixer Grinder With 3 Jars (White And Grey)</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</si>
  <si>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</si>
  <si>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Https://M.Media-Amazon.Com/Images/W/Webp_402378-T2/Images/I/31Ly7Oehcgl._Sx300_Sy300_Ql70_Fmwebp_.Jpg</t>
  </si>
  <si>
    <t>Https://Www.Amazon.In/Borosil-Electric-Vegetables-Transparent-Stainless/Dp/B09J4Yqyx3/Ref=Sr_1_270?Qid=1672923606&amp;S=Kitchen&amp;Sr=1-270</t>
  </si>
  <si>
    <t>B095K14P86</t>
  </si>
  <si>
    <t>Ttk Prestige Limited Orion Mixer Grinder 500 Watts, 3 Jars (1200Ml, 1000Ml, 500Ml) (Red)</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</si>
  <si>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</si>
  <si>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Https://M.Media-Amazon.Com/Images/W/Webp_402378-T2/Images/I/41Emm+Ftjml._Sx300_Sy300_.Jpg</t>
  </si>
  <si>
    <t>Https://Www.Amazon.In/Wipro-Sandwich-Function-Sw-Warranty-Standard/Dp/B0B2Dd8Bq8/Ref=Sr_1_271?Qid=1672923606&amp;S=Kitchen&amp;Sr=1-271</t>
  </si>
  <si>
    <t>B08K36Nzsv</t>
  </si>
  <si>
    <t>Agaro Regal Electric Rice Cooker, 3L Ceramic Inner Bowl, Cooks Up To 600 Gms Raw Rice, Ss Steamer, Preset Cooking Functions, Preset Timer, Keep Warm Function, Led Display, Black</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</si>
  <si>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</si>
  <si>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Https://M.Media-Amazon.Com/Images/I/41Jjsvzpk0L._Sy445_Sx342_Ql70_Fmwebp_.Jpg</t>
  </si>
  <si>
    <t>Https://Www.Amazon.In/Rico-1500-W-Immersion-Water-Heater/Dp/B0123P3Pwe/Ref=Sr_1_272?Qid=1672923606&amp;S=Kitchen&amp;Sr=1-272</t>
  </si>
  <si>
    <t>B07Ldplszc</t>
  </si>
  <si>
    <t>Vapjaâ® Portable Mini Juicer Cup Blender Usb Rechargeable With 4 Blades For Shakes And Smoothies Fruits Vegetables Juice Maker Grinder Mixer Strong Cutting Bottle Sports Travel Outdoors Gym (Bottle)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</si>
  <si>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</si>
  <si>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Https://M.Media-Amazon.Com/Images/W/Webp_402378-T1/Images/I/31B8Pd1Smll._Sx300_Sy300_Ql70_Fmwebp_.Jpg</t>
  </si>
  <si>
    <t>Https://Www.Amazon.In/Eureka-Forbes-Active-Cleaner-Washable/Dp/B08Hdcwdxd/Ref=Sr_1_273?Qid=1672923606&amp;S=Kitchen&amp;Sr=1-273</t>
  </si>
  <si>
    <t>B07F1T31Zz</t>
  </si>
  <si>
    <t>Philips Hd6975/00 25 Litre Digital Oven Toaster Grill, Grey, 25 Liter</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</si>
  <si>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</si>
  <si>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Https://M.Media-Amazon.Com/Images/W/Webp_402378-T2/Images/I/41-76Lhac4S._Sx300_Sy300_Ql70_Fmwebp_.Jpg</t>
  </si>
  <si>
    <t>Https://Www.Amazon.In/Csi-International%C2%Ae-Instant-Portable-Plastic/Dp/B0836Jgz74/Ref=Sr_1_274?Qid=1672923606&amp;S=Kitchen&amp;Sr=1-274</t>
  </si>
  <si>
    <t>B0Bndrk886</t>
  </si>
  <si>
    <t>Usha Ei 3710 Heavy Weight 1000-Watt Dry Iron With Golden American Heritage Soleplate, 1.75 Kg(White)</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</si>
  <si>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</si>
  <si>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Https://M.Media-Amazon.Com/Images/I/41Njizepoll._Sx300_Sy300_Ql70_Fmwebp_.Jpg</t>
  </si>
  <si>
    <t>Https://Www.Amazon.In/Hindware-Atlantic-Instant-Heating-Stainless/Dp/B0Bckjjn8R/Ref=Sr_1_275?Qid=1672923606&amp;S=Kitchen&amp;Sr=1-275</t>
  </si>
  <si>
    <t>B09Zvjxn5L</t>
  </si>
  <si>
    <t>Campfire Spring Chef Prolix Instant Portable Water Heater Geyser 1Ltr. For Use Home Stainless Steel Baking Rack | Restaurant | Office | Labs | Clinics | Saloon | With Installation Kit (With Mcb)</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</si>
  <si>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</si>
  <si>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Https://M.Media-Amazon.Com/Images/I/31Jwfv8N6+L._Sy300_Sx300_.Jpg</t>
  </si>
  <si>
    <t>Https://Www.Amazon.In/Morphy-Richards-Europa-Espresso-Cappuccino/Dp/B008P7If02/Ref=Sr_1_276?Qid=1672923606&amp;S=Kitchen&amp;Sr=1-276</t>
  </si>
  <si>
    <t>B08Jkpvdkl</t>
  </si>
  <si>
    <t>Themisto Th-Ws20 Digital Kitchen Weighing Scale Stainless Steel (5Kg)</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</si>
  <si>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</si>
  <si>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Https://M.Media-Amazon.Com/Images/I/31Rlcop57Gl._Sx300_Sy300_Ql70_Fmwebp_.Jpg</t>
  </si>
  <si>
    <t>Https://Www.Amazon.In/Lifelong-Powerpro-Mixer-Grinder-Super/Dp/B08Cnlykw5/Ref=Sr_1_277?Qid=1672923606&amp;S=Kitchen&amp;Sr=1-277</t>
  </si>
  <si>
    <t>B09Jfr8H3Q</t>
  </si>
  <si>
    <t>Fya Handheld Vacuum Cleaner Cordless, Wireless Hand Vacuum&amp;Air Blower 2-In-1, Mini Portable Car Vacuum Cleaner With Powerful Suction, Usb Rechargeable Vacuum For Pet Hair, Home And Car</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</si>
  <si>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</si>
  <si>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Https://M.Media-Amazon.Com/Images/W/Webp_402378-T2/Images/I/51Ngprqwafl._Sy300_Sx300_Ql70_Fmwebp_.Jpg</t>
  </si>
  <si>
    <t>Https://Www.Amazon.In/Ctek15L-Premium-Stainless-Electric-Cut-Off/Dp/B08C7Tyhpb/Ref=Sr_1_278?Qid=1672923606&amp;S=Kitchen&amp;Sr=1-278</t>
  </si>
  <si>
    <t>B07Ldn9Q2P</t>
  </si>
  <si>
    <t>Lifelong Llsm120G Sandwich Griller , Classic Pro 750 W Sandwich Maker With 4 Slice Non-Stick Fixed Plates For Sandwiches At Home With 1 Year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</si>
  <si>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</si>
  <si>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Https://M.Media-Amazon.Com/Images/W/Webp_402378-T2/Images/I/21Rluqop7Cl._Sy300_Sx300_Ql70_Fmwebp_.Jpg</t>
  </si>
  <si>
    <t>Https://Www.Amazon.In/Operation-Charging-Multi-Clip-Function-Personal/Dp/B08Vjfyh6N/Ref=Sr_1_279?Qid=1672923606&amp;S=Kitchen&amp;Sr=1-279</t>
  </si>
  <si>
    <t>B08T8Kwnq9</t>
  </si>
  <si>
    <t>Kuber Industries Nylon Mesh Laundry Basket|Sturdy Material &amp; Durable Handles|Netted Lightweight Laundry Bag, Size 36 X 36 X 58, Capicity 30 Ltr (Pink)</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</si>
  <si>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</si>
  <si>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Https://M.Media-Amazon.Com/Images/W/Webp_402378-T1/Images/I/318Osomwjsl._Sx300_Sy300_Ql70_Fmwebp_.Jpg</t>
  </si>
  <si>
    <t>Https://Www.Amazon.In/Crompton-Instaglide-Certified-Dry-Iron/Dp/B08235Jzfb/Ref=Sr_1_283?Qid=1672923606&amp;S=Kitchen&amp;Sr=1-283</t>
  </si>
  <si>
    <t>B07Y1Rccw5</t>
  </si>
  <si>
    <t>Bulfyss Plastic Sticky Lint Roller Hair Remover Cleaner Set Of 5 Rolls 150 Sheets, 30 Sheets Each Roll Lint Roller Remover For Clothes, Furniture, Carpet, Dog Fur, Sweater, Dust &amp; Dirt</t>
  </si>
  <si>
    <t>Removes Dirt From Water</t>
  </si>
  <si>
    <t>Https://M.Media-Amazon.Com/Images/I/41Ezvykoa0L._Sy445_Sx342_Ql70_Fmwebp_.Jpg</t>
  </si>
  <si>
    <t>Https://Www.Amazon.In/Prestige-Pswp-2-0-Purifier-Cartridge/Dp/B078Xfkbzl/Ref=Sr_1_284_Mod_Primary_New?Qid=1672923606&amp;S=Kitchen&amp;Sbo=Rzvfv%2F%2Fhxdf%2Bo5021Pansa%3D%3D&amp;Sr=1-284</t>
  </si>
  <si>
    <t>B0762Hxmtf</t>
  </si>
  <si>
    <t>T Topline 180 W Electric Hand Mixer,Hand Blender , Egg Beater, Cake Maker , Beater Cream Mix, Food Blender, Beater For Whipping Cream Beater For Cake With 7 -Speed With Spatula And Oil Brush</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</si>
  <si>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</si>
  <si>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Https://M.Media-Amazon.Com/Images/W/Webp_402378-T1/Images/I/31+Msnszkxl._Sy300_Sx300_.Jpg</t>
  </si>
  <si>
    <t>Https://Www.Amazon.In/Morphy-Richards-Aristo-Ptc-Heater/Dp/B01M265Aak/Ref=Sr_1_285?Qid=1672923606&amp;S=Kitchen&amp;Sr=1-285</t>
  </si>
  <si>
    <t>B00K57Mr22</t>
  </si>
  <si>
    <t>Empty Mist Trigger Plastic Spray Bottle For Multi Use 200Ml Pack Of 2</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</si>
  <si>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</si>
  <si>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Https://M.Media-Amazon.Com/Images/I/314V87Lwell._Sx300_Sy300_Ql70_Fmwebp_.Jpg</t>
  </si>
  <si>
    <t>Https://Www.Amazon.In/Gadgetronics-Weighing-Warranty-Batteries-Included/Dp/B0B694Pxqj/Ref=Sr_1_286?Qid=1672923606&amp;S=Kitchen&amp;Sr=1-286</t>
  </si>
  <si>
    <t>B07Ttss5Mp</t>
  </si>
  <si>
    <t>Lonaxa Mini Travel Rechargeable Fruit Juicer - Usb Electric Fruit &amp; Vegetable Juice Blender/Grinder For Home And Office Use (Multicolor)Â€¦</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</si>
  <si>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</si>
  <si>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Https://M.Media-Amazon.Com/Images/W/Webp_402378-T1/Images/I/31Rzz5Dsevl._Sx300_Sy300_Ql70_Fmwebp_.Jpg</t>
  </si>
  <si>
    <t>Https://Www.Amazon.In/Hul-Pureit-Germkill-Advanced-Purifier/Dp/B00B3Vfjy2/Ref=Sr_1_287?Qid=1672923606&amp;S=Kitchen&amp;Sr=1-287</t>
  </si>
  <si>
    <t>B09Zdvl7L8</t>
  </si>
  <si>
    <t>Sujata Powermatic Plus, Juicer Mixer Grinder, 900 Watts, 2 Jars (White)</t>
  </si>
  <si>
    <t>Special Anti-Microbial(Biocide Treated) Paper Bag.|Used For Protection Against Bacteria,Fungus,Dust Mites And Bad Odour.|Protects The Motor By Trapping The Dirt Inside Them.|Pack Of 10|Dimensions: 16 X 32 Cm</t>
  </si>
  <si>
    <t>Https://M.Media-Amazon.Com/Images/I/316Y4Iikd6L._Sx300_Sy300_Ql70_Fmwebp_.Jpg</t>
  </si>
  <si>
    <t>Https://Www.Amazon.In/Prettykrafts-Folding-Laundry-Clothes-Organiser/Dp/B08W9Bk4Md/Ref=Sr_1_288?Qid=1672923606&amp;S=Kitchen&amp;Sr=1-288</t>
  </si>
  <si>
    <t>B09Xhxxcfh</t>
  </si>
  <si>
    <t>Agaro Royal Double Layered Kettle, 1.5 Litres, Double Layered Cool Touch , Dry Boiling Protection, Black</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</si>
  <si>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</si>
  <si>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Https://M.Media-Amazon.Com/Images/I/21954Ou6Hsl._Sx300_Sy300_Ql70_Fmwebp_.Jpg</t>
  </si>
  <si>
    <t>Https://Www.Amazon.In/Ikea-Produkt-Milk-Frother-Frother-Handheld/Dp/B09X5Hd5T1/Ref=Sr_1_289_Mod_Primary_New?Qid=1672923606&amp;S=Kitchen&amp;Sbo=Rzvfv%2F%2Fhxdf%2Bo5021Pansa%3D%3D&amp;Sr=1-289</t>
  </si>
  <si>
    <t>B0Bl3R4Rgs</t>
  </si>
  <si>
    <t>Cafe Jei French Press Coffee And Tea Maker 600Ml With 4 Level Filtration System, Heat Resistant Borosilicate Glass (Black, 600Ml)</t>
  </si>
  <si>
    <t>Comes With 2 Quartz Heating Tubes Providing More Warmth|Front Grill For Safety|Safety Tip Over Switch|Two Heat Setting - 400 Watt &amp; 800 Watt|Having Carry Handle For Easy Portability|Included Components: 1 N Main Unit &amp; 1 N Instruction Manual|1 Year Warranty</t>
  </si>
  <si>
    <t>Https://M.Media-Amazon.Com/Images/W/Webp_402378-T1/Images/I/41Mrcjcvi3L._Sx300_Sy300_Ql70_Fmwebp_.Jpg</t>
  </si>
  <si>
    <t>Https://Www.Amazon.In/Easyspeed-Gc2147-30-Resistant-Soleplate/Dp/B08H6B3G96/Ref=Sr_1_290?Qid=1672923606&amp;S=Kitchen&amp;Sr=1-290</t>
  </si>
  <si>
    <t>B07P1Br7L8</t>
  </si>
  <si>
    <t>Borosil Prime Grill Sandwich Maker (Grey)</t>
  </si>
  <si>
    <t>Golden American Heritage Soleplate,Overheat Safety, Multi Fabric Select, Swivel Cord, Dry Iron 1000W</t>
  </si>
  <si>
    <t>Https://M.Media-Amazon.Com/Images/I/51Svk5L5Jrl._Sx300_Sy300_Ql70_Fmwebp_.Jpg</t>
  </si>
  <si>
    <t>Https://Www.Amazon.In/Bajaj-New-Shakti-Neo-Storage/Dp/B09N3Bfp4M/Ref=Sr_1_291?Qid=1672923606&amp;S=Kitchen&amp;Sr=1-291</t>
  </si>
  <si>
    <t>B078Wb1Vwj</t>
  </si>
  <si>
    <t>Candes 10 Litre Perfecto 5 Star Rated Automatic Instant Storage Electric Water Heater With Special Metal Body Anti Rust Coating With Installation Kit, 2Kw Geyser (Ivory)</t>
  </si>
  <si>
    <t>Frothes Milk Up In 15-20 Seconds.|Can Be Used For Both Cold And Hot Milk.|Batteries Are Sold Separately, 2 Pcs Lr6 Aa 1.5V Required.|Two Aa Batteries Should Be Placed In Opposite Direction In Frother As In Last Image|New Batteries Are Recommended To Work Efficiently</t>
  </si>
  <si>
    <t>Https://M.Media-Amazon.Com/Images/I/31Tnmukiucl._Sx300_Sy300_Ql70_Fmwebp_.Jpg</t>
  </si>
  <si>
    <t>Https://Www.Amazon.In/House-Quirk-Reusable-Easy-Tear-Multicolour/Dp/B09Dsqxcm8/Ref=Sr_1_292?Qid=1672923606&amp;S=Kitchen&amp;Sr=1-292</t>
  </si>
  <si>
    <t>B0Bp89Ybc1</t>
  </si>
  <si>
    <t>Prestige Psmfb 800 Watt Sandwich Toaster With Fixed Plates, Black</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</si>
  <si>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</si>
  <si>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Https://M.Media-Amazon.Com/Images/W/Webp_402378-T2/Images/I/31991Sedfcl._Sy300_Sx300_Ql70_Fmwebp_.Jpg</t>
  </si>
  <si>
    <t>Https://Www.Amazon.In/Allin-Exporters-Ultrasonic-Humidifier-Purifier/Dp/B01M69Wcz6/Ref=Sr_1_293?Qid=1672923606&amp;S=Kitchen&amp;Sr=1-293</t>
  </si>
  <si>
    <t>B09W9V2Pxg</t>
  </si>
  <si>
    <t>Ibell Mpk120L Premium Stainless Steel Multi Purpose Kettle/Cooker With Inner Pot 1.2 Litre (Silver)</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</si>
  <si>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</si>
  <si>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Https://M.Media-Amazon.Com/Images/W/Webp_402378-T1/Images/I/41875Hbgkyl._Sy300_Sx300_Ql70_Fmwebp_.Jpg</t>
  </si>
  <si>
    <t>Https://Www.Amazon.In/Multifunctional-Electric-Automatic-Non-Stick-Pan-Tiger/Dp/B0Bm9H2Ny9/Ref=Sr_1_294?Qid=1672923606&amp;S=Kitchen&amp;Sr=1-294</t>
  </si>
  <si>
    <t>B09Xtqffcg</t>
  </si>
  <si>
    <t>Maharaja Whiteline Odacio Plus 550-Watt Juicer Mixer Grinder With 3 Jars (Black/Silver)</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</si>
  <si>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</si>
  <si>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Https://M.Media-Amazon.Com/Images/W/Webp_402378-T2/Images/I/419H62Is66L._Sx300_Sy300_Ql70_Fmwebp_.Jpg</t>
  </si>
  <si>
    <t>Https://Www.Amazon.In/Maharaja-Whiteline-Carbon-Standard-5200100986/Dp/B099Fdw2Zf/Ref=Sr_1_292?Qid=1672923607&amp;S=Kitchen&amp;Sr=1-292</t>
  </si>
  <si>
    <t>B08Lvvtgzk</t>
  </si>
  <si>
    <t>Shakti Technology S3 High Pressure Car Washer Machine 1800 Watts And Pressure 120 Bar For Cleaning Car, Bike &amp; Home</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</si>
  <si>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</si>
  <si>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Https://M.Media-Amazon.Com/Images/I/41Lfns2Ofnl._Sx300_Sy300_Ql70_Fmwebp_.Jpg</t>
  </si>
  <si>
    <t>Https://Www.Amazon.In/Kent-Chopper-B-Stainless-Transparent-Anti-Skid/Dp/B0B935Ynr7/Ref=Sr_1_293?Qid=1672923607&amp;S=Kitchen&amp;Sr=1-293</t>
  </si>
  <si>
    <t>B07J2Bqzd6</t>
  </si>
  <si>
    <t>Cello Quick Boil Popular Electric Kettle 1 Litre 1200 Watts | Stainless Steel Body | Boiler For Water, Silver</t>
  </si>
  <si>
    <t>Heat Convector|Warranty For One Year</t>
  </si>
  <si>
    <t>Https://M.Media-Amazon.Com/Images/W/Webp_402378-T1/Images/I/21Df9Them-L._Sx300_Sy300_Ql70_Fmwebp_.Jpg</t>
  </si>
  <si>
    <t>Https://Www.Amazon.In/Crompton-Greaves-Aswh-2015-15-Litre-Storage/Dp/B07Jgcgndg/Ref=Sr_1_294_Mod_Primary_New?Qid=1672923607&amp;S=Kitchen&amp;Sbo=Rzvfv%2F%2Fhxdf%2Bo5021Pansa%3D%3D&amp;Sr=1-294</t>
  </si>
  <si>
    <t>B07Hk53Xm4</t>
  </si>
  <si>
    <t>Agaro Glory Cool Mist Ultrasonic Humidifier, 4.5Litres, For Large Area, Room, Home, Office, Adjustable Mist Output, Ceramic Ball Filter, Ultra Quiet, 360Â° Rotatable Nozzle, Auto Shut Off, Grey</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</si>
  <si>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</si>
  <si>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Https://M.Media-Amazon.Com/Images/I/41Swytwg5-L._Sx300_Sy300_Ql70_Fmwebp_.Jpg</t>
  </si>
  <si>
    <t>Https://Www.Amazon.In/Eureka-Forbes-Vacuum-Cleaner-Washable/Dp/B08L12N5H1/Ref=Sr_1_295?Qid=1672923607&amp;S=Kitchen&amp;Sr=1-295</t>
  </si>
  <si>
    <t>B08Rdwbycq</t>
  </si>
  <si>
    <t>Wolpin 1 Lint Roller With 60 Sheets Remove Clothes Lint Dog Hair Dust (19 X 13 Cm) Orange</t>
  </si>
  <si>
    <t>Meant For Spot Heating|Room Size: Upto 15 Sq Ft. Cord Winder :Yes|2 Stage Safety For Overheating Protection|Two Heating Elements For Energy Savingoptions|Fire Retardant Strong Abs Housing|Isi Mark|1 Year Warranty</t>
  </si>
  <si>
    <t>Https://M.Media-Amazon.Com/Images/I/31Yvxm2Eddl._Sx300_Sy300_Ql70_Fmwebp_.Jpg</t>
  </si>
  <si>
    <t>Https://Www.Amazon.In/Kent-16025-700-Watt-Sandwich-Grill/Dp/B07Gwtwfs2/Ref=Sr_1_296?Qid=1672923607&amp;S=Kitchen&amp;Sr=1-296</t>
  </si>
  <si>
    <t>B09Fhhtl8L</t>
  </si>
  <si>
    <t>Abode Kitchen Essential Measuring Cup &amp; Spoon For Spices | For Cooking And Baking Cake | Multipurpose Tablespoon Cups With Ring Holder | (Black)</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</si>
  <si>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</si>
  <si>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Https://M.Media-Amazon.Com/Images/W/Webp_402378-T1/Images/I/31L0Oxtsjul._Sx300_Sy300_Ql70_Fmwebp_.Jpg</t>
  </si>
  <si>
    <t>Https://Www.Amazon.In/Candes-Gloster-Silent-Blower-Heater/Dp/B09Krhxtln/Ref=Sr_1_297?Qid=1672923607&amp;S=Kitchen&amp;Sr=1-297</t>
  </si>
  <si>
    <t>B0Bhnhmr3H</t>
  </si>
  <si>
    <t>Sujata Supermix, Mixer Grinder, 900 Watts, 3 Jars (White)</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</si>
  <si>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</si>
  <si>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Https://M.Media-Amazon.Com/Images/W/Webp_402378-T1/Images/I/41Lgzwrzqos._Sx300_Sy300_Ql70_Fmwebp_.Jpg</t>
  </si>
  <si>
    <t>Https://Www.Amazon.In/Inalsa-Electric-Heater-Hotty-Certification/Dp/B09H34V36W/Ref=Sr_1_298_Mod_Primary_New?Qid=1672923607&amp;S=Kitchen&amp;Sbo=Rzvfv%2F%2Fhxdf%2Bo5021Pansa%3D%3D&amp;Sr=1-298</t>
  </si>
  <si>
    <t>B07D8Vbyb4</t>
  </si>
  <si>
    <t>Cardex Digital Kitchen Weighing Machine Multipurpose Electronic Weight Scale With Back Lite Lcd Display For Measuring Food, Cake, Vegetable, Fruit (Kitchen Scale)</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</si>
  <si>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</si>
  <si>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Https://M.Media-Amazon.Com/Images/W/Webp_402378-T1/Images/I/310Umqmfdrl._Sx300_Sy300_Ql70_Fmwebp_.Jpg</t>
  </si>
  <si>
    <t>Https://Www.Amazon.In/Havells-Zella-Immersion-Watts-White/Dp/B09J2Qckkm/Ref=Sr_1_299?Qid=1672923607&amp;S=Kitchen&amp;Sr=1-299</t>
  </si>
  <si>
    <t>B0B3Tby2Yx</t>
  </si>
  <si>
    <t>V-Guard Zenora Ro+Uf+Mb Water Purifier | Suitable For Water With Tds Up To 2000 Ppm | 8 Stage Purification With World-Class Ro Membrane And Advanced Uf Membrane | Free Pan India Installation &amp; 1-Year Comprehensive Warranty | 7 Litre, Black</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</si>
  <si>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</si>
  <si>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Https://M.Media-Amazon.Com/Images/W/Webp_402378-T1/Images/I/41E5Ru3Gphl._Sx300_Sy300_Ql70_Fmwebp_.Jpg</t>
  </si>
  <si>
    <t>Https://Www.Amazon.In/Sm1301-Sandwich-Detachable-Plates-Waffle/Dp/B09Xrbj94N/Ref=Sr_1_300?Qid=1672923607&amp;S=Kitchen&amp;Sr=1-300</t>
  </si>
  <si>
    <t>B088Wcfpqf</t>
  </si>
  <si>
    <t>Bajaj Rex Dlx 750 W 4 Jars Mixer Grinder, White And Blue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</si>
  <si>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</si>
  <si>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Https://M.Media-Amazon.Com/Images/I/319Pdzdl+Sl._Sy300_Sx300_.Jpg</t>
  </si>
  <si>
    <t>Https://Www.Amazon.In/Inalsa-Micro-Wd10-1000W-Multifunction-Resistant/Dp/B07Slng3Lw/Ref=Sr_1_301?Qid=1672923607&amp;S=Kitchen&amp;Sr=1-301</t>
  </si>
  <si>
    <t>B07Jzsg42Y</t>
  </si>
  <si>
    <t>Kent 16051 Hand Blender 300 W | 5 Variable Speed Control | Multiple Beaters &amp; Dough Hooks | Turbo Function</t>
  </si>
  <si>
    <t>230 Volts, 400 Watts, 1 Year</t>
  </si>
  <si>
    <t>Https://M.Media-Amazon.Com/Images/I/41Bde73Aspl._Sx300_Sy300_Ql70_Fmwebp_.Jpg</t>
  </si>
  <si>
    <t>Https://Www.Amazon.In/Mr-Brand-Portable-Electric-Rechargeable/Dp/B0Bndgl26T/Ref=Sr_1_302?Qid=1672923607&amp;S=Kitchen&amp;Sr=1-302</t>
  </si>
  <si>
    <t>B08Yrmbk9R</t>
  </si>
  <si>
    <t>Prestige Pic 15.0+ 1900-Watt Induction Cooktop (Black)</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</si>
  <si>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</si>
  <si>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Https://M.Media-Amazon.Com/Images/W/Webp_402378-T2/Images/I/31Pzc6I+Bel._Sy300_Sx300_.Jpg</t>
  </si>
  <si>
    <t>Https://Www.Amazon.In/Crompton-1200Mm-Designer-Ceiling-Smoked/Dp/B095Pwlly6/Ref=Sr_1_303?Qid=1672923607&amp;S=Kitchen&amp;Sr=1-303</t>
  </si>
  <si>
    <t>B00935Mghs</t>
  </si>
  <si>
    <t>Aqua D Pure Active Copper 12-L Ro+Uv Water Filter Purifier For Home, Kitchen Fully Automatic Uf+Tds Controller</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</si>
  <si>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</si>
  <si>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Https://M.Media-Amazon.Com/Images/I/41Vylxczqll._Sx300_Sy300_Ql70_Fmwebp_.Jpg</t>
  </si>
  <si>
    <t>Https://Www.Amazon.In/Plastic-Powermatic-Jar-Juicer-Grinder-Chutney/Dp/B07Y9Py6Y1/Ref=Sr_1_307?Qid=1672923607&amp;S=Kitchen&amp;Sr=1-307</t>
  </si>
  <si>
    <t>B07B5Xj572</t>
  </si>
  <si>
    <t>Prettykrafts Laundry Square Shape Basket Bag/Foldable/Multipurpose/Carry Handles/Slanting Lid For Home, Cloth Storage,(Single) Jute Grey</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</si>
  <si>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</si>
  <si>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Https://M.Media-Amazon.Com/Images/I/31Mexd6Taol._Sx300_Sy300_Ql70_Fmwebp_.Jpg</t>
  </si>
  <si>
    <t>Https://Www.Amazon.In/Aquadpure-Copper-Adjuster-Purifier-Technology/Dp/B0Bj966M5K/Ref=Sr_1_308?Qid=1672923607&amp;S=Kitchen&amp;Sr=1-308</t>
  </si>
  <si>
    <t>B086199Cwg</t>
  </si>
  <si>
    <t>Libra Roti Maker Electric Automatic | Chapati Maker Electric Automatic | Roti Maker Machine With 900 Watts For Making Roti/Chapati/Parathas - Stainless Steel</t>
  </si>
  <si>
    <t>Https://M.Media-Amazon.Com/Images/I/41Ady4Ispwl._Sx300_Sy300_Ql70_Fmwebp_.Jpg</t>
  </si>
  <si>
    <t>Https://Www.Amazon.In/Amazonbasics-Drip-Coffee-Maker-Black/Dp/B086Gvrp63/Ref=Sr_1_309?Qid=1672923607&amp;S=Kitchen&amp;Sr=1-309</t>
  </si>
  <si>
    <t>B0Bbwjfk5C</t>
  </si>
  <si>
    <t>Glen 3 In 1 Electric Multi Cooker - Steam, Cook &amp; Egg Boiler With 350 W (Sa 3035Mc) - 350 Watts</t>
  </si>
  <si>
    <t>Https://M.Media-Amazon.Com/Images/W/Webp_402378-T1/Images/I/413Xauyrxwl._Sx300_Sy300_Ql70_Fmwebp_.Jpg</t>
  </si>
  <si>
    <t>Https://Www.Amazon.In/Crompton-Delight-Circulator-Heater-Settings/Dp/B08Mvxptdg/Ref=Sr_1_311?Qid=1672923607&amp;S=Kitchen&amp;Sr=1-311</t>
  </si>
  <si>
    <t>B07Gls2563</t>
  </si>
  <si>
    <t>Dynore Stainless Steel Set Of 4 Measuring Cup And 4 Measuring Spoon</t>
  </si>
  <si>
    <t>Https://M.Media-Amazon.Com/Images/W/Webp_402378-T1/Images/I/51Y3Y6Qzscl._Sy300_Sx300_Ql70_Fmwebp_.Jpg</t>
  </si>
  <si>
    <t>Https://Www.Amazon.In/Haneul-2000-Watt-Heater-Hn-2500-Thermoset/Dp/B0Bmz6Sy89/Ref=Sr_1_312?Qid=1672923607&amp;S=Kitchen&amp;Sr=1-312</t>
  </si>
  <si>
    <t>B09P182Z2H</t>
  </si>
  <si>
    <t>Lint Remover For Clothes With 1 Year Warranty Fabric Shaver Lint Shaver For Woolen Clothes Blanket Jackets Stainless Steel Blades,Bedding, Clothes And Furniture Best Remover For Fabrics Portable Lint Shavers (White Orange)</t>
  </si>
  <si>
    <t>Https://M.Media-Amazon.Com/Images/I/41-Iqhwcwhl._Sx300_Sy300_Ql70_Fmwebp_.Jpg</t>
  </si>
  <si>
    <t>Https://Www.Amazon.In/Melbon-Blower-Heater-2000-Watt-White/Dp/B09P1Mfkg1/Ref=Sr_1_313?Qid=1672923607&amp;S=Kitchen&amp;Sr=1-313</t>
  </si>
  <si>
    <t>B0B59K1C8F</t>
  </si>
  <si>
    <t>Monitor Ac Stand/Heavy Duty Air Conditioner Outdoor Unit Mounting Bracket</t>
  </si>
  <si>
    <t>Https://M.Media-Amazon.Com/Images/W/Webp_402378-T1/Images/I/31Ok2Idhhll._Sx300_Sy300_Ql70_Fmwebp_.Jpg</t>
  </si>
  <si>
    <t>Https://Www.Amazon.In/Plastic-Laundry-Basket-Light-Grey/Dp/B01Ly9W8Af/Ref=Sr_1_314?Qid=1672923607&amp;S=Kitchen&amp;Sr=1-314</t>
  </si>
  <si>
    <t>B06Y36Jkc3</t>
  </si>
  <si>
    <t>Ibell Induction Cooktop, 2000W With Auto Shut Off And Overheat Protection, Bis Certified, Black</t>
  </si>
  <si>
    <t>Https://M.Media-Amazon.Com/Images/I/41Qqrzjpysl._Sx300_Sy300_Ql70_Fmwebp_.Jpg</t>
  </si>
  <si>
    <t>Https://Www.Amazon.In/Activa-Apsra-Approved-Ceiling-Warranty/Dp/B07Zjnd9B9/Ref=Sr_1_315?Qid=1672923607&amp;S=Kitchen&amp;Sr=1-315</t>
  </si>
  <si>
    <t>B075S9Fvry</t>
  </si>
  <si>
    <t>Kent Powp-Sediment Filter 10'' Thread Wcap</t>
  </si>
  <si>
    <t>Https://M.Media-Amazon.Com/Images/I/31Kbrfc16Xl._Sx300_Sy300_Ql70_Fmwebp_.Jpg</t>
  </si>
  <si>
    <t>Https://Www.Amazon.In/Shakti-Technology-S5-Pressure-Machine/Dp/B0B2Cwrdb1/Ref=Sr_1_316?Qid=1672923607&amp;S=Kitchen&amp;Sr=1-316</t>
  </si>
  <si>
    <t>B08Sjvd8Qd</t>
  </si>
  <si>
    <t>Lacopine Mini Pocket Size Lint Roller (White)</t>
  </si>
  <si>
    <t>Https://M.Media-Amazon.Com/Images/W/Webp_402378-T2/Images/I/41Ri-Hzcnvl._Sy300_Sx300_Ql70_Fmwebp_.Jpg</t>
  </si>
  <si>
    <t>Https://Www.Amazon.In/American-Micronic-Ami-Vcd21-1600Wdx-Wet-1600Watts-21-Litres-Stainless/Dp/B072Ncn9M4/Ref=Sr_1_317?Qid=1672923607&amp;S=Kitchen&amp;Sr=1-317</t>
  </si>
  <si>
    <t>B07Fjnnzcj</t>
  </si>
  <si>
    <t>Ibell Sek170Bm Premium Electric Kettle, 1.7 Litre, Stainless Steel With Coating,1500W Auto Cut-Off, Silver With Black</t>
  </si>
  <si>
    <t>Https://M.Media-Amazon.Com/Images/W/Webp_402378-T1/Images/I/21Vwjo4Cxkl._Sx300_Sy300_Ql70_Fmwebp_.Jpg</t>
  </si>
  <si>
    <t>Https://Www.Amazon.In/Demokrazy-Remover-Woolens-Sweaters-Blankets/Dp/B08Skz2Rmg/Ref=Sr_1_318?Qid=1672923607&amp;S=Kitchen&amp;Sr=1-318</t>
  </si>
  <si>
    <t>B09Mfr93Ks</t>
  </si>
  <si>
    <t>Activa Easy Mix Nutri Mixer Grinder 500 Watt | Long Lasting Shock Proof Abs Body | Heavy Duty Motor With Nano - Grinding Technology</t>
  </si>
  <si>
    <t>Https://M.Media-Amazon.Com/Images/I/41Yb7Bzl3Nl._Sx300_Sy300_Ql70_Fmwebp_.Jpg</t>
  </si>
  <si>
    <t>Https://Www.Amazon.In/Instant-Vortex-2Qt-Evencrisptm-Technology/Dp/B0B53Ds4Tf/Ref=Sr_1_316?Qid=1672923609&amp;S=Kitchen&amp;Sr=1-316</t>
  </si>
  <si>
    <t>B07Y5Fdpkv</t>
  </si>
  <si>
    <t>Sujata Dynamix, Mixer Grinder, 900 Watts, 3 Jars (White)</t>
  </si>
  <si>
    <t>Https://M.Media-Amazon.Com/Images/W/Webp_402378-T1/Images/I/41Buv8Ejqtl._Sx300_Sy300_Ql70_Fmwebp_.Jpg</t>
  </si>
  <si>
    <t>Https://Www.Amazon.In/Hul-Pureit-Mineral-Mounted-Purifier/Dp/B08Bjn4Mp3/Ref=Sr_1_317?Qid=1672923609&amp;S=Kitchen&amp;Sr=1-317</t>
  </si>
  <si>
    <t>B0756Kcv5K</t>
  </si>
  <si>
    <t>Wipro Vesta 1380W Cordless Steam Iron Quick Heat Up With 20Gm/ Min Steam Burst, Scratch Resistant Ceramic Soleplate ,Vertical And Horizontal Ironing, Steam Burst Of Upto .8G/ Shot</t>
  </si>
  <si>
    <t>Https://M.Media-Amazon.Com/Images/I/31Ex4Osr8Rl._Sx300_Sy300_Ql70_Fmwebp_.Jpg</t>
  </si>
  <si>
    <t>Https://Www.Amazon.In/Livpure-Glo-Star-Ro-Mineraliser/Dp/B0Bcyqy9X5/Ref=Sr_1_318?Qid=1672923609&amp;S=Kitchen&amp;Sr=1-318</t>
  </si>
  <si>
    <t>B0Bj6P3Lsk</t>
  </si>
  <si>
    <t>Mi Robot Vacuum-Mop P, Best-In-Class Laser Navigation In 10-20K Inr Price Band, Intelligent Mapping, Robotic Floor Cleaner With 2 In 1 Mopping And Vacuum, App Control (Wifi, Alexa,Ga), Strong Suction</t>
  </si>
  <si>
    <t>Https://M.Media-Amazon.Com/Images/I/21Ywp-Zftjl._Sy445_Sx342_Ql70_Fmwebp_.Jpg</t>
  </si>
  <si>
    <t>Https://Www.Amazon.In/Philips-Hi113-1000-Watt-Plastic-Coating/Dp/B009Uordx4/Ref=Sr_1_319?Qid=1672923609&amp;S=Kitchen&amp;Sr=1-319</t>
  </si>
  <si>
    <t>B09Hs1Ndrq</t>
  </si>
  <si>
    <t>Havells Ventil Air Dx 200Mm Exhaust Fan (White)</t>
  </si>
  <si>
    <t>Https://M.Media-Amazon.Com/Images/I/41Wfa7Fdnzl._Sx300_Sy300_Ql70_Fmwebp_.Jpg</t>
  </si>
  <si>
    <t>Https://Www.Amazon.In/Kuber-Industries-Foldable-Laundry-Kubmart11446/Dp/B08Vgdbf3B/Ref=Sr_1_320?Qid=1672923609&amp;S=Kitchen&amp;Sr=1-320</t>
  </si>
  <si>
    <t>B018Sjj0Ge</t>
  </si>
  <si>
    <t>Agaro Royal Stand 1000W Mixer With 5L Ss Bowl And 8 Speed Setting, Includes Whisking Cone, Mixing Beater &amp; Dough Hook, And Splash Guard, 2 Years Warranty, (Black), Medium (33554)</t>
  </si>
  <si>
    <t>Https://M.Media-Amazon.Com/Images/W/Webp_402378-T2/Images/I/411Nb1Exjnl._Sy300_Sx300_Ql70_Fmwebp_.Jpg</t>
  </si>
  <si>
    <t>Https://Www.Amazon.In/Preethi-Mga-502-0-4-Litre-Grind-Store/Dp/B012Elcyug/Ref=Sr_1_321?Qid=1672923609&amp;S=Kitchen&amp;Sr=1-321</t>
  </si>
  <si>
    <t>B09Fpp3R1D</t>
  </si>
  <si>
    <t>Crompton Highspeed Markle Prime 1200 Mm (48 Inch) Anti-Dust Ceiling Fan With Energy Efficient 55W Motor (Burgundy)</t>
  </si>
  <si>
    <t>Https://M.Media-Amazon.Com/Images/W/Webp_402378-T2/Images/I/51Keztae73L._Sx300_Sy300_Ql70_Fmwebp_.Jpg</t>
  </si>
  <si>
    <t>Https://Www.Amazon.In/Usha-Aurora-Iron-1000-Light/Dp/B07S9M8Yty/Ref=Sr_1_322?Qid=1672923609&amp;S=Kitchen&amp;Sr=1-322</t>
  </si>
  <si>
    <t>B01F7B2Jci</t>
  </si>
  <si>
    <t>Lifelong Llwm105 750-Watt Belgian Waffle Maker For Home| Makes 2 Square Shape Waffles| Non-Stick Plates| Easy To Useâ With Indicator Lights (1 Year Warranty, Black)</t>
  </si>
  <si>
    <t>Https://M.Media-Amazon.Com/Images/W/Webp_402378-T1/Images/I/315Ufbgwk3L._Sx300_Sy300_Ql70_Fmwebp_.Jpg</t>
  </si>
  <si>
    <t>Https://Www.Amazon.In/Ecovacs-Robotic-Powerful-Advanced-Technology/Dp/B0B19Vjxqz/Ref=Sr_1_323?Qid=1672923609&amp;S=Kitchen&amp;Sr=1-323</t>
  </si>
  <si>
    <t>B09Nnz1Gf7</t>
  </si>
  <si>
    <t>Kuber Industries Waterproof Round Laundry Bag/Hamper|Polka Dots Print Print With Handles|Foldable Bin &amp; 45 Liter Capicity|Size 37 X 37 X 49, Pack Of 1(Black &amp; White)- Ctktc044992</t>
  </si>
  <si>
    <t>Https://M.Media-Amazon.Com/Images/W/Webp_402378-T2/Images/I/41Ubtjfuwel._Sx300_Sy300_Ql70_Fmwebp_.Jpg</t>
  </si>
  <si>
    <t>Https://Www.Amazon.In/Kent-Gold-Optima-Spare-Kit/Dp/B00Smfpjg0/Ref=Sr_1_324?Qid=1672923609&amp;S=Kitchen&amp;Sr=1-324</t>
  </si>
  <si>
    <t>B01Cs4A5V4</t>
  </si>
  <si>
    <t>Portable, Handy Compact Plug-In Portable Digital Electric Heater Fan Wall-Outlet Handy Air Warmer Blower Adjustable Timer Digital Display Heater For Home/Office/Camper (Black, 400 Watts)</t>
  </si>
  <si>
    <t>Https://M.Media-Amazon.Com/Images/W/Webp_402378-T2/Images/I/41G0U0-T1Rl._Sx300_Sy300_Ql70_Fmwebp_.Jpg</t>
  </si>
  <si>
    <t>Https://Www.Amazon.In/Avnish-Water-Filter-Layer-Filtration/Dp/B0Bhylcl19/Ref=Sr_1_325?Qid=1672923609&amp;S=Kitchen&amp;Sr=1-325</t>
  </si>
  <si>
    <t>B0Bl11S5Qk</t>
  </si>
  <si>
    <t>Karcher Wd3 Eu Wet And Dry Vacuum Cleaner, 1000 Watts Powerful Suction, 17 L Capacity, Blower Function, Easy Filter Removal For Home And Garden Cleaningâ  (Yellow/Black)</t>
  </si>
  <si>
    <t>Https://M.Media-Amazon.Com/Images/W/Webp_402378-T1/Images/I/41A6Emdtn8L._Sy300_Sx300_Ql70_Fmwebp_.Jpg</t>
  </si>
  <si>
    <t>Https://Www.Amazon.In/Khaitan-Orfin-Heater-Home-Kitchen-K0/Dp/B0Bpjbtb3F/Ref=Sr_1_326?Qid=1672923609&amp;S=Kitchen&amp;Sr=1-326</t>
  </si>
  <si>
    <t>B09Bl2Khqw</t>
  </si>
  <si>
    <t>Inalsa Air Fryer Digital 4L Nutri Fry - 1400W With Smart Aircrisp Technology| 8-Preset Menu, Touch Control &amp; Digital Display|Variable Temperature &amp; Timer Control|Free Recipe Book|2 Yr Warranty (Black)</t>
  </si>
  <si>
    <t>Https://M.Media-Amazon.Com/Images/W/Webp_402378-T2/Images/I/41Ps3I9B4Hl._Sy300_Sx300_Ql70_Fmwebp_.Jpg</t>
  </si>
  <si>
    <t>Https://Www.Amazon.In/Usha-Rapidmix-500-Watt-Copper-Grinder/Dp/B08Mxjyb2V/Ref=Sr_1_331?Qid=1672923609&amp;S=Kitchen&amp;Sr=1-331</t>
  </si>
  <si>
    <t>B081Rlm75M</t>
  </si>
  <si>
    <t>Amazonbasics High Speed 55 Watt Oscillating Pedestal Fan, 400Mm Sweep Length, White (Without Remote)</t>
  </si>
  <si>
    <t>Https://M.Media-Amazon.Com/Images/W/Webp_402378-T1/Images/I/41C90O+3Gol._Sx300_Sy300_.Jpg</t>
  </si>
  <si>
    <t>Https://Www.Amazon.In/Csi-International%C2%Ae-Instant-Portable-Plastic/Dp/B081B1Jl35/Ref=Sr_1_332?Qid=1672923609&amp;S=Kitchen&amp;Sr=1-332</t>
  </si>
  <si>
    <t>B07Syyvp69</t>
  </si>
  <si>
    <t>Eco Crystal J 5 Inch Cartridge (Pack Of 2)</t>
  </si>
  <si>
    <t>Https://M.Media-Amazon.Com/Images/W/Webp_402378-T2/Images/I/41Izgqu0Wll._Sy300_Sx300_Ql70_Fmwebp_.Jpg</t>
  </si>
  <si>
    <t>Https://Www.Amazon.In/Havells-Gatik-400Mm-Pedestal-White/Dp/B09Vl9Kfdb/Ref=Sr_1_333?Qid=1672923609&amp;S=Kitchen&amp;Sr=1-333</t>
  </si>
  <si>
    <t>B0Bdzwmgz1</t>
  </si>
  <si>
    <t>Borosil Rio 1.5 L Electric Kettle, Stainless Steel Inner Body, Boil Water For Tea, Coffee, Soup, Silver</t>
  </si>
  <si>
    <t>Https://M.Media-Amazon.Com/Images/I/31B-F4Qcess._Sx300_Sy300_Ql70_Fmwebp_.Jpg</t>
  </si>
  <si>
    <t>Https://Www.Amazon.In/Dura-Clean-Plus-Filtration-Accessories/Dp/B0B1Mdzv9C/Ref=Sr_1_334?Qid=1672923609&amp;S=Kitchen&amp;Sr=1-334</t>
  </si>
  <si>
    <t>B078Jt7Ltd</t>
  </si>
  <si>
    <t>Havells Ambrose 1200Mm Ceiling Fan (Pearl White Wood)</t>
  </si>
  <si>
    <t>Https://M.Media-Amazon.Com/Images/W/Webp_402378-T1/Images/I/314Qo8Dyvrl._Sx300_Sy300_Ql70_Fmwebp_.Jpg</t>
  </si>
  <si>
    <t>Https://Www.Amazon.In/Royal-Step-Portable-Electric-Rechargeable/Dp/B08Tt63N58/Ref=Sr_1_337?Qid=1672923609&amp;S=Kitchen&amp;Sr=1-337</t>
  </si>
  <si>
    <t>B09Wf4Q7B3</t>
  </si>
  <si>
    <t>Philips Drip Coffee Maker Hd7432/20, 0.6 L, Ideal For 2-7 Cups, Black, Medium</t>
  </si>
  <si>
    <t>Https://M.Media-Amazon.Com/Images/W/Webp_402378-T1/Images/I/41D2Sjq5Sxl._Sx300_Sy300_Ql70_Fmwebp_.Jpg</t>
  </si>
  <si>
    <t>Https://Www.Amazon.In/Nirdambhay-Handheld-Portable-Resealer-Including/Dp/B08Yk7Bbd2/Ref=Sr_1_338?Qid=1672923609&amp;S=Kitchen&amp;Sr=1-338</t>
  </si>
  <si>
    <t>B092R48Xxb</t>
  </si>
  <si>
    <t>Eureka Forbes Euroclean Paper Vacuum Cleaner Dust Bags For Excel, Ace, 300, Jet Models - Set Of 10</t>
  </si>
  <si>
    <t>Https://M.Media-Amazon.Com/Images/W/Webp_402378-T1/Images/I/31+Egpqya6L._Sx300_Sy300_.Jpg</t>
  </si>
  <si>
    <t>Https://Www.Amazon.In/Cello-Non-Stick-Aluminium-Sandwich-Toaster/Dp/B07Yq5Sn4H/Ref=Sr_1_339?Qid=1672923609&amp;S=Kitchen&amp;Sr=1-339</t>
  </si>
  <si>
    <t>B00Kidsu8S</t>
  </si>
  <si>
    <t>Larrito Wooden Cool Mist Humidifiers Essential Oil Diffuser Aroma Air Humidifier With Colorful Change For Car, Office, Babies, Humidifiers For Home, Air Humidifier For Room (Wooden Humidifire-A)</t>
  </si>
  <si>
    <t>Https://M.Media-Amazon.Com/Images/I/414Gukubhml._Sx300_Sy300_Ql70_Fmwebp_.Jpg</t>
  </si>
  <si>
    <t>Https://Www.Amazon.In/Proven%C2%Ae-Copper-Adjuster-Purifier-Technology/Dp/B0B7Fjnszr/Ref=Sr_1_340?Qid=1672923609&amp;S=Kitchen&amp;Sr=1-340</t>
  </si>
  <si>
    <t>B0977Cgnjj</t>
  </si>
  <si>
    <t>Hilton Quartz Heater 400/800-Watt Isi 2 Rods Multi Mode Heater Long Lasting Quick Heating Extremely Warm (Grey)</t>
  </si>
  <si>
    <t>Https://M.Media-Amazon.Com/Images/W/Webp_402378-T2/Images/I/410Gwze+Trl._Sx342_Sy445_.Jpg</t>
  </si>
  <si>
    <t>Https://Www.Amazon.In/Morphy-Richards-Daisy-1000-Watt-White/Dp/B01N6Ijg0F/Ref=Sr_1_341?Qid=1672923609&amp;S=Kitchen&amp;Sr=1-341</t>
  </si>
  <si>
    <t>B08Wwkm5Hq</t>
  </si>
  <si>
    <t>Syska Sdi-07 1000 W Stellar With Golden American Heritage Soleplate Dry Iron (Blue)</t>
  </si>
  <si>
    <t>Https://M.Media-Amazon.Com/Images/W/Webp_402378-T1/Images/I/41Jwkjra+Pl._Sx300_Sy300_.Jpg</t>
  </si>
  <si>
    <t>Https://Www.Amazon.In/Lightweight-Automatic-Bacterial-Weilburger-Soleplate/Dp/B0B84Qn4Cn/Ref=Sr_1_342?Qid=1672923609&amp;S=Kitchen&amp;Sr=1-342</t>
  </si>
  <si>
    <t>B015Gx9Y0W</t>
  </si>
  <si>
    <t>Ikea Milk Frother For Your Milk, Coffee,(Cold And Hot Drinks), Black</t>
  </si>
  <si>
    <t>Https://M.Media-Amazon.Com/Images/I/41Uggtlod4L._Sx300_Sy300_Ql70_Fmwebp_.Jpg</t>
  </si>
  <si>
    <t>Https://Www.Amazon.In/Zuvexa-Poacher-Automatic-Steaming-Multicolor/Dp/B0B8Zm9Rvv/Ref=Sr_1_340?Qid=1672923610&amp;S=Kitchen&amp;Sr=1-340</t>
  </si>
  <si>
    <t>B089Bdbdgm</t>
  </si>
  <si>
    <t>Ionix Tap Filter Multilayer | Activated Carbon Faucet Water Filters Universal Interface Home Kitchen Faucet Tap Water Clean Purifier Filter Cartridge Five Layer Water Filter-Pack Of 1</t>
  </si>
  <si>
    <t>Https://M.Media-Amazon.Com/Images/I/41Asnfu59Kl._Sy445_Sx342_Ql70_Fmwebp_.Jpg</t>
  </si>
  <si>
    <t>Https://Www.Amazon.In/Ao-Smith-Hse-Vas-15-Litre-Storage/Dp/B01892Mipa/Ref=Sr_1_341?Qid=1672923610&amp;S=Kitchen&amp;Sr=1-341</t>
  </si>
  <si>
    <t>B0Bpbg712X</t>
  </si>
  <si>
    <t>Kitchengenix'S Mini Waffle Maker 4 Inch- 350 Watts: Stainless Steel Non-Stick Electric Iron Machine For Individual Belgian Waffles, Pan Cakes, Paninis Or Other Snacks (Red)</t>
  </si>
  <si>
    <t>Https://M.Media-Amazon.Com/Images/I/41Efr4Bxzel._Sx300_Sy300_Ql70_Fmwebp_.Jpg</t>
  </si>
  <si>
    <t>Https://Www.Amazon.In/Havells-Festiva-1200Mm-Resistant-Ceiling/Dp/B08Zhyntm1/Ref=Sr_1_342?Qid=1672923610&amp;S=Kitchen&amp;Sr=1-342</t>
  </si>
  <si>
    <t>B00Jbnzpfm</t>
  </si>
  <si>
    <t>Bajaj Hm-01 Powerful 250W Hand Mixer, Black</t>
  </si>
  <si>
    <t>Https://M.Media-Amazon.Com/Images/W/Webp_402378-T1/Images/I/41Kr7L+Z1Fl._Sy300_Sx300_.Jpg</t>
  </si>
  <si>
    <t>Https://Www.Amazon.In/Handheld-Powerful-Filtration-Lightweight-Accessories/Dp/B09Sddqqkp/Ref=Sr_1_343?Qid=1672923610&amp;S=Kitchen&amp;Sr=1-343</t>
  </si>
  <si>
    <t>B08N6P8G5K</t>
  </si>
  <si>
    <t>Knowza Electric Handheld Milk Wand Mixer Frother For Latte Coffee Hot Milk, Milk Frother For Coffee, Egg Beater, Hand Blender, Coffee Beater (Black Coffee Beater)</t>
  </si>
  <si>
    <t>Https://M.Media-Amazon.Com/Images/W/Webp_402378-T2/Images/I/41Uozi45Q9L._Sx300_Sy300_Ql70_Fmwebp_.Jpg</t>
  </si>
  <si>
    <t>Https://Www.Amazon.In/Sm1515New-Sandwich-Floating-Hinges-1000Watt/Dp/B0B5Rp43Vn/Ref=Sr_1_345?Qid=1672923610&amp;S=Kitchen&amp;Sr=1-345</t>
  </si>
  <si>
    <t>B07Npbg1B4</t>
  </si>
  <si>
    <t>Usha Hc 812 T Thermo Fan Room Heater</t>
  </si>
  <si>
    <t>Https://M.Media-Amazon.Com/Images/W/Webp_402378-T2/Images/I/41Lyqkaeadl._Sx300_Sy300_Ql70_Fmwebp_.Jpg</t>
  </si>
  <si>
    <t>Https://Www.Amazon.In/Eureka-Forbes-Aquaguard-Boiling-Technology/Dp/B096Ntb9Xt/Ref=Sr_1_346?Qid=1672923610&amp;S=Kitchen&amp;Sr=1-346</t>
  </si>
  <si>
    <t>B01Mrargbw</t>
  </si>
  <si>
    <t>Akiara - Makes Life Easy Mini Sewing Machine For Home Tailoring Use | Mini Silai Machine With Sewing Kit Set Sewing Box With Thread Scissors, Needle All In One Sewing Accessories (White &amp; Purple)</t>
  </si>
  <si>
    <t>Https://M.Media-Amazon.Com/Images/W/Webp_402378-T2/Images/I/51Fypzrmz2L._Sx300_Sy300_Ql70_Fmwebp_.Jpg</t>
  </si>
  <si>
    <t>Https://Www.Amazon.In/Havells-Instanio-3-Litre-Instant-Geyser/Dp/B078Jf6X9B/Ref=Sr_1_347?Qid=1672923610&amp;S=Kitchen&amp;Sr=1-347</t>
  </si>
  <si>
    <t>B07Vzymqnz</t>
  </si>
  <si>
    <t>Usha 1212 Ptc With Adjustable Thermostat Fan Heater (Black/Brown, 1500-Watts).</t>
  </si>
  <si>
    <t>Https://M.Media-Amazon.Com/Images/W/Webp_402378-T2/Images/I/31C71Rcp+1L._Sy300_Sx300_.Jpg</t>
  </si>
  <si>
    <t>Https://Www.Amazon.In/Rechargeable-Whisks%Ef%Bc%8C3-Speed-Adjustable-Cappuccino-Bulletproof/Dp/B08Cgw4Gyr/Ref=Sr_1_348?Qid=1672923610&amp;S=Kitchen&amp;Sr=1-348</t>
  </si>
  <si>
    <t>B01L7C4Iu2</t>
  </si>
  <si>
    <t>4 In 1 Handheld Electric Vegetable Cutter Set,Wireless Food Processor Electric Food Chopper For Garlic Chili Pepper Onion Ginger Celery Meat With Brush</t>
  </si>
  <si>
    <t>Https://M.Media-Amazon.Com/Images/I/41Ei+3Oygal._Sy300_Sx300_.Jpg</t>
  </si>
  <si>
    <t>Https://Www.Amazon.In/Panasonic-Sr-Wa22H-5-4-Litre-Automatic-Cooker/Dp/B00A328Ena/Ref=Sr_1_349?Qid=1672923610&amp;S=Kitchen&amp;Sr=1-349</t>
  </si>
  <si>
    <t>B09H7Jdjcw</t>
  </si>
  <si>
    <t>Philips Hd9306/06 1.5-Litre Electric Kettle (Multicolor)</t>
  </si>
  <si>
    <t>Https://M.Media-Amazon.Com/Images/I/41Cze9Hcrul._Sx300_Sy300_Ql70_Fmwebp_.Jpg</t>
  </si>
  <si>
    <t>Https://Www.Amazon.In/Instacuppa-Handheld-Operated-Electric-Stainless/Dp/B0763K5Hlq/Ref=Sr_1_350?Qid=1672923610&amp;S=Kitchen&amp;Sr=1-350</t>
  </si>
  <si>
    <t>B07F6Gxnpb</t>
  </si>
  <si>
    <t>Libra Room Heater For Home, Room Heaters Home For Winter, Electric Heater With 2000 Watts Power As Per Is Specification For Small To Medium Rooms - Fh12 (Grey)</t>
  </si>
  <si>
    <t>Https://M.Media-Amazon.Com/Images/I/31Sh9Nzmx-L._Sx300_Sy300_Ql70_Fmwebp_.Jpg</t>
  </si>
  <si>
    <t>Https://Www.Amazon.In/Goodscity-Garment-Steamer-Clothes-Steam/Dp/B09Pdznsbg/Ref=Sr_1_351?Qid=1672923610&amp;S=Kitchen&amp;Sr=1-351</t>
  </si>
  <si>
    <t>B0B97D658R</t>
  </si>
  <si>
    <t>Ngi Store 2 Pieces Pet Hair Removers For Your Laundry Catcher Lint Remover For Washing Machine Lint Remover Reusable Portable Silica Gel Clothes Washer Dryer Floating Ball</t>
  </si>
  <si>
    <t>Https://M.Media-Amazon.Com/Images/I/41+Oy999W7L._Sy300_Sx300_.Jpg</t>
  </si>
  <si>
    <t>Https://Www.Amazon.In/Solidaire-550-Watt-Mixer-Grinder-Sld-550-B/Dp/B085Lpt5F4/Ref=Sr_1_356?Qid=1672923610&amp;S=Kitchen&amp;Sr=1-356</t>
  </si>
  <si>
    <t>B09Nfshcwn</t>
  </si>
  <si>
    <t>Noir Aqua - 5Pcs Pp Spun Filter + 1 Spanner | For All Types Of Ro Water Purifiers (5 Piece, White, 10 Inch, 5 Micron) - Ro Spun Filter Cartridge Sponge Replacement Water Filter Candle</t>
  </si>
  <si>
    <t>Https://M.Media-Amazon.Com/Images/W/Webp_402378-T2/Images/I/417Fqdo6Kjl._Sx300_Sy300_Ql70_Fmwebp_.Jpg</t>
  </si>
  <si>
    <t>Https://Www.Amazon.In/Amazon-Blender-Stainless-Blending-Isi-Marked/Dp/B0B9Rz4G4W/Ref=Sr_1_357?Qid=1672923610&amp;S=Kitchen&amp;Sr=1-357</t>
  </si>
  <si>
    <t>B076Vqs87V</t>
  </si>
  <si>
    <t>Prestige Delight Prwo Electric Rice Cooker (1 L, White)</t>
  </si>
  <si>
    <t>Https://M.Media-Amazon.Com/Images/W/Webp_402378-T1/Images/I/411S8Whosxl._Sx300_Sy300_Ql70_Fmwebp_.Jpg</t>
  </si>
  <si>
    <t>Https://Www.Amazon.In/Orpat-Hhb-100E-250-Watt-Blender-White/Dp/B0085W2Muq/Ref=Sr_1_358?Qid=1672923610&amp;S=Kitchen&amp;Sr=1-358</t>
  </si>
  <si>
    <t>B09Lmmfw3S</t>
  </si>
  <si>
    <t>Bajaj Majesty Rx10 2000 Watts Heat Convector Room Heater (White, Isi Approved)</t>
  </si>
  <si>
    <t>Https://M.Media-Amazon.Com/Images/I/417Vkymxuyl._Sx300_Sy300_Ql70_Fmwebp_.Jpg</t>
  </si>
  <si>
    <t>Https://Www.Amazon.In/Healthsense-New-Feel-Rechargeable-Electric-Sweaters/Dp/B09474Jwn6/Ref=Sr_1_361?Qid=1672923610&amp;S=Kitchen&amp;Sr=1-361</t>
  </si>
  <si>
    <t>B0Bblhtrm9</t>
  </si>
  <si>
    <t>Havells Ventil Air Dsp 230Mm Exhaust Fan (Pista Green)</t>
  </si>
  <si>
    <t>Https://M.Media-Amazon.Com/Images/W/Webp_402378-T1/Images/I/31Grt7Gvw7L._Sy300_Sx300_Ql70_Fmwebp_.Jpg</t>
  </si>
  <si>
    <t>Https://Www.Amazon.In/Agaro-Portable-Capacity-Automatic-33603/Dp/B09G2Vthqm/Ref=Sr_1_362?Qid=1672923610&amp;S=Kitchen&amp;Sr=1-362</t>
  </si>
  <si>
    <t>B0Bjyscwfq</t>
  </si>
  <si>
    <t>Borosil Jumbo 1000-Watt Grill Sandwich Maker (Black)</t>
  </si>
  <si>
    <t>Https://M.Media-Amazon.Com/Images/W/Webp_402378-T1/Images/I/41Hohtbn5Rl._Sx300_Sy300_Ql70_Fmwebp_.Jpg</t>
  </si>
  <si>
    <t>Https://Www.Amazon.In/Agaro-Imperial-Slow-Juicer-Watts/Dp/B07R679Htt/Ref=Sr_1_363?Qid=1672923610&amp;S=Kitchen&amp;Sr=1-363</t>
  </si>
  <si>
    <t>B0187F2Iok</t>
  </si>
  <si>
    <t>Https://M.Media-Amazon.Com/Images/W/Webp_402378-T2/Images/I/41Hoex-Pcdl._Sy445_Sx342_Ql70_Fmwebp_.Jpg</t>
  </si>
  <si>
    <t>Https://Www.Amazon.In/Wipro-Smartlife-Super-Deluxe-Iron/Dp/B00B7Gkxmg/Ref=Sr_1_364?Qid=1672923610&amp;S=Kitchen&amp;Sr=1-364</t>
  </si>
  <si>
    <t>B0B8Cb7Mhw</t>
  </si>
  <si>
    <t>Https://M.Media-Amazon.Com/Images/I/41R4Iggsmal._Sx300_Sy300_Ql70_Fmwebp_.Jpg</t>
  </si>
  <si>
    <t>Https://Www.Amazon.In/Amazonbasics-Vcs35B15K-C-1-5-Litre-Bagless-Cylinder/Dp/B07H3N8Rjh/Ref=Sr_1_365?Qid=1672923610&amp;S=Kitchen&amp;Sr=1-365</t>
  </si>
  <si>
    <t>B07K19Nyz8</t>
  </si>
  <si>
    <t>Https://M.Media-Amazon.Com/Images/W/Webp_402378-T2/Images/I/41Mcgl9Ei0L._Sx300_Sy300_Ql70_Fmwebp_.Jpg</t>
  </si>
  <si>
    <t>Https://Www.Amazon.In/Crompton-Ihl251-1500-Watt-Immersion-Heater/Dp/B07K2Hvkll/Ref=Sr_1_366?Qid=1672923610&amp;S=Kitchen&amp;Sr=1-366</t>
  </si>
  <si>
    <t>B08Zxz362Z</t>
  </si>
  <si>
    <t>Https://M.Media-Amazon.Com/Images/W/Webp_402378-T1/Images/I/51Ule90Yh0L._Sx300_Sy300_Ql70_Fmwebp_.Jpg</t>
  </si>
  <si>
    <t>Https://Www.Amazon.In/Saiellin-Heater-Portable-Bedroom-Compact/Dp/B09Mq9Pdhr/Ref=Sr_1_364?Qid=1672923611&amp;S=Kitchen&amp;Sr=1-364</t>
  </si>
  <si>
    <t>B00Ghl8Vp2</t>
  </si>
  <si>
    <t>Https://M.Media-Amazon.Com/Images/I/41Fo2P8-4Zl._Sy300_Sx300_Ql70_Fmwebp_.Jpg</t>
  </si>
  <si>
    <t>Https://Www.Amazon.In/Bajaj-Majesty-Duetto-Lpg-6-Litre/Dp/B014Hdj7Ze/Ref=Sr_1_365?Qid=1672923611&amp;S=Kitchen&amp;Sr=1-365</t>
  </si>
  <si>
    <t>B0B9Jzw1Sq</t>
  </si>
  <si>
    <t>Https://M.Media-Amazon.Com/Images/W/Webp_402378-T2/Images/I/41F-Ewc+V+L._Sy300_Sx300_.Jpg</t>
  </si>
  <si>
    <t>Https://Www.Amazon.In/Black-Decker-Bxir2201In-2200-Watt-Cordless/Dp/B07D2Nmttv/Ref=Sr_1_366?Qid=1672923611&amp;S=Kitchen&amp;Sr=1-366</t>
  </si>
  <si>
    <t>B00Ti8E7Bi</t>
  </si>
  <si>
    <t>Https://M.Media-Amazon.Com/Images/W/Webp_402378-T1/Images/I/41Qu+Vkjbcl._Sy300_Sx300_.Jpg</t>
  </si>
  <si>
    <t>Https://Www.Amazon.In/Inalsa-Easy-Mix-200-Watt-Mixer/Dp/B075K76Yw1/Ref=Sr_1_367?Qid=1672923611&amp;S=Kitchen&amp;Sr=1-367</t>
  </si>
  <si>
    <t>B07J9Kxqcc</t>
  </si>
  <si>
    <t>Https://M.Media-Amazon.Com/Images/I/51V0Csti47L._Sx300_Sy300_Ql70_Fmwebp_.Jpg</t>
  </si>
  <si>
    <t>Https://Www.Amazon.In/Longway-Blaze-Quartz-Heater-White/Dp/B0Bnlfqdg2/Ref=Sr_1_368?Qid=1672923611&amp;S=Kitchen&amp;Sr=1-368</t>
  </si>
  <si>
    <t>B0B3Jswg81</t>
  </si>
  <si>
    <t>Https://M.Media-Amazon.Com/Images/W/Webp_402378-T1/Images/I/41Pb+Fodkvl._Sx300_Sy300_.Jpg</t>
  </si>
  <si>
    <t>Https://Www.Amazon.In/Prestige-Wet-Grinder-Pwg-07/Dp/B082Zq4479/Ref=Sr_1_369?Qid=1672923611&amp;S=Kitchen&amp;Sr=1-369</t>
  </si>
  <si>
    <t>B08L7J3T31</t>
  </si>
  <si>
    <t>Https://M.Media-Amazon.Com/Images/I/310R9Ilp3Ml._Sx300_Sy300_Ql70_Fmwebp_.Jpg</t>
  </si>
  <si>
    <t>Https://Www.Amazon.In/Pigeon-Powerful-Stainless-Grinding-Polycarbonate/Dp/B09Y358Dzq/Ref=Sr_1_370?Qid=1672923611&amp;S=Kitchen&amp;Sr=1-370</t>
  </si>
  <si>
    <t>B01M6453Mb</t>
  </si>
  <si>
    <t>Https://M.Media-Amazon.Com/Images/W/Webp_402378-T2/Images/I/31Yew0-Sncl._Sx300_Sy300_Ql70_Fmwebp_.Jpg</t>
  </si>
  <si>
    <t>Https://Www.Amazon.In/Borosil-Volcano-Filled-Radiator-Heater/Dp/B09M3F4Hgb/Ref=Sr_1_371?Qid=1672923611&amp;S=Kitchen&amp;Sr=1-371</t>
  </si>
  <si>
    <t>B009P2Lil4</t>
  </si>
  <si>
    <t>Https://M.Media-Amazon.Com/Images/W/Webp_402378-T1/Images/I/51Imz58Igdl._Sx300_Sy300_Ql70_Fmwebp_.Jpg</t>
  </si>
  <si>
    <t>Https://Www.Amazon.In/Crompton-Solarium-Qube-Star-Rated-Storage/Dp/B07Vzh6Zbb/Ref=Sr_1_372?Qid=1672923611&amp;S=Kitchen&amp;Sr=1-372</t>
  </si>
  <si>
    <t>B00J5Dycca</t>
  </si>
  <si>
    <t>Https://M.Media-Amazon.Com/Images/I/21Nkf-N3Wdl._Sx300_Sy300_Ql70_Fmwebp_.Jpg</t>
  </si>
  <si>
    <t>Https://Www.Amazon.In/Singer-Aroma-1-8-Litre-Electric-Kettle/Dp/B07F366Z51/Ref=Sr_1_373?Qid=1672923611&amp;S=Kitchen&amp;Sr=1-373</t>
  </si>
  <si>
    <t>B01486F4G6</t>
  </si>
  <si>
    <t>Https://M.Media-Amazon.Com/Images/I/4108K4Zddol._Sy300_Sx300_Ql70_Fmwebp_.Jpg</t>
  </si>
  <si>
    <t>Https://Www.Amazon.In/Orient-Electric-Aura-Neo-Iwan03Wsm3/Dp/B077Btlq67/Ref=Sr_1_374?Qid=1672923611&amp;S=Kitchen&amp;Sr=1-374</t>
  </si>
  <si>
    <t>Https://M.Media-Amazon.Com/Images/I/41Hbhbn0Kfl._Sx300_Sy300_Ql70_Fmwebp_.Jpg</t>
  </si>
  <si>
    <t>Https://Www.Amazon.In/Crompton-Brio-1000-Years-Warranty/Dp/B07Ysj7Ff1/Ref=Sr_1_375?Qid=1672923611&amp;S=Kitchen&amp;Sr=1-375</t>
  </si>
  <si>
    <t>Https://M.Media-Amazon.Com/Images/I/41Qkvmjpvfl._Sx300_Sy300_Ql70_Fmwebp_.Jpg</t>
  </si>
  <si>
    <t>Https://Www.Amazon.In/Butterfly-Hero-500-Mixer-Grinder/Dp/B07Txcy3Yk/Ref=Sr_1_379?Qid=1672923611&amp;S=Kitchen&amp;Sr=1-379</t>
  </si>
  <si>
    <t>Https://M.Media-Amazon.Com/Images/W/Webp_402378-T1/Images/I/413B+0Jacfl._Sx300_Sy300_.Jpg</t>
  </si>
  <si>
    <t>Https://Www.Amazon.In/Racold-Eterno-Pro-Vertical-Metallic/Dp/B07Tc9F7Pn/Ref=Sr_1_380?Qid=1672923611&amp;S=Kitchen&amp;Sr=1-380</t>
  </si>
  <si>
    <t>Https://M.Media-Amazon.Com/Images/I/41Xxdlwcbdl._Sx300_Sy300_Ql70_Fmwebp_.Jpg</t>
  </si>
  <si>
    <t>Https://Www.Amazon.In/Lg-Convertible-Anti-Virus-Protection-Ps-Q19Ynze/Dp/B09Ns5Tkpn/Ref=Sr_1_381?Qid=1672923611&amp;S=Kitchen&amp;Sr=1-381</t>
  </si>
  <si>
    <t>Https://M.Media-Amazon.Com/Images/I/31Hqyi26Ual._Sx300_Sy300_Ql70_Fmwebp_.Jpg</t>
  </si>
  <si>
    <t>Https://Www.Amazon.In/Eureka-Forbes-Amrit-Twin-Cartridge/Dp/B00Lp9Rfsu/Ref=Sr_1_382?Qid=1672923611&amp;S=Kitchen&amp;Sr=1-382</t>
  </si>
  <si>
    <t>Https://M.Media-Amazon.Com/Images/W/Webp_402378-T2/Images/I/51Wxua6-Cbl._Sx300_Sy300_Ql70_Fmwebp_.Jpg</t>
  </si>
  <si>
    <t>Https://Www.Amazon.In/Green-Tales-Sealer-Impulse-Machine-Packaging/Dp/B0B7L86Ycb/Ref=Sr_1_383?Qid=1672923611&amp;S=Kitchen&amp;Sr=1-383</t>
  </si>
  <si>
    <t>Https://M.Media-Amazon.Com/Images/I/31Y+L9J1Nyl._Sy300_Sx300_.Jpg</t>
  </si>
  <si>
    <t>Https://Www.Amazon.In/Saleon-Charcoal-Electric-Appliances-Mix-Colors/Dp/B09Vph38Js/Ref=Sr_1_384?Qid=1672923611&amp;S=Kitchen&amp;Sr=1-384</t>
  </si>
  <si>
    <t>Https://M.Media-Amazon.Com/Images/I/41Wcglxg9Ql._Sx300_Sy300_Ql70_Fmwebp_.Jpg</t>
  </si>
  <si>
    <t>Https://Www.Amazon.In/Sujata-Chutney-Jar-Small-8X8X8Cm/Dp/B01Muauocx/Ref=Sr_1_386?Qid=1672923611&amp;S=Kitchen&amp;Sr=1-386</t>
  </si>
  <si>
    <t>Https://M.Media-Amazon.Com/Images/I/31Hohswo-+L._Sy445_Sx342_.Jpg</t>
  </si>
  <si>
    <t>Https://Www.Amazon.In/Khaitan-Avaante-Ka-2013-Halogen-Heater/Dp/B09Mb3Dkg1/Ref=Sr_1_387?Qid=1672923611&amp;S=Kitchen&amp;Sr=1-387</t>
  </si>
  <si>
    <t>Https://M.Media-Amazon.Com/Images/W/Webp_402378-T2/Images/I/31B7Dwg79Fl._Sy445_Sx342_Ql70_Fmwebp_.Jpg</t>
  </si>
  <si>
    <t>Https://Www.Amazon.In/Kenstar-Watts-Filled-Radiator-Heater/Dp/B08Qhlxwv3/Ref=Sr_1_388?Qid=1672923611&amp;S=Kitchen&amp;Sr=1-388</t>
  </si>
  <si>
    <t>Https://M.Media-Amazon.Com/Images/W/Webp_402378-T1/Images/I/31Ubczhdmjl._Sx300_Sy300_Ql70_Fmwebp_.Jpg</t>
  </si>
  <si>
    <t>Https://Www.Amazon.In/Nexoms-Instant-Heating-Mounted-Stainless/Dp/B07G147Szd/Ref=Sr_1_389?Qid=1672923611&amp;S=Kitchen&amp;Sr=1-389</t>
  </si>
  <si>
    <t>Https://M.Media-Amazon.Com/Images/W/Webp_402378-T1/Images/I/41Xtcfscres._Sx300_Sy300_Ql70_Fmwebp_.Jpg</t>
  </si>
  <si>
    <t>Https://Www.Amazon.In/Boniry-Waffle-Maker-Inch-Watts/Dp/B09Lh32678/Ref=Sr_1_390?Qid=1672923611&amp;S=Kitchen&amp;Sr=1-390</t>
  </si>
  <si>
    <t>Https://M.Media-Amazon.Com/Images/I/41Jv4Fqu1El._Sy300_Sx300_Ql70_Fmwebp_.Jpg</t>
  </si>
  <si>
    <t>Https://Www.Amazon.In/Candes-Blowhot-Silent-Blower-Heater/Dp/B09R1Yfl6S/Ref=Sr_1_388?Qid=1672923612&amp;S=Kitchen&amp;Sr=1-388</t>
  </si>
  <si>
    <t>Https://M.Media-Amazon.Com/Images/W/Webp_402378-T2/Images/I/41Nsz+Rdsol._Sx342_Sy445_.Jpg</t>
  </si>
  <si>
    <t>Https://Www.Amazon.In/Ionix-Digital-Kitchen-Jewellery-Weighing/Dp/B07Q4Njqc5/Ref=Sr_1_389?Qid=1672923612&amp;S=Kitchen&amp;Sr=1-389</t>
  </si>
  <si>
    <t>Https://M.Media-Amazon.Com/Images/I/416Vjv+Z7Cl._Sy300_Sx300_.Jpg</t>
  </si>
  <si>
    <t>Https://Www.Amazon.In/Kitchen-Kit-Electric-Stainless-Protection/Dp/B097Rn7Bbk/Ref=Sr_1_390?Qid=1672923612&amp;S=Kitchen&amp;Sr=1-390</t>
  </si>
  <si>
    <t>Https://M.Media-Amazon.Com/Images/I/41Mm2Lxizrl._Sx300_Sy300_Ql70_Fmwebp_.Jpg</t>
  </si>
  <si>
    <t>Https://Www.Amazon.In/Racold-Pronto-3Litres-Vertical-Instant/Dp/B097Mkzhnv/Ref=Sr_1_391?Qid=1672923612&amp;S=Kitchen&amp;Sr=1-391</t>
  </si>
  <si>
    <t>Https://M.Media-Amazon.Com/Images/I/31Afxbxouvl._Sx300_Sy300_Ql70_Fmwebp_.Jpg</t>
  </si>
  <si>
    <t>Https://Www.Amazon.In/Esn-999-Quality-Immersion-Heater/Dp/B07Lg96Sdb/Ref=Sr_1_392?Qid=1672923612&amp;S=Kitchen&amp;Sr=1-392</t>
  </si>
  <si>
    <t>Https://M.Media-Amazon.Com/Images/W/Webp_402378-T2/Images/I/41Bmeyjkgul._Sy300_Sx300_Ql70_Fmwebp_.Jpg</t>
  </si>
  <si>
    <t>Https://Www.Amazon.In/N1-Retail-Stainless-Indian-Coffee/Dp/B08Ks2Kqtk/Ref=Sr_1_393?Qid=1672923612&amp;S=Kitchen&amp;Sr=1-393</t>
  </si>
  <si>
    <t>Https://M.Media-Amazon.Com/Images/W/Webp_402378-T1/Images/I/51B4Ea7Grcl._Sx300_Sy300_Ql70_Fmwebp_.Jpg</t>
  </si>
  <si>
    <t>Https://Www.Amazon.In/Saiyam-Stainless-Espresso-Maker-Percolator/Dp/B095K14P86/Ref=Sr_1_394?Qid=1672923612&amp;S=Kitchen&amp;Sr=1-394</t>
  </si>
  <si>
    <t>Https://M.Media-Amazon.Com/Images/I/41Xjci0E7Gl._Sx300_Sy300_Ql70_Fmwebp_.Jpg</t>
  </si>
  <si>
    <t>Https://Www.Amazon.In/Konvio-Neer-Cartridge-Compatible-Pre-Filter/Dp/B08K36Nzsv/Ref=Sr_1_395?Qid=1672923612&amp;S=Kitchen&amp;Sr=1-395</t>
  </si>
  <si>
    <t>Https://M.Media-Amazon.Com/Images/I/41Mzws7Bb+L._Sx342_Sy445_.Jpg</t>
  </si>
  <si>
    <t>Https://Www.Amazon.In/Havells-Glydo-1000-Watt-Iron-Charcoal/Dp/B07Ldplszc/Ref=Sr_1_396?Qid=1672923612&amp;S=Kitchen&amp;Sr=1-396</t>
  </si>
  <si>
    <t>Https://M.Media-Amazon.Com/Images/I/41Ugz3C3G1L._Sy300_Sx300_Ql70_Fmwebp_.Jpg</t>
  </si>
  <si>
    <t>Https://Www.Amazon.In/Raffles-Premium-Stainless-Indian-Coffee/Dp/B07F1T31Zz/Ref=Sr_1_397?Qid=1672923612&amp;S=Kitchen&amp;Sr=1-397</t>
  </si>
  <si>
    <t>Https://M.Media-Amazon.Com/Images/W/Webp_402378-T1/Images/I/31Qvposysrl._Sx300_Sy300_Ql70_Fmwebp_.Jpg</t>
  </si>
  <si>
    <t>Https://Www.Amazon.In/Ionix-Tap-Filter-Multilayer-Filter-Pack/Dp/B0Bndrk886/Ref=Sr_1_399?Qid=1672923612&amp;S=Kitchen&amp;Sr=1-399</t>
  </si>
  <si>
    <t>Https://M.Media-Amazon.Com/Images/W/Webp_402378-T1/Images/I/41Vocgvmkjl._Sx300_Sy300_Ql70_Fmwebp_.Jpg</t>
  </si>
  <si>
    <t>Https://Www.Amazon.In/Knyuc-Mart-Electric-Compact-Adjustable/Dp/B09Zvjxn5L/Ref=Sr_1_403?Qid=1672923612&amp;S=Kitchen&amp;Sr=1-403</t>
  </si>
  <si>
    <t>Https://M.Media-Amazon.Com/Images/I/41Peadim8Bl._Sx300_Sy300_Ql70_Fmwebp_.Jpg</t>
  </si>
  <si>
    <t>Https://Www.Amazon.In/Inkulture-Stainless-Measuring-Kitchen-Gadgets/Dp/B08Jkpvdkl/Ref=Sr_1_404?Qid=1672923612&amp;S=Kitchen&amp;Sr=1-404</t>
  </si>
  <si>
    <t>Https://M.Media-Amazon.Com/Images/I/415634Dtkfl._Sx300_Sy300_Ql70_Fmwebp_.Jpg</t>
  </si>
  <si>
    <t>Https://Www.Amazon.In/Macmillan-Aquafresh-Micron-Filter-Purifier/Dp/B09Jfr8H3Q/Ref=Sr_1_405?Qid=1672923612&amp;S=Kitchen&amp;Sr=1-405</t>
  </si>
  <si>
    <t>Https://M.Media-Amazon.Com/Images/W/Webp_402378-T1/Images/I/41Yfjceiwwl._Sx300_Sy300_Ql70_Fmwebp_.Jpg</t>
  </si>
  <si>
    <t>Https://Www.Amazon.In/Havells-Dzire-1000-Watt-Iron-Mint/Dp/B07Ldn9Q2P/Ref=Sr_1_406?Qid=1672923612&amp;S=Kitchen&amp;Sr=1-406</t>
  </si>
  <si>
    <t>Https://M.Media-Amazon.Com/Images/I/31Grdt8Hrbs._Sx300_Sy300_Ql70_Fmwebp_.Jpg</t>
  </si>
  <si>
    <t>Https://Www.Amazon.In/Tvara-Enterprise-Instant-Electric-Heating/Dp/B08T8Kwnq9/Ref=Sr_1_407?Qid=1672923612&amp;S=Kitchen&amp;Sr=1-407</t>
  </si>
  <si>
    <t>Https://M.Media-Amazon.Com/Images/I/41+Zsxivpml._Sy300_Sx300_.Jpg</t>
  </si>
  <si>
    <t>Https://Www.Amazon.In/Winotek-Instant-Portable-Geysers-Automatic/Dp/B07Y1Rccw5/Ref=Sr_1_409?Qid=1672923612&amp;S=Kitchen&amp;Sr=1-409</t>
  </si>
  <si>
    <t>Https://M.Media-Amazon.Com/Images/I/41Hyzpzawfs._Sx300_Sy300_Ql70_Fmwebp_.Jpg</t>
  </si>
  <si>
    <t>Https://Www.Amazon.In/Kent-Alkaline-Filter-Pitcher-3-5-Litres/Dp/B0762Hxmtf/Ref=Sr_1_410?Qid=1672923612&amp;S=Kitchen&amp;Sr=1-410</t>
  </si>
  <si>
    <t>Https://M.Media-Amazon.Com/Images/I/31Rcvrnc1Rl._Sx300_Sy300_Ql70_Fmwebp_.Jpg</t>
  </si>
  <si>
    <t>Https://Www.Amazon.In/Sujata-Dynamix-Dx-900-Watt-Grinder/Dp/B00K57Mr22/Ref=Sr_1_411?Qid=1672923612&amp;S=Kitchen&amp;Sr=1-411</t>
  </si>
  <si>
    <t>Https://M.Media-Amazon.Com/Images/W/Webp_402378-T1/Images/I/414Fv+I+Rcl._Sy300_Sx300_.Jpg</t>
  </si>
  <si>
    <t>Https://Www.Amazon.In/Lifelong-Llmg74-Mixer-Grinder-White/Dp/B07Ttss5Mp/Ref=Sr_1_412?Qid=1672923612&amp;S=Kitchen&amp;Sr=1-412</t>
  </si>
  <si>
    <t>Https://M.Media-Amazon.Com/Images/W/Webp_402378-T1/Images/I/51Rf2161Jnl._Sx300_Sy300_Ql70_Fmwebp_.Jpg</t>
  </si>
  <si>
    <t>Https://Www.Amazon.In/Ttk-Prestige-Limited-Grinder-1200Ml/Dp/B09Zdvl7L8/Ref=Sr_1_413?Qid=1672923612&amp;S=Kitchen&amp;Sr=1-413</t>
  </si>
  <si>
    <t>Https://M.Media-Amazon.Com/Images/I/41Cailyte+L._Sy300_Sx300_.Jpg</t>
  </si>
  <si>
    <t>Https://Www.Amazon.In/Agaro-Regal-Electric-Ceramic-Functions/Dp/B09Xhxxcfh/Ref=Sr_1_412?Qid=1672923613&amp;S=Kitchen&amp;Sr=1-412</t>
  </si>
  <si>
    <t>Https://M.Media-Amazon.Com/Images/W/Webp_402378-T2/Images/I/41Vooc+8Vul._Sy300_Sx300_.Jpg</t>
  </si>
  <si>
    <t>Https://Www.Amazon.In/Portable-Rechargeable-Smoothies-Vegetables-Bottle/Dp/B0Bl3R4Rgs/Ref=Sr_1_415?Qid=1672923613&amp;S=Kitchen&amp;Sr=1-415</t>
  </si>
  <si>
    <t>Https://M.Media-Amazon.Com/Images/I/418Vozm6Dzl._Sx300_Sy300_Ql70_Fmwebp_.Jpg</t>
  </si>
  <si>
    <t>Https://Www.Amazon.In/Philips-Hd6975-00-25-Litre-Digital/Dp/B07P1Br7L8/Ref=Sr_1_417?Qid=1672923613&amp;S=Kitchen&amp;Sr=1-417</t>
  </si>
  <si>
    <t>Https://M.Media-Amazon.Com/Images/I/310Wgagevyl._Sy445_Sx342_Ql70_Fmwebp_.Jpg</t>
  </si>
  <si>
    <t>Https://Www.Amazon.In/Usha-Electric-Ei3710-1000W-Golden/Dp/B078Wb1Vwj/Ref=Sr_1_418?Qid=1672923613&amp;S=Kitchen&amp;Sr=1-418</t>
  </si>
  <si>
    <t>Https://M.Media-Amazon.Com/Images/W/Webp_402378-T2/Images/I/414Wpltqm0L._Sx300_Sy300_Ql70_Fmwebp_.Jpg</t>
  </si>
  <si>
    <t>Https://Www.Amazon.In/Spring-Chef-Stainless-Restaurant-Installation/Dp/B0Bp89Ybc1/Ref=Sr_1_419?Qid=1672923613&amp;S=Kitchen&amp;Sr=1-419</t>
  </si>
  <si>
    <t>Https://M.Media-Amazon.Com/Images/W/Webp_402378-T2/Images/I/31Rpzeqsq3L._Sx300_Sy300_Ql70_Fmwebp_.Jpg</t>
  </si>
  <si>
    <t>Https://Www.Amazon.In/Themisto-Th-Ws20-Digital-Weighing-Stainless/Dp/B09W9V2Pxg/Ref=Sr_1_420?Qid=1672923613&amp;S=Kitchen&amp;Sr=1-420</t>
  </si>
  <si>
    <t>Https://M.Media-Amazon.Com/Images/I/41D7Ywtylcl._Sx300_Sy300_Ql70_Fmwebp_.Jpg</t>
  </si>
  <si>
    <t>Https://Www.Amazon.In/Fya-Handheld-Cordless-Wireless-Rechargeable/Dp/B09Xtqffcg/Ref=Sr_1_421?Qid=1672923613&amp;S=Kitchen&amp;Sr=1-421</t>
  </si>
  <si>
    <t>Https://M.Media-Amazon.Com/Images/W/Webp_402378-T2/Images/I/51M0Uevrosl._Sy300_Sx300_Ql70_Fmwebp_.Jpg</t>
  </si>
  <si>
    <t>Https://Www.Amazon.In/Lifelong-Sandwich-Griller-Non-Stick-Plates/Dp/B08Lvvtgzk/Ref=Sr_1_422?Qid=1672923613&amp;S=Kitchen&amp;Sr=1-422</t>
  </si>
  <si>
    <t>Https://M.Media-Amazon.Com/Images/I/41Zyyonfigl._Sx300_Sy300_Ql70_Fmwebp_.Jpg</t>
  </si>
  <si>
    <t>Https://Www.Amazon.In/Kuber-Industries-Laundry-Basket-Ctktc1475/Dp/B07J2Bqzd6/Ref=Sr_1_427?Qid=1672923613&amp;S=Kitchen&amp;Sr=1-427</t>
  </si>
  <si>
    <t>Https://M.Media-Amazon.Com/Images/W/Webp_402378-T1/Images/I/51Eq6Gwxn-L._Sx300_Sy300_Ql70_Fmwebp_.Jpg</t>
  </si>
  <si>
    <t>Https://Www.Amazon.In/Bulfyss-Plastic-Remover-Cleaner-Remover/Dp/B07Hk53Xm4/Ref=Sr_1_428?Qid=1672923613&amp;S=Kitchen&amp;Sr=1-428</t>
  </si>
  <si>
    <t>Https://M.Media-Amazon.Com/Images/W/Webp_402378-T2/Images/I/310Sr2Giqrl._Sx300_Sy300_Ql70_Fmwebp_.Jpg</t>
  </si>
  <si>
    <t>Https://Www.Amazon.In/Topline-Egg-Beater-Stainless-Attachments/Dp/B08Rdwbycq/Ref=Sr_1_429?Qid=1672923613&amp;S=Kitchen&amp;Sr=1-429</t>
  </si>
  <si>
    <t>Https://M.Media-Amazon.Com/Images/W/Webp_402378-T2/Images/I/21Jwudnwl4L._Sx300_Sy300_Ql70_Fmwebp_.Jpg</t>
  </si>
  <si>
    <t>Https://Www.Amazon.In/Empty-Trigger-Plastic-Spray-Bottle/Dp/B09Fhhtl8L/Ref=Sr_1_430_Mod_Primary_New?Qid=1672923613&amp;S=Kitchen&amp;Sbo=Rzvfv%2F%2Fhxdf%2Bo5021Pansa%3D%3D&amp;Sr=1-430</t>
  </si>
  <si>
    <t>Https://M.Media-Amazon.Com/Images/I/41N90W1Dljl._Sy445_Sx342_Ql70_Fmwebp_.Jpg</t>
  </si>
  <si>
    <t>Https://Www.Amazon.In/Lonaxa-Travel-Rechargeable-Fruit-Juicer/Dp/B0Bhnhmr3H/Ref=Sr_1_431?Qid=1672923613&amp;S=Kitchen&amp;Sr=1-431</t>
  </si>
  <si>
    <t>Https://M.Media-Amazon.Com/Images/I/41Woactfczl._Sy300_Sx300_Ql70_Fmwebp_.Jpg</t>
  </si>
  <si>
    <t>Https://Www.Amazon.In/Powermatic-Plus-Ch-900-Watt-Grinder/Dp/B07D8Vbyb4/Ref=Sr_1_432?Qid=1672923613&amp;S=Kitchen&amp;Sr=1-432</t>
  </si>
  <si>
    <t>Https://M.Media-Amazon.Com/Images/W/Webp_402378-T1/Images/I/31Gr8Xzohel._Sx300_Sy300_Ql70_Fmwebp_.Jpg</t>
  </si>
  <si>
    <t>Https://Www.Amazon.In/Agaro-Double-Layered-Boiling-Protection/Dp/B0B3Tby2Yx/Ref=Sr_1_433_Mod_Primary_New?Qid=1672923613&amp;S=Kitchen&amp;Sbo=Rzvfv%2F%2Fhxdf%2Bo5021Pansa%3D%3D&amp;Sr=1-433</t>
  </si>
  <si>
    <t>Https://M.Media-Amazon.Com/Images/I/51Hzkponuzl._Sx300_Sy300_Ql70_Fmwebp_.Jpg</t>
  </si>
  <si>
    <t>Https://Www.Amazon.In/Cafe-Jei-Filtration-Resistant-Borosilicate/Dp/B088Wcfpqf/Ref=Sr_1_436?Qid=1672923613&amp;S=Kitchen&amp;Sr=1-436</t>
  </si>
  <si>
    <t>Https://M.Media-Amazon.Com/Images/W/Webp_402378-T1/Images/I/41Uhdklumbl._Sy300_Sx300_Ql70_Fmwebp_.Jpg</t>
  </si>
  <si>
    <t>Https://Www.Amazon.In/Borosil-Prime-Bgrillps11-Grill-Sandwich/Dp/B07Jzsg42Y/Ref=Sr_1_437?Qid=1672923613&amp;S=Kitchen&amp;Sr=1-437</t>
  </si>
  <si>
    <t>Https://M.Media-Amazon.Com/Images/W/Webp_402378-T2/Images/I/51Wnhyblorl._Sy300_Sx300_Ql70_Fmwebp_.Jpg</t>
  </si>
  <si>
    <t>Https://Www.Amazon.In/Candes-Automatic-Instant-Multiple-Perfecto/Dp/B08Yrmbk9R/Ref=Sr_1_438?Qid=1672923613&amp;S=Kitchen&amp;Sr=1-438</t>
  </si>
  <si>
    <t>Https://M.Media-Amazon.Com/Images/W/Webp_402378-T1/Images/I/41Lsuhknfsl._Sy300_Sx300_Ql70_Fmwebp_.Jpg</t>
  </si>
  <si>
    <t>Https://Www.Amazon.In/Prestige-Psmfb-Sandwich-Toaster-Plates/Dp/B00935Mghs/Ref=Sr_1_436?Qid=1672923614&amp;S=Kitchen&amp;Sr=1-436</t>
  </si>
  <si>
    <t>Https://M.Media-Amazon.Com/Images/W/Webp_402378-T1/Images/I/41Kmmcnmm1L._Sx300_Sy300_Ql70_Fmwebp_.Jpg</t>
  </si>
  <si>
    <t>Https://Www.Amazon.In/Ibell-Mpk120L-Stainless-Purpose-Kettle/Dp/B07B5Xj572/Ref=Sr_1_437?Qid=1672923614&amp;S=Kitchen&amp;Sr=1-437</t>
  </si>
  <si>
    <t>Https://M.Media-Amazon.Com/Images/I/41Jyzudzdgl._Sx300_Sy300_Ql70_Fmwebp_.Jpg</t>
  </si>
  <si>
    <t>Https://Www.Amazon.In/Maharaja-Whiteline-Odacio-550-Watt-Grinder/Dp/B086199Cwg/Ref=Sr_1_438?Qid=1672923614&amp;S=Kitchen&amp;Sr=1-438</t>
  </si>
  <si>
    <t>Https://M.Media-Amazon.Com/Images/I/51Gejzamnrl._Sx300_Sy300_Ql70_Fmwebp_.Jpg</t>
  </si>
  <si>
    <t>Https://Www.Amazon.In/Shakti-Technology-S3-Pressure-Cleaning/Dp/B0Bbwjfk5C/Ref=Sr_1_439?Qid=1672923614&amp;S=Kitchen&amp;Sr=1-439</t>
  </si>
  <si>
    <t>Https://M.Media-Amazon.Com/Images/W/Webp_402378-T1/Images/I/519F6Z2Dnpl._Sy300_Sx300_Ql70_Fmwebp_.Jpg</t>
  </si>
  <si>
    <t>Https://Www.Amazon.In/Cello-Stainless-Electric-Kettle-Silver/Dp/B07Gls2563/Ref=Sr_1_440?Qid=1672923614&amp;S=Kitchen&amp;Sr=1-440</t>
  </si>
  <si>
    <t>Https://M.Media-Amazon.Com/Images/I/41Fddrtjfxl._Sy445_Sx342_Ql70_Fmwebp_.Jpg</t>
  </si>
  <si>
    <t>Https://Www.Amazon.In/Agaro-Ultrasonic-Humidifier-4-5Litres-Adjustable/Dp/B09P182Z2H/Ref=Sr_1_441?Qid=1672923614&amp;S=Kitchen&amp;Sr=1-441</t>
  </si>
  <si>
    <t>Https://M.Media-Amazon.Com/Images/I/41Gzdxk4+Kl._Sy300_Sx300_.Jpg</t>
  </si>
  <si>
    <t>Https://Www.Amazon.In/Wolpin-Roller-Sheets-Remove-Clothes/Dp/B0B59K1C8F/Ref=Sr_1_442?Qid=1672923614&amp;S=Kitchen&amp;Sr=1-442</t>
  </si>
  <si>
    <t>Https://M.Media-Amazon.Com/Images/W/Webp_402378-T1/Images/I/41Qmt2A159L._Sx300_Sy300_Ql70_Fmwebp_.Jpg</t>
  </si>
  <si>
    <t>Https://Www.Amazon.In/Measuring-Cups-Spoons-Set-Essential/Dp/B06Y36Jkc3/Ref=Sr_1_443?Qid=1672923614&amp;S=Kitchen&amp;Sr=1-443</t>
  </si>
  <si>
    <t>Https://M.Media-Amazon.Com/Images/W/Webp_402378-T1/Images/I/51Png1Zy4+L._Sx300_Sy300_.Jpg</t>
  </si>
  <si>
    <t>Https://Www.Amazon.In/Sujata-Supermix-Am-007-Watt-Juicer-Grinder/Dp/B075S9Fvry/Ref=Sr_1_444?Qid=1672923614&amp;S=Kitchen&amp;Sr=1-444</t>
  </si>
  <si>
    <t>Https://M.Media-Amazon.Com/Images/W/Webp_402378-T1/Images/I/51J2Wk-+C+L._Sy300_Sx300_.Jpg</t>
  </si>
  <si>
    <t>Https://Www.Amazon.In/Weighing-Multipurpose-Electronic-Measuring-Vegetable/Dp/B08Sjvd8Qd/Ref=Sr_1_445?Qid=1672923614&amp;S=Kitchen&amp;Sr=1-445</t>
  </si>
  <si>
    <t>Link Not Available</t>
  </si>
  <si>
    <t>Https://Www.Amazon.In/V-Guard-Zenora-Litre-Purifier-Purification/Dp/B07Fjnnzcj/Ref=Sr_1_446?Qid=1672923614&amp;S=Kitchen&amp;Sr=1-446</t>
  </si>
  <si>
    <t>Https://Www.Amazon.In/Bajaj-Jars-Mixer-Grinder-White/Dp/B09Mfr93Ks/Ref=Sr_1_447?Qid=1672923614&amp;S=Kitchen&amp;Sr=1-447</t>
  </si>
  <si>
    <t>Https://Www.Amazon.In/Kent-Hand-Blender-300-White/Dp/B07Y5Fdpkv/Ref=Sr_1_451?Qid=1672923614&amp;S=Kitchen&amp;Sr=1-451</t>
  </si>
  <si>
    <t>Https://Www.Amazon.In/Prestige-Pic-15-0-1900-Watt-Induction/Dp/B0756Kcv5K/Ref=Sr_1_452?Qid=1672923614&amp;S=Kitchen&amp;Sr=1-452</t>
  </si>
  <si>
    <t>Https://Www.Amazon.In/Aquadpure-Copper-Ro-Automatic-Controller/Dp/B0Bj6P3Lsk/Ref=Sr_1_453?Qid=1672923614&amp;S=Kitchen&amp;Sr=1-453</t>
  </si>
  <si>
    <t>Https://Www.Amazon.In/Prettykrafts-Laundry-Foldable-Multipurpose-Slanting/Dp/B09Hs1Ndrq/Ref=Sr_1_454?Qid=1672923614&amp;S=Kitchen&amp;Sr=1-454</t>
  </si>
  <si>
    <t>Https://Www.Amazon.In/Libra-Athena-Roti-Maker-Black/Dp/B018Sjj0Ge/Ref=Sr_1_455?Qid=1672923614&amp;S=Kitchen&amp;Sr=1-455</t>
  </si>
  <si>
    <t>Https://Www.Amazon.In/Glen-Electric-Multi-Cooker-Boiler/Dp/B09Fpp3R1D/Ref=Sr_1_456?Qid=1672923614&amp;S=Kitchen&amp;Sr=1-456</t>
  </si>
  <si>
    <t>Https://Www.Amazon.In/Dynore-Stainless-Measuring-8-Pieces-Ds_45/Dp/B01F7B2Jci/Ref=Sr_1_457?Qid=1672923614&amp;S=Kitchen&amp;Sr=1-457</t>
  </si>
  <si>
    <t>Https://Www.Amazon.In/Saiellin-Clothes-Sweater-Defuzzer-Trimmer/Dp/B09Nnz1Gf7/Ref=Sr_1_458?Qid=1672923614&amp;S=Kitchen&amp;Sr=1-458</t>
  </si>
  <si>
    <t>Https://Www.Amazon.In/Monitor-Split-Ac-Stand-White/Dp/B01Cs4A5V4/Ref=Sr_1_459?Qid=1672923614&amp;S=Kitchen&amp;Sr=1-459</t>
  </si>
  <si>
    <t>Https://Www.Amazon.In/Induction-Cooktop-Overheat-Protection-Certified/Dp/B0Bl11S5Qk/Ref=Sr_1_460?Qid=1672923614&amp;S=Kitchen&amp;Sr=1-460</t>
  </si>
  <si>
    <t>Https://Www.Amazon.In/Kent-Powp-Sediment-Filter-Thread-Wcap/Dp/B09Bl2Khqw/Ref=Sr_1_461_Mod_Primary_New?Qid=1672923614&amp;S=Kitchen&amp;Sbo=Rzvfv%2F%2Fhxdf%2Bo5021Pansa%3D%3D&amp;Sr=1-461</t>
  </si>
  <si>
    <t>Https://Www.Amazon.In/Lacopine-Mini-Pocket-Roller-White/Dp/B081Rlm75M/Ref=Sr_1_462?Qid=1672923614&amp;S=Kitchen&amp;Sr=1-462</t>
  </si>
  <si>
    <t>Https://Www.Amazon.In/Sek170L-Premium-Stainless-Electric-Cut-Off/Dp/B07Syyvp69/Ref=Sr_1_460?Qid=1672923615&amp;S=Kitchen&amp;Sr=1-460</t>
  </si>
  <si>
    <t>Https://Www.Amazon.In/Activa-Nutri-Mixer-Grinder-Lasting/Dp/B0Bdzwmgz1/Ref=Sr_1_461?Qid=1672923615&amp;S=Kitchen&amp;Sr=1-461</t>
  </si>
  <si>
    <t>Https://Www.Amazon.In/Sujata-Dynamix-900W-900-Watt-Mixer-Grinder/Dp/B078Jt7Ltd/Ref=Sr_1_462?Qid=1672923615&amp;S=Kitchen&amp;Sr=1-462</t>
  </si>
  <si>
    <t>Https://Www.Amazon.In/Cordless-Resistant-Soleplate-Vertical-Horizontal/Dp/B09Wf4Q7B3/Ref=Sr_1_463?Qid=1672923615&amp;S=Kitchen&amp;Sr=1-463</t>
  </si>
  <si>
    <t>Https://Www.Amazon.In/Vacuum-Mop-Intelligent-Navigation-Connectivity-Assistant/Dp/B092R48Xxb/Ref=Sr_1_464?Qid=1672923615&amp;S=Kitchen&amp;Sr=1-464</t>
  </si>
  <si>
    <t>Https://Www.Amazon.In/Havells-Fhvvedxowh08-Ventil-200Mm-White/Dp/B00Kidsu8S/Ref=Sr_1_465?Qid=1672923615&amp;S=Kitchen&amp;Sr=1-465</t>
  </si>
  <si>
    <t>Https://Www.Amazon.In/Agaro-Setting-Whisking-Warranty-33554/Dp/B0977Cgnjj/Ref=Sr_1_466?Qid=1672923615&amp;S=Kitchen&amp;Sr=1-466</t>
  </si>
  <si>
    <t>Https://Www.Amazon.In/Crompton-Highspeed-Anti-Dust-Ceiling-Efficient/Dp/B08Wwkm5Hq/Ref=Sr_1_467?Qid=1672923615&amp;S=Kitchen&amp;Sr=1-467</t>
  </si>
  <si>
    <t>Https://Www.Amazon.In/Lifelong-Waffled105-750-Watt-Waffle-Maker/Dp/B015Gx9Y0W/Ref=Sr_1_468?Qid=1672923615&amp;S=Kitchen&amp;Sr=1-468</t>
  </si>
  <si>
    <t>Https://Www.Amazon.In/Kuber-Industries-Waterproof-Organizer-Ctktc044992/Dp/B089Bdbdgm/Ref=Sr_1_469?Qid=1672923615&amp;S=Kitchen&amp;Sr=1-469</t>
  </si>
  <si>
    <t>Https://Www.Amazon.In/Portable-Compact-Electric-Wall-Outlet-Adjustable/Dp/B0Bpbg712X/Ref=Sr_1_470?Qid=1672923615&amp;S=Kitchen&amp;Sr=1-470</t>
  </si>
  <si>
    <t>Https://Www.Amazon.In/Karcher-Wd-Multi-Purpose-Vacuum-Cleaner/Dp/B00Jbnzpfm/Ref=Sr_1_471?Qid=1672923615&amp;S=Kitchen&amp;Sr=1-471</t>
  </si>
  <si>
    <t>Https://Www.Amazon.In/Inalsa-Digital-Fryer-Nutri-Fry/Dp/B08N6P8G5K/Ref=Sr_1_475?Qid=1672923615&amp;S=Kitchen&amp;Sr=1-475</t>
  </si>
  <si>
    <t>Https://Www.Amazon.In/Amazonbasics-400Mm-Pedestal-Remote-White/Dp/B07Npbg1B4/Ref=Sr_1_477?Qid=1672923615&amp;S=Kitchen&amp;Sr=1-477</t>
  </si>
  <si>
    <t>Https://Www.Amazon.In/Crystal-Cartridge-Size-Fresh-Clean/Dp/B01Mrargbw/Ref=Sr_1_478?Qid=1672923615&amp;S=Kitchen&amp;Sr=1-478</t>
  </si>
  <si>
    <t>Https://Www.Amazon.In/Borosil-Rio-1-5L-Electric-Kettle/Dp/B07Vzymqnz/Ref=Sr_1_479?Qid=1672923615&amp;S=Kitchen&amp;Sr=1-479</t>
  </si>
  <si>
    <t>Https://Www.Amazon.In/Havells-Ambrose-1200Mm-Ceiling-Pearl/Dp/B01L7C4Iu2/Ref=Sr_1_480?Qid=1672923615&amp;S=Kitchen&amp;Sr=1-480</t>
  </si>
  <si>
    <t>Https://Www.Amazon.In/Philips-Coffee-Hd7432-20-Medium/Dp/B09H7Jdjcw/Ref=Sr_1_483?Qid=1672923615&amp;S=Kitchen&amp;Sr=1-483</t>
  </si>
  <si>
    <t>Https://Www.Amazon.In/Eureka-Forbes-Euroclean-Vacuum-Cleaner/Dp/B07F6Gxnpb/Ref=Sr_1_485?Qid=1672923615&amp;S=Kitchen&amp;Sr=1-485</t>
  </si>
  <si>
    <t>Https://Www.Amazon.In/Larrito-Humidifiers-Humidifier-Humidifiers-Humidifire/Dp/B0B97D658R/Ref=Sr_1_484?Qid=1672923617&amp;S=Kitchen&amp;Sr=1-484</t>
  </si>
  <si>
    <t>Https://Www.Amazon.In/Hilton-Quartz-Heater-Watt-Certified/Dp/B09Nfshcwn/Ref=Sr_1_485?Qid=1672923617&amp;S=Kitchen&amp;Sr=1-485</t>
  </si>
  <si>
    <t>Https://Www.Amazon.In/Syska-Sdi-07-Stellar-Dry-Iron/Dp/B076Vqs87V/Ref=Sr_1_486_Mod_Primary_New?Qid=1672923617&amp;S=Kitchen&amp;Sbo=Rzvfv%2F%2Fhxdf%2Bo5021Pansa%3D%3D&amp;Sr=1-486</t>
  </si>
  <si>
    <t>Https://Www.Amazon.In/Ikea-Frother-Coffee-Drinks-Black/Dp/B09Lmmfw3S/Ref=Sr_1_487_Mod_Primary_New?Qid=1672923617&amp;S=Kitchen&amp;Sbo=Rzvfv%2F%2Fhxdf%2Bo5021Pansa%3D%3D&amp;Sr=1-487</t>
  </si>
  <si>
    <t>Https://Www.Amazon.In/Ionix-Tap-Multilayer-Filter-Filter-Pack/Dp/B0Bblhtrm9/Ref=Sr_1_488?Qid=1672923617&amp;S=Kitchen&amp;Sr=1-488</t>
  </si>
  <si>
    <t>Https://Www.Amazon.In/Kitchengenixs-Waffle-Maker-Inch-Watts/Dp/B0Bjyscwfq/Ref=Sr_1_489?Qid=1672923617&amp;S=Kitchen&amp;Sr=1-489</t>
  </si>
  <si>
    <t>Https://Www.Amazon.In/Bajaj-Hm-01-250-Watt-Mixer/Dp/B0187F2Iok/Ref=Sr_1_490?Qid=1672923617&amp;S=Kitchen&amp;Sr=1-490</t>
  </si>
  <si>
    <t>Https://Www.Amazon.In/Electric-Handheld-Black-Coffee-Beater/Dp/B0B8Cb7Mhw/Ref=Sr_1_491?Qid=1672923617&amp;S=Kitchen&amp;Sr=1-491</t>
  </si>
  <si>
    <t>Https://Www.Amazon.In/Usha-812-Thermo-Room-Heater/Dp/B07K19Nyz8/Ref=Sr_1_492?Qid=1672923617&amp;S=Kitchen&amp;Sr=1-492</t>
  </si>
  <si>
    <t>Https://Www.Amazon.In/Akiara-Tailoring-Stitching-Scissors-Accessories/Dp/B08Zxz362Z/Ref=Sr_1_493?Qid=1672923617&amp;S=Kitchen&amp;Sr=1-493</t>
  </si>
  <si>
    <t>Https://Www.Amazon.In/Usha-1212-Ptc-Adjustable-Thermostat/Dp/B00Ghl8Vp2/Ref=Sr_1_494?Qid=1672923617&amp;S=Kitchen&amp;Sr=1-494</t>
  </si>
  <si>
    <t>Https://Www.Amazon.In/Handheld-Electric-Vegetable-Wireless-Processor/Dp/B0B9Jzw1Sq/Ref=Sr_1_495_Mod_Primary_New?Qid=1672923617&amp;S=Kitchen&amp;Sbo=Rzvfv%2F%2Fhxdf%2Bo5021Pansa%3D%3D&amp;Sr=1-495</t>
  </si>
  <si>
    <t>Https://Www.Amazon.In/Philips-Hd9306-06-1-5-Litre-Multicolor/Dp/B00Ti8E7Bi/Ref=Sr_1_499?Qid=1672923617&amp;S=Kitchen&amp;Sr=1-499</t>
  </si>
  <si>
    <t>Https://Www.Amazon.In/Libra-Portable-Heater-Adjustable-Thermostat/Dp/B07J9Kxqcc/Ref=Sr_1_500?Qid=1672923617&amp;S=Kitchen&amp;Sr=1-500</t>
  </si>
  <si>
    <t>Https://Www.Amazon.In/Hair-Removers-Laundry-Remover-Reusable/Dp/B0B3Jswg81/Ref=Sr_1_501?Qid=1672923617&amp;S=Kitchen&amp;Sr=1-501</t>
  </si>
  <si>
    <t>Https://Www.Amazon.In/Noir-Aqua-Spanner-Purifiers-Cartridge/Dp/B08L7J3T31/Ref=Sr_1_502?Qid=1672923617&amp;S=Kitchen&amp;Sr=1-502</t>
  </si>
  <si>
    <t>Https://Www.Amazon.In/Prestige-Delight-Prwo-1-Litre-Electric/Dp/B01M6453Mb/Ref=Sr_1_503?Qid=1672923617&amp;S=Kitchen&amp;Sr=1-503</t>
  </si>
  <si>
    <t>Https://Www.Amazon.In/Bajaj-Rx-10-2000-Watt-Convector/Dp/B009P2Lil4/Ref=Sr_1_504?Qid=1672923617&amp;S=Kitchen&amp;Sr=1-504</t>
  </si>
  <si>
    <t>Https://Www.Amazon.In/Havells-Ventilair-230Mm-Exhaust-Grey/Dp/B00J5Dycca/Ref=Sr_1_505?Qid=1672923617&amp;S=Kitchen&amp;Sr=1-505</t>
  </si>
  <si>
    <t>Https://Www.Amazon.In/Borosil-Jumbo-1000-Watt-Grill-Sandwich/Dp/B01486F4G6/Ref=Sr_1_506?Qid=1672923617&amp;S=Kitchen&amp;Sr=1-506</t>
  </si>
  <si>
    <t>B07JW9H4J1</t>
  </si>
  <si>
    <t>Wayona Nylon Braided USB to Lightning Fast Charging and Data Sync Cable Compatible for iPhone 13, 12,11, X, 8, 7, 6, 5, iPad Air, Pro, Mini (3 FT Pack of 1, Grey)</t>
  </si>
  <si>
    <t>Computers&amp;Accessories|Accessories&amp;Peripherals|Cables&amp;Accessories|Cables|USBCables</t>
  </si>
  <si>
    <t>â‚¹399</t>
  </si>
  <si>
    <t>â‚¹1,099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</si>
  <si>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</si>
  <si>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</si>
  <si>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</si>
  <si>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</si>
  <si>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</si>
  <si>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</si>
  <si>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</si>
  <si>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</si>
  <si>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</si>
  <si>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</si>
  <si>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â‚¹199</t>
  </si>
  <si>
    <t>â‚¹349</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</si>
  <si>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</si>
  <si>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</si>
  <si>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</si>
  <si>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</si>
  <si>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</si>
  <si>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</si>
  <si>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</si>
  <si>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</si>
  <si>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</si>
  <si>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</si>
  <si>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â‚¹1,899</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</si>
  <si>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</si>
  <si>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</si>
  <si>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</si>
  <si>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</si>
  <si>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</si>
  <si>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</si>
  <si>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</si>
  <si>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</si>
  <si>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</si>
  <si>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</si>
  <si>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â‚¹329</t>
  </si>
  <si>
    <t>â‚¹699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</si>
  <si>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</si>
  <si>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</si>
  <si>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</si>
  <si>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</si>
  <si>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</si>
  <si>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</si>
  <si>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</si>
  <si>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</si>
  <si>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</si>
  <si>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</si>
  <si>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â‚¹154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</si>
  <si>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</si>
  <si>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</si>
  <si>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</si>
  <si>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</si>
  <si>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</si>
  <si>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</si>
  <si>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</si>
  <si>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</si>
  <si>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</si>
  <si>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</si>
  <si>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â‚¹149</t>
  </si>
  <si>
    <t>â‚¹1,000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</si>
  <si>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</si>
  <si>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</si>
  <si>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</si>
  <si>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</si>
  <si>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</si>
  <si>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</si>
  <si>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</si>
  <si>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</si>
  <si>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</si>
  <si>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</si>
  <si>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â‚¹176.63</t>
  </si>
  <si>
    <t>â‚¹499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</si>
  <si>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</si>
  <si>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</si>
  <si>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</si>
  <si>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</si>
  <si>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</si>
  <si>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</si>
  <si>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</si>
  <si>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</si>
  <si>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</si>
  <si>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</si>
  <si>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â‚¹229</t>
  </si>
  <si>
    <t>â‚¹299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</si>
  <si>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</si>
  <si>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</si>
  <si>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</si>
  <si>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</si>
  <si>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</si>
  <si>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</si>
  <si>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</si>
  <si>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</si>
  <si>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</si>
  <si>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</si>
  <si>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</si>
  <si>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â‚¹999</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</si>
  <si>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</si>
  <si>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</si>
  <si>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</si>
  <si>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</si>
  <si>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</si>
  <si>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</si>
  <si>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</si>
  <si>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</si>
  <si>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</si>
  <si>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</si>
  <si>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</si>
  <si>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</si>
  <si>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</si>
  <si>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</si>
  <si>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</si>
  <si>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â‚¹339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</si>
  <si>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</si>
  <si>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</si>
  <si>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</si>
  <si>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</si>
  <si>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</si>
  <si>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</si>
  <si>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</si>
  <si>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</si>
  <si>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</si>
  <si>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</si>
  <si>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â‚¹799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</si>
  <si>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</si>
  <si>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</si>
  <si>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</si>
  <si>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</si>
  <si>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</si>
  <si>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</si>
  <si>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â‚¹219</t>
  </si>
  <si>
    <t>â‚¹700</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</si>
  <si>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</si>
  <si>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</si>
  <si>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</si>
  <si>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</si>
  <si>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</si>
  <si>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</si>
  <si>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</si>
  <si>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</si>
  <si>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</si>
  <si>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</si>
  <si>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â‚¹350</t>
  </si>
  <si>
    <t>â‚¹899</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</si>
  <si>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</si>
  <si>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</si>
  <si>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</si>
  <si>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</si>
  <si>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</si>
  <si>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</si>
  <si>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</si>
  <si>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</si>
  <si>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</si>
  <si>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</si>
  <si>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â‚¹159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</si>
  <si>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</si>
  <si>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</si>
  <si>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</si>
  <si>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</si>
  <si>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</si>
  <si>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</si>
  <si>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</si>
  <si>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</si>
  <si>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</si>
  <si>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</si>
  <si>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</si>
  <si>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</si>
  <si>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</si>
  <si>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</si>
  <si>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</si>
  <si>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</si>
  <si>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</si>
  <si>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</si>
  <si>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</si>
  <si>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â‚¹13,999</t>
  </si>
  <si>
    <t>â‚¹24,999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</si>
  <si>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</si>
  <si>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</si>
  <si>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</si>
  <si>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</si>
  <si>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</si>
  <si>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</si>
  <si>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</si>
  <si>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</si>
  <si>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</si>
  <si>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</si>
  <si>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â‚¹249</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</si>
  <si>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</si>
  <si>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</si>
  <si>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</si>
  <si>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</si>
  <si>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</si>
  <si>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</si>
  <si>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</si>
  <si>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</si>
  <si>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</si>
  <si>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</si>
  <si>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</si>
  <si>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</si>
  <si>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</si>
  <si>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</si>
  <si>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</si>
  <si>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â‚¹13,490</t>
  </si>
  <si>
    <t>â‚¹21,990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</si>
  <si>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</si>
  <si>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</si>
  <si>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</si>
  <si>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</si>
  <si>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</si>
  <si>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</si>
  <si>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</si>
  <si>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</si>
  <si>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</si>
  <si>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</si>
  <si>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â‚¹970</t>
  </si>
  <si>
    <t>â‚¹1,799</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</si>
  <si>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</si>
  <si>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</si>
  <si>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</si>
  <si>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</si>
  <si>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</si>
  <si>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</si>
  <si>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</si>
  <si>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</si>
  <si>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</si>
  <si>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â‚¹279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</si>
  <si>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</si>
  <si>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</si>
  <si>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</si>
  <si>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</si>
  <si>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</si>
  <si>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</si>
  <si>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</si>
  <si>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</si>
  <si>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</si>
  <si>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</si>
  <si>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â‚¹22,900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</si>
  <si>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</si>
  <si>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</si>
  <si>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</si>
  <si>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</si>
  <si>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</si>
  <si>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</si>
  <si>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</si>
  <si>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</si>
  <si>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</si>
  <si>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â‚¹59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</si>
  <si>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</si>
  <si>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</si>
  <si>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</si>
  <si>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</si>
  <si>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</si>
  <si>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</si>
  <si>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</si>
  <si>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</si>
  <si>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</si>
  <si>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</si>
  <si>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â‚¹11,499</t>
  </si>
  <si>
    <t>â‚¹19,990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</si>
  <si>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</si>
  <si>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</si>
  <si>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</si>
  <si>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</si>
  <si>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</si>
  <si>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</si>
  <si>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</si>
  <si>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</si>
  <si>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</si>
  <si>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</si>
  <si>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</si>
  <si>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</si>
  <si>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</si>
  <si>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</si>
  <si>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</si>
  <si>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</si>
  <si>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</si>
  <si>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</si>
  <si>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</si>
  <si>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</si>
  <si>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â‚¹14,999</t>
  </si>
  <si>
    <t>â‚¹19,999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</si>
  <si>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</si>
  <si>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</si>
  <si>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</si>
  <si>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</si>
  <si>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</si>
  <si>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</si>
  <si>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</si>
  <si>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</si>
  <si>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</si>
  <si>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</si>
  <si>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</si>
  <si>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</si>
  <si>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</si>
  <si>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</si>
  <si>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</si>
  <si>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</si>
  <si>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</si>
  <si>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</si>
  <si>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</si>
  <si>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</si>
  <si>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â‚¹1,999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</si>
  <si>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</si>
  <si>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</si>
  <si>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</si>
  <si>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</si>
  <si>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</si>
  <si>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</si>
  <si>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</si>
  <si>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</si>
  <si>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</si>
  <si>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</si>
  <si>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</si>
  <si>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</si>
  <si>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</si>
  <si>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</si>
  <si>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</si>
  <si>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</si>
  <si>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</si>
  <si>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</si>
  <si>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</si>
  <si>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</si>
  <si>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â‚¹750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</si>
  <si>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</si>
  <si>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</si>
  <si>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</si>
  <si>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</si>
  <si>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</si>
  <si>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</si>
  <si>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</si>
  <si>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</si>
  <si>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</si>
  <si>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</si>
  <si>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â‚¹179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</si>
  <si>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</si>
  <si>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</si>
  <si>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</si>
  <si>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</si>
  <si>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</si>
  <si>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</si>
  <si>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</si>
  <si>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</si>
  <si>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</si>
  <si>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</si>
  <si>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â‚¹389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</si>
  <si>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</si>
  <si>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</si>
  <si>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</si>
  <si>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</si>
  <si>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</si>
  <si>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</si>
  <si>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</si>
  <si>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</si>
  <si>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</si>
  <si>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</si>
  <si>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â‚¹599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</si>
  <si>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</si>
  <si>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</si>
  <si>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</si>
  <si>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</si>
  <si>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</si>
  <si>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</si>
  <si>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</si>
  <si>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</si>
  <si>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</si>
  <si>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</si>
  <si>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</si>
  <si>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</si>
  <si>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</si>
  <si>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</si>
  <si>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</si>
  <si>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</si>
  <si>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</si>
  <si>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</si>
  <si>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</si>
  <si>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</si>
  <si>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â‚¹99</t>
  </si>
  <si>
    <t>â‚¹666.66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</si>
  <si>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</si>
  <si>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</si>
  <si>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</si>
  <si>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</si>
  <si>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</si>
  <si>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â‚¹1,900</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</si>
  <si>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</si>
  <si>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</si>
  <si>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</si>
  <si>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</si>
  <si>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</si>
  <si>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</si>
  <si>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</si>
  <si>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</si>
  <si>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</si>
  <si>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</si>
  <si>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</si>
  <si>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</si>
  <si>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</si>
  <si>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</si>
  <si>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</si>
  <si>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</si>
  <si>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</si>
  <si>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</si>
  <si>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â‚¹32,999</t>
  </si>
  <si>
    <t>â‚¹45,999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</si>
  <si>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</si>
  <si>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</si>
  <si>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</si>
  <si>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</si>
  <si>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</si>
  <si>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</si>
  <si>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</si>
  <si>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</si>
  <si>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</si>
  <si>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</si>
  <si>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</si>
  <si>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</si>
  <si>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</si>
  <si>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</si>
  <si>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</si>
  <si>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</si>
  <si>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</si>
  <si>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</si>
  <si>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</si>
  <si>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â‚¹209</t>
  </si>
  <si>
    <t>â‚¹695</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</si>
  <si>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</si>
  <si>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</si>
  <si>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</si>
  <si>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</si>
  <si>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</si>
  <si>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</si>
  <si>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</si>
  <si>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</si>
  <si>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</si>
  <si>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</si>
  <si>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â‚¹34,999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</si>
  <si>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</si>
  <si>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</si>
  <si>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</si>
  <si>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</si>
  <si>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</si>
  <si>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</si>
  <si>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</si>
  <si>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</si>
  <si>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</si>
  <si>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</si>
  <si>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</si>
  <si>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</si>
  <si>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</si>
  <si>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</si>
  <si>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</si>
  <si>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â‚¹1,599</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</si>
  <si>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</si>
  <si>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</si>
  <si>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</si>
  <si>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</si>
  <si>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</si>
  <si>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</si>
  <si>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</si>
  <si>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</si>
  <si>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</si>
  <si>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</si>
  <si>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</si>
  <si>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</si>
  <si>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</si>
  <si>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</si>
  <si>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â‚¹333</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</si>
  <si>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</si>
  <si>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</si>
  <si>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</si>
  <si>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</si>
  <si>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</si>
  <si>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</si>
  <si>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</si>
  <si>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</si>
  <si>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</si>
  <si>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â‚¹507</t>
  </si>
  <si>
    <t>â‚¹1,208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</si>
  <si>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</si>
  <si>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</si>
  <si>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</si>
  <si>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</si>
  <si>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</si>
  <si>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</si>
  <si>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</si>
  <si>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</si>
  <si>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</si>
  <si>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</si>
  <si>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â‚¹309</t>
  </si>
  <si>
    <t>â‚¹475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</si>
  <si>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</si>
  <si>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</si>
  <si>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</si>
  <si>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</si>
  <si>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</si>
  <si>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</si>
  <si>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</si>
  <si>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</si>
  <si>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</si>
  <si>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</si>
  <si>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</si>
  <si>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</si>
  <si>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</si>
  <si>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</si>
  <si>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â‚¹395</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</si>
  <si>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</si>
  <si>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</si>
  <si>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</si>
  <si>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</si>
  <si>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</si>
  <si>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</si>
  <si>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</si>
  <si>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TP-Link AC600 600 Mbps WiFi Wireless Network USB Adapter for Desktop PC with 2.4GHz/5GHz High Gain Dual Band 5dBi Antenna Wi-Fi, Supports Windows 11/10/8.1/8/7/XP, Mac OS 10.15 and earlier (Archer T2U Plus)</t>
  </si>
  <si>
    <t>â‚¹1,199</t>
  </si>
  <si>
    <t>â‚¹2,199</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</si>
  <si>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</si>
  <si>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</si>
  <si>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</si>
  <si>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</si>
  <si>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</si>
  <si>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</si>
  <si>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</si>
  <si>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</si>
  <si>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</si>
  <si>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</si>
  <si>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â‚¹500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</si>
  <si>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</si>
  <si>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</si>
  <si>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</si>
  <si>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</si>
  <si>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</si>
  <si>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â‚¹2,100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</si>
  <si>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</si>
  <si>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</si>
  <si>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</si>
  <si>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</si>
  <si>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</si>
  <si>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</si>
  <si>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</si>
  <si>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</si>
  <si>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</si>
  <si>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</si>
  <si>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</si>
  <si>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â‚¹6,999</t>
  </si>
  <si>
    <t>â‚¹12,999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</si>
  <si>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</si>
  <si>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</si>
  <si>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</si>
  <si>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</si>
  <si>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</si>
  <si>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</si>
  <si>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</si>
  <si>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</si>
  <si>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</si>
  <si>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</si>
  <si>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</si>
  <si>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</si>
  <si>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</si>
  <si>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</si>
  <si>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</si>
  <si>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</si>
  <si>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</si>
  <si>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</si>
  <si>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</si>
  <si>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â‚¹230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</si>
  <si>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</si>
  <si>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</si>
  <si>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</si>
  <si>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</si>
  <si>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</si>
  <si>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</si>
  <si>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</si>
  <si>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</si>
  <si>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</si>
  <si>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</si>
  <si>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â‚¹649</t>
  </si>
  <si>
    <t>â‚¹1,399</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</si>
  <si>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</si>
  <si>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</si>
  <si>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</si>
  <si>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</si>
  <si>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</si>
  <si>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â‚¹15,999</t>
  </si>
  <si>
    <t>â‚¹21,999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</si>
  <si>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</si>
  <si>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</si>
  <si>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</si>
  <si>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</si>
  <si>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</si>
  <si>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â‚¹348</t>
  </si>
  <si>
    <t>â‚¹1,499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</si>
  <si>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</si>
  <si>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</si>
  <si>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</si>
  <si>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</si>
  <si>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</si>
  <si>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</si>
  <si>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</si>
  <si>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</si>
  <si>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</si>
  <si>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</si>
  <si>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</si>
  <si>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</si>
  <si>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</si>
  <si>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</si>
  <si>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</si>
  <si>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</si>
  <si>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</si>
  <si>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</si>
  <si>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</si>
  <si>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</si>
  <si>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</si>
  <si>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</si>
  <si>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</si>
  <si>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</si>
  <si>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</si>
  <si>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</si>
  <si>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</si>
  <si>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</si>
  <si>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</si>
  <si>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</si>
  <si>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â‚¹32,990</t>
  </si>
  <si>
    <t>â‚¹47,900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</si>
  <si>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</si>
  <si>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</si>
  <si>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</si>
  <si>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</si>
  <si>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</si>
  <si>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</si>
  <si>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</si>
  <si>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</si>
  <si>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</si>
  <si>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</si>
  <si>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â‚¹139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</si>
  <si>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</si>
  <si>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</si>
  <si>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</si>
  <si>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</si>
  <si>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</si>
  <si>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</si>
  <si>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</si>
  <si>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</si>
  <si>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</si>
  <si>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</si>
  <si>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â‚¹845</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</si>
  <si>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</si>
  <si>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</si>
  <si>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</si>
  <si>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</si>
  <si>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</si>
  <si>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</si>
  <si>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</si>
  <si>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</si>
  <si>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</si>
  <si>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</si>
  <si>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</si>
  <si>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</si>
  <si>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</si>
  <si>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</si>
  <si>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</si>
  <si>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</si>
  <si>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</si>
  <si>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</si>
  <si>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</si>
  <si>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â‚¹1,400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</si>
  <si>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</si>
  <si>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</si>
  <si>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</si>
  <si>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</si>
  <si>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</si>
  <si>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â‚¹263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</si>
  <si>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</si>
  <si>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</si>
  <si>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</si>
  <si>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</si>
  <si>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</si>
  <si>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</si>
  <si>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</si>
  <si>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</si>
  <si>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</si>
  <si>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</si>
  <si>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â‚¹7,999</t>
  </si>
  <si>
    <t>â‚¹14,990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</si>
  <si>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</si>
  <si>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</si>
  <si>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</si>
  <si>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</si>
  <si>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</si>
  <si>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</si>
  <si>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</si>
  <si>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</si>
  <si>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</si>
  <si>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</si>
  <si>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</si>
  <si>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â‚¹2,999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</si>
  <si>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</si>
  <si>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</si>
  <si>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</si>
  <si>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</si>
  <si>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</si>
  <si>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</si>
  <si>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</si>
  <si>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</si>
  <si>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</si>
  <si>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</si>
  <si>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</si>
  <si>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</si>
  <si>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</si>
  <si>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</si>
  <si>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</si>
  <si>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</si>
  <si>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</si>
  <si>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</si>
  <si>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</si>
  <si>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</si>
  <si>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</si>
  <si>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</si>
  <si>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</si>
  <si>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</si>
  <si>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</si>
  <si>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</si>
  <si>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</si>
  <si>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</si>
  <si>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</si>
  <si>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</si>
  <si>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</si>
  <si>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</si>
  <si>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</si>
  <si>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</si>
  <si>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</si>
  <si>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</si>
  <si>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</si>
  <si>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</si>
  <si>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</si>
  <si>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</si>
  <si>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â‚¹26,999</t>
  </si>
  <si>
    <t>â‚¹42,999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</si>
  <si>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</si>
  <si>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</si>
  <si>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</si>
  <si>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</si>
  <si>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</si>
  <si>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â‚¹115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</si>
  <si>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</si>
  <si>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</si>
  <si>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</si>
  <si>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</si>
  <si>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</si>
  <si>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</si>
  <si>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</si>
  <si>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</si>
  <si>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</si>
  <si>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</si>
  <si>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</si>
  <si>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</si>
  <si>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</si>
  <si>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</si>
  <si>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</si>
  <si>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</si>
  <si>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</si>
  <si>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</si>
  <si>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</si>
  <si>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</si>
  <si>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</si>
  <si>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</si>
  <si>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</si>
  <si>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</si>
  <si>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</si>
  <si>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</si>
  <si>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</si>
  <si>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</si>
  <si>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</si>
  <si>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</si>
  <si>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</si>
  <si>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</si>
  <si>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</si>
  <si>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</si>
  <si>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</si>
  <si>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</si>
  <si>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</si>
  <si>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</si>
  <si>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</si>
  <si>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</si>
  <si>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â‚¹10,901</t>
  </si>
  <si>
    <t>â‚¹30,990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</si>
  <si>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</si>
  <si>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</si>
  <si>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</si>
  <si>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</si>
  <si>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</si>
  <si>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</si>
  <si>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</si>
  <si>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</si>
  <si>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</si>
  <si>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</si>
  <si>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</si>
  <si>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</si>
  <si>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</si>
  <si>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</si>
  <si>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</si>
  <si>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</si>
  <si>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</si>
  <si>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</si>
  <si>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</si>
  <si>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â‚¹1,434</t>
  </si>
  <si>
    <t>â‚¹3,999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</si>
  <si>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</si>
  <si>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</si>
  <si>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</si>
  <si>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</si>
  <si>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</si>
  <si>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</si>
  <si>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</si>
  <si>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</si>
  <si>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</si>
  <si>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</si>
  <si>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</si>
  <si>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</si>
  <si>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</si>
  <si>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</si>
  <si>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</si>
  <si>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</si>
  <si>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</si>
  <si>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</si>
  <si>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</si>
  <si>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â‚¹7,299</t>
  </si>
  <si>
    <t>â‚¹19,125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</si>
  <si>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</si>
  <si>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</si>
  <si>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</si>
  <si>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</si>
  <si>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</si>
  <si>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</si>
  <si>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</si>
  <si>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</si>
  <si>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</si>
  <si>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</si>
  <si>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</si>
  <si>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</si>
  <si>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</si>
  <si>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</si>
  <si>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</si>
  <si>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</si>
  <si>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</si>
  <si>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</si>
  <si>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</si>
  <si>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â‚¹325</t>
  </si>
  <si>
    <t>â‚¹1,299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</si>
  <si>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</si>
  <si>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</si>
  <si>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</si>
  <si>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</si>
  <si>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</si>
  <si>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</si>
  <si>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</si>
  <si>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</si>
  <si>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</si>
  <si>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</si>
  <si>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â‚¹29,999</t>
  </si>
  <si>
    <t>â‚¹39,999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</si>
  <si>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</si>
  <si>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</si>
  <si>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</si>
  <si>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</si>
  <si>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</si>
  <si>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â‚¹27,999</t>
  </si>
  <si>
    <t>â‚¹40,990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</si>
  <si>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</si>
  <si>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</si>
  <si>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</si>
  <si>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</si>
  <si>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</si>
  <si>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â‚¹52,900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</si>
  <si>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</si>
  <si>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</si>
  <si>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</si>
  <si>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</si>
  <si>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</si>
  <si>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</si>
  <si>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</si>
  <si>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</si>
  <si>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</si>
  <si>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</si>
  <si>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</si>
  <si>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</si>
  <si>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</si>
  <si>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</si>
  <si>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</si>
  <si>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</si>
  <si>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</si>
  <si>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</si>
  <si>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</si>
  <si>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â‚¹269</t>
  </si>
  <si>
    <t>â‚¹800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</si>
  <si>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</si>
  <si>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</si>
  <si>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</si>
  <si>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</si>
  <si>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</si>
  <si>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</si>
  <si>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</si>
  <si>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</si>
  <si>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</si>
  <si>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</si>
  <si>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â‚¹31,999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</si>
  <si>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</si>
  <si>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</si>
  <si>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</si>
  <si>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</si>
  <si>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</si>
  <si>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</si>
  <si>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</si>
  <si>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</si>
  <si>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</si>
  <si>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</si>
  <si>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</si>
  <si>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</si>
  <si>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</si>
  <si>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</si>
  <si>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</si>
  <si>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</si>
  <si>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</si>
  <si>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</si>
  <si>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</si>
  <si>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â‚¹18,990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</si>
  <si>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</si>
  <si>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</si>
  <si>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</si>
  <si>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</si>
  <si>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</si>
  <si>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</si>
  <si>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</si>
  <si>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</si>
  <si>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</si>
  <si>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</si>
  <si>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â‚¹290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</si>
  <si>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</si>
  <si>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</si>
  <si>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</si>
  <si>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</si>
  <si>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</si>
  <si>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</si>
  <si>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</si>
  <si>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</si>
  <si>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</si>
  <si>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</si>
  <si>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</si>
  <si>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</si>
  <si>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</si>
  <si>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</si>
  <si>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</si>
  <si>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</si>
  <si>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</si>
  <si>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</si>
  <si>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</si>
  <si>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</si>
  <si>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â‚¹345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</si>
  <si>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</si>
  <si>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</si>
  <si>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</si>
  <si>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</si>
  <si>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</si>
  <si>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</si>
  <si>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</si>
  <si>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</si>
  <si>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</si>
  <si>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</si>
  <si>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</si>
  <si>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</si>
  <si>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</si>
  <si>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</si>
  <si>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</si>
  <si>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</si>
  <si>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</si>
  <si>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</si>
  <si>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</si>
  <si>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</si>
  <si>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â‚¹719</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</si>
  <si>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</si>
  <si>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</si>
  <si>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</si>
  <si>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</si>
  <si>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</si>
  <si>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</si>
  <si>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</si>
  <si>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</si>
  <si>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</si>
  <si>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</si>
  <si>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</si>
  <si>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</si>
  <si>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</si>
  <si>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</si>
  <si>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</si>
  <si>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</si>
  <si>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</si>
  <si>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</si>
  <si>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</si>
  <si>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</si>
  <si>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â‚¹849</t>
  </si>
  <si>
    <t>â‚¹1,809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</si>
  <si>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</si>
  <si>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</si>
  <si>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</si>
  <si>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</si>
  <si>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</si>
  <si>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</si>
  <si>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</si>
  <si>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</si>
  <si>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</si>
  <si>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</si>
  <si>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</si>
  <si>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</si>
  <si>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</si>
  <si>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</si>
  <si>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</si>
  <si>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</si>
  <si>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</si>
  <si>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</si>
  <si>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</si>
  <si>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</si>
  <si>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</si>
  <si>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</si>
  <si>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</si>
  <si>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</si>
  <si>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</si>
  <si>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</si>
  <si>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</si>
  <si>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</si>
  <si>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</si>
  <si>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</si>
  <si>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</si>
  <si>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</si>
  <si>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</si>
  <si>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</si>
  <si>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</si>
  <si>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</si>
  <si>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</si>
  <si>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</si>
  <si>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</si>
  <si>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</si>
  <si>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</si>
  <si>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</si>
  <si>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â‚¹449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</si>
  <si>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</si>
  <si>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</si>
  <si>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</si>
  <si>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</si>
  <si>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</si>
  <si>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</si>
  <si>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</si>
  <si>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</si>
  <si>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</si>
  <si>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</si>
  <si>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</si>
  <si>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</si>
  <si>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</si>
  <si>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</si>
  <si>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â‚¹37,999</t>
  </si>
  <si>
    <t>â‚¹65,000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</si>
  <si>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</si>
  <si>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</si>
  <si>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</si>
  <si>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</si>
  <si>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</si>
  <si>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</si>
  <si>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</si>
  <si>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</si>
  <si>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</si>
  <si>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</si>
  <si>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</si>
  <si>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</si>
  <si>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</si>
  <si>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</si>
  <si>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</si>
  <si>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</si>
  <si>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â‚¹7,390</t>
  </si>
  <si>
    <t>â‚¹20,000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</si>
  <si>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</si>
  <si>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</si>
  <si>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</si>
  <si>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</si>
  <si>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</si>
  <si>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</si>
  <si>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</si>
  <si>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</si>
  <si>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boAt Laptop, Smartphone Type-c A400 Male Data Cable (Carbon Black)</t>
  </si>
  <si>
    <t>â‚¹273.10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</si>
  <si>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</si>
  <si>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</si>
  <si>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</si>
  <si>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</si>
  <si>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</si>
  <si>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â‚¹15,990</t>
  </si>
  <si>
    <t>â‚¹23,990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</si>
  <si>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</si>
  <si>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</si>
  <si>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</si>
  <si>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</si>
  <si>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</si>
  <si>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</si>
  <si>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</si>
  <si>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</si>
  <si>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</si>
  <si>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</si>
  <si>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</si>
  <si>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</si>
  <si>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</si>
  <si>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</si>
  <si>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</si>
  <si>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</si>
  <si>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</si>
  <si>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</si>
  <si>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</si>
  <si>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</si>
  <si>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</si>
  <si>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</si>
  <si>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</si>
  <si>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</si>
  <si>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</si>
  <si>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â‚¹210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</si>
  <si>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</si>
  <si>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</si>
  <si>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</si>
  <si>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</si>
  <si>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</si>
  <si>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</si>
  <si>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</si>
  <si>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</si>
  <si>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</si>
  <si>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</si>
  <si>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</si>
  <si>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</si>
  <si>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</si>
  <si>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</si>
  <si>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</si>
  <si>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</si>
  <si>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</si>
  <si>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</si>
  <si>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</si>
  <si>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</si>
  <si>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â‚¹347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</si>
  <si>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</si>
  <si>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</si>
  <si>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</si>
  <si>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</si>
  <si>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</si>
  <si>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</si>
  <si>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</si>
  <si>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</si>
  <si>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</si>
  <si>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</si>
  <si>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</si>
  <si>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</si>
  <si>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</si>
  <si>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</si>
  <si>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</si>
  <si>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â‚¹228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</si>
  <si>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</si>
  <si>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</si>
  <si>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</si>
  <si>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</si>
  <si>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</si>
  <si>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</si>
  <si>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</si>
  <si>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</si>
  <si>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</si>
  <si>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</si>
  <si>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</si>
  <si>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</si>
  <si>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</si>
  <si>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</si>
  <si>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</si>
  <si>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</si>
  <si>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</si>
  <si>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</si>
  <si>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</si>
  <si>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</si>
  <si>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</si>
  <si>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</si>
  <si>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</si>
  <si>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</si>
  <si>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</si>
  <si>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</si>
  <si>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</si>
  <si>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</si>
  <si>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</si>
  <si>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â‚¹8,499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</si>
  <si>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</si>
  <si>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</si>
  <si>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</si>
  <si>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</si>
  <si>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</si>
  <si>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</si>
  <si>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</si>
  <si>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</si>
  <si>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</si>
  <si>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</si>
  <si>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â‚¹20,990</t>
  </si>
  <si>
    <t>â‚¹44,990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</si>
  <si>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</si>
  <si>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</si>
  <si>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</si>
  <si>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</si>
  <si>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</si>
  <si>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</si>
  <si>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</si>
  <si>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</si>
  <si>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</si>
  <si>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</si>
  <si>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â‚¹44,999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</si>
  <si>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</si>
  <si>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</si>
  <si>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</si>
  <si>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</si>
  <si>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</si>
  <si>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â‚¹1,700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</si>
  <si>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</si>
  <si>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</si>
  <si>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</si>
  <si>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</si>
  <si>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</si>
  <si>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</si>
  <si>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</si>
  <si>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</si>
  <si>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</si>
  <si>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â‚¹595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</si>
  <si>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</si>
  <si>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</si>
  <si>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</si>
  <si>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</si>
  <si>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</si>
  <si>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</si>
  <si>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</si>
  <si>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</si>
  <si>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</si>
  <si>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</si>
  <si>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â‚¹9,999</t>
  </si>
  <si>
    <t>â‚¹27,990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</si>
  <si>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</si>
  <si>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</si>
  <si>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</si>
  <si>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</si>
  <si>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</si>
  <si>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</si>
  <si>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</si>
  <si>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</si>
  <si>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</si>
  <si>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</si>
  <si>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</si>
  <si>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</si>
  <si>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</si>
  <si>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</si>
  <si>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</si>
  <si>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</si>
  <si>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</si>
  <si>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</si>
  <si>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</si>
  <si>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</si>
  <si>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</si>
  <si>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â‚¹489</t>
  </si>
  <si>
    <t>â‚¹1,200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</si>
  <si>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</si>
  <si>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</si>
  <si>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</si>
  <si>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</si>
  <si>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</si>
  <si>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</si>
  <si>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</si>
  <si>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</si>
  <si>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</si>
  <si>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</si>
  <si>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â‚¹23,999</t>
  </si>
  <si>
    <t>â‚¹34,990</t>
  </si>
  <si>
    <t>https://m.media-amazon.com/images/W/WEBP_402378-T1/images/I/417QOjrqyBL._SY300_SX300_QL70_FMwebp_.jpg</t>
  </si>
  <si>
    <t>https://www.amazon.in/Acer-inches-Ultra-Android-AR43AR2851UDFL/dp/B0B1YY6JJL/ref=sr_1_146?qid=1672909131&amp;s=electronics&amp;sr=1-146</t>
  </si>
  <si>
    <t>B09QGZM8QB</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</si>
  <si>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</si>
  <si>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</si>
  <si>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</si>
  <si>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</si>
  <si>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</si>
  <si>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</si>
  <si>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</si>
  <si>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</si>
  <si>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</si>
  <si>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</si>
  <si>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</si>
  <si>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</si>
  <si>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</si>
  <si>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</si>
  <si>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</si>
  <si>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</si>
  <si>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</si>
  <si>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</si>
  <si>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</si>
  <si>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</si>
  <si>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</si>
  <si>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</si>
  <si>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</si>
  <si>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</si>
  <si>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</si>
  <si>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â‚¹689</t>
  </si>
  <si>
    <t>â‚¹1,500</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</si>
  <si>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</si>
  <si>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</si>
  <si>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</si>
  <si>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</si>
  <si>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</si>
  <si>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</si>
  <si>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</si>
  <si>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</si>
  <si>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</si>
  <si>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â‚¹49,990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</si>
  <si>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</si>
  <si>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</si>
  <si>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</si>
  <si>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</si>
  <si>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</si>
  <si>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</si>
  <si>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</si>
  <si>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</si>
  <si>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</si>
  <si>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</si>
  <si>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â‚¹931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</si>
  <si>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</si>
  <si>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</si>
  <si>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</si>
  <si>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</si>
  <si>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</si>
  <si>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â‚¹2,399</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</si>
  <si>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</si>
  <si>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</si>
  <si>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</si>
  <si>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</si>
  <si>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</si>
  <si>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</si>
  <si>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</si>
  <si>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</si>
  <si>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</si>
  <si>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</si>
  <si>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</si>
  <si>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</si>
  <si>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</si>
  <si>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</si>
  <si>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</si>
  <si>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</si>
  <si>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</si>
  <si>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</si>
  <si>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</si>
  <si>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</si>
  <si>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</si>
  <si>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</si>
  <si>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</si>
  <si>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</si>
  <si>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</si>
  <si>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</si>
  <si>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</si>
  <si>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</si>
  <si>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</si>
  <si>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</si>
  <si>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</si>
  <si>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</si>
  <si>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</si>
  <si>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TP-LINK AC1300 Archer T3U Plus High Gain USB 3.0 Wi-Fi Dongle, Wireless Dual Band MU-MIMO WiFi Adapter with High Gain Antenna, Supports Windows 11/10/8.1/8/7/XP/MacOS</t>
  </si>
  <si>
    <t>â‚¹1,699</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</si>
  <si>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</si>
  <si>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</si>
  <si>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</si>
  <si>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</si>
  <si>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</si>
  <si>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â‚¹655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</si>
  <si>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</si>
  <si>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</si>
  <si>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</si>
  <si>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</si>
  <si>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</si>
  <si>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</si>
  <si>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</si>
  <si>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</si>
  <si>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</si>
  <si>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</si>
  <si>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â‚¹749</t>
  </si>
  <si>
    <t>â‚¹1,339</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</si>
  <si>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</si>
  <si>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</si>
  <si>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</si>
  <si>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</si>
  <si>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</si>
  <si>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</si>
  <si>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</si>
  <si>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</si>
  <si>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</si>
  <si>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</si>
  <si>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</si>
  <si>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</si>
  <si>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</si>
  <si>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</si>
  <si>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</si>
  <si>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â‚¹195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</si>
  <si>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</si>
  <si>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</si>
  <si>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</si>
  <si>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</si>
  <si>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</si>
  <si>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</si>
  <si>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</si>
  <si>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</si>
  <si>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</si>
  <si>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</si>
  <si>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</si>
  <si>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</si>
  <si>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</si>
  <si>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</si>
  <si>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</si>
  <si>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</si>
  <si>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</si>
  <si>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</si>
  <si>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</si>
  <si>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</si>
  <si>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</si>
  <si>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</si>
  <si>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</si>
  <si>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</si>
  <si>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</si>
  <si>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</si>
  <si>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</si>
  <si>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</si>
  <si>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</si>
  <si>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</si>
  <si>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â‚¹416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</si>
  <si>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</si>
  <si>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</si>
  <si>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</si>
  <si>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</si>
  <si>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</si>
  <si>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</si>
  <si>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</si>
  <si>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</si>
  <si>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</si>
  <si>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</si>
  <si>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â‚¹368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</si>
  <si>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</si>
  <si>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</si>
  <si>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</si>
  <si>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</si>
  <si>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</si>
  <si>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</si>
  <si>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</si>
  <si>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</si>
  <si>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</si>
  <si>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</si>
  <si>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â‚¹29,990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</si>
  <si>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</si>
  <si>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</si>
  <si>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</si>
  <si>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</si>
  <si>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</si>
  <si>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</si>
  <si>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</si>
  <si>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</si>
  <si>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</si>
  <si>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</si>
  <si>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</si>
  <si>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</si>
  <si>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</si>
  <si>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</si>
  <si>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</si>
  <si>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â‚¹15,490</t>
  </si>
  <si>
    <t>â‚¹20,900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</si>
  <si>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</si>
  <si>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</si>
  <si>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</si>
  <si>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</si>
  <si>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</si>
  <si>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</si>
  <si>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</si>
  <si>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</si>
  <si>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</si>
  <si>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</si>
  <si>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</si>
  <si>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</si>
  <si>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</si>
  <si>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</si>
  <si>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</si>
  <si>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</si>
  <si>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</si>
  <si>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</si>
  <si>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</si>
  <si>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</si>
  <si>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</si>
  <si>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</si>
  <si>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</si>
  <si>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</si>
  <si>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</si>
  <si>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</si>
  <si>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</si>
  <si>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Belkin Apple Certified Lightning To Type C Cable, Fast Charging For Iphone, Ipad, Air Pods, 3.3 Feet (1 Meters)    White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</si>
  <si>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</si>
  <si>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</si>
  <si>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</si>
  <si>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</si>
  <si>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</si>
  <si>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â‚¹9,490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</si>
  <si>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</si>
  <si>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</si>
  <si>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</si>
  <si>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</si>
  <si>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</si>
  <si>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</si>
  <si>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</si>
  <si>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</si>
  <si>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</si>
  <si>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</si>
  <si>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â‚¹637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</si>
  <si>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</si>
  <si>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</si>
  <si>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</si>
  <si>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</si>
  <si>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</si>
  <si>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</si>
  <si>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</si>
  <si>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</si>
  <si>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</si>
  <si>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</si>
  <si>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</si>
  <si>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</si>
  <si>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</si>
  <si>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</si>
  <si>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</si>
  <si>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</si>
  <si>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</si>
  <si>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</si>
  <si>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</si>
  <si>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</si>
  <si>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â‚¹1,089</t>
  </si>
  <si>
    <t>â‚¹1,600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</si>
  <si>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</si>
  <si>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</si>
  <si>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</si>
  <si>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</si>
  <si>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</si>
  <si>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</si>
  <si>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</si>
  <si>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</si>
  <si>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</si>
  <si>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</si>
  <si>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</si>
  <si>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</si>
  <si>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</si>
  <si>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</si>
  <si>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</si>
  <si>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</si>
  <si>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</si>
  <si>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</si>
  <si>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</si>
  <si>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</si>
  <si>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</si>
  <si>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</si>
  <si>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</si>
  <si>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</si>
  <si>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</si>
  <si>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</si>
  <si>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</si>
  <si>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</si>
  <si>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</si>
  <si>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</si>
  <si>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</si>
  <si>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</si>
  <si>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</si>
  <si>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</si>
  <si>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</si>
  <si>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</si>
  <si>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</si>
  <si>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</si>
  <si>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</si>
  <si>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</si>
  <si>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</si>
  <si>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</si>
  <si>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</si>
  <si>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</si>
  <si>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</si>
  <si>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</si>
  <si>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</si>
  <si>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</si>
  <si>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</si>
  <si>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</si>
  <si>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</si>
  <si>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</si>
  <si>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</si>
  <si>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</si>
  <si>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</si>
  <si>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</si>
  <si>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</si>
  <si>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</si>
  <si>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</si>
  <si>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</si>
  <si>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</si>
  <si>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</si>
  <si>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</si>
  <si>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</si>
  <si>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</si>
  <si>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</si>
  <si>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</si>
  <si>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</si>
  <si>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</si>
  <si>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â‚¹12,499</t>
  </si>
  <si>
    <t>â‚¹22,990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</si>
  <si>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</si>
  <si>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</si>
  <si>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</si>
  <si>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</si>
  <si>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</si>
  <si>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</si>
  <si>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</si>
  <si>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</si>
  <si>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</si>
  <si>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</si>
  <si>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</si>
  <si>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</si>
  <si>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</si>
  <si>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</si>
  <si>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</si>
  <si>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</si>
  <si>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</si>
  <si>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</si>
  <si>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TP-Link AC1300 USB WiFi Adapter (Archer T3U) - 2.4G/5G Dual Band Mini Wireless Network Adapter for PC Desktop, MU-MIMO Wi-Fi Dongle, USB 3.0, Supports Windows 11,10, 8.1, 8, 7, XP/Mac OS 10.15 and earlier</t>
  </si>
  <si>
    <t>â‚¹2,499</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</si>
  <si>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</si>
  <si>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</si>
  <si>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</si>
  <si>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</si>
  <si>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</si>
  <si>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</si>
  <si>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</si>
  <si>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</si>
  <si>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</si>
  <si>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</si>
  <si>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â‚¹47,990</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</si>
  <si>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</si>
  <si>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</si>
  <si>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</si>
  <si>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</si>
  <si>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</si>
  <si>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</si>
  <si>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</si>
  <si>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</si>
  <si>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</si>
  <si>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</si>
  <si>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</si>
  <si>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</si>
  <si>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</si>
  <si>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</si>
  <si>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</si>
  <si>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</si>
  <si>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</si>
  <si>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</si>
  <si>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</si>
  <si>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</si>
  <si>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</si>
  <si>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</si>
  <si>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</si>
  <si>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</si>
  <si>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</si>
  <si>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</si>
  <si>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</si>
  <si>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</si>
  <si>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</si>
  <si>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</si>
  <si>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</si>
  <si>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</si>
  <si>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</si>
  <si>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</si>
  <si>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</si>
  <si>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</si>
  <si>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</si>
  <si>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</si>
  <si>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</si>
  <si>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â‚¹88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</si>
  <si>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</si>
  <si>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</si>
  <si>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</si>
  <si>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</si>
  <si>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</si>
  <si>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</si>
  <si>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</si>
  <si>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</si>
  <si>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</si>
  <si>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</si>
  <si>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</si>
  <si>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â‚¹57.89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</si>
  <si>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</si>
  <si>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</si>
  <si>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</si>
  <si>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</si>
  <si>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</si>
  <si>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</si>
  <si>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</si>
  <si>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</si>
  <si>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</si>
  <si>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</si>
  <si>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</si>
  <si>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</si>
  <si>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</si>
  <si>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</si>
  <si>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</si>
  <si>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â‚¹205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</si>
  <si>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</si>
  <si>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</si>
  <si>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</si>
  <si>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</si>
  <si>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</si>
  <si>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</si>
  <si>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</si>
  <si>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</si>
  <si>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</si>
  <si>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</si>
  <si>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</si>
  <si>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</si>
  <si>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</si>
  <si>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</si>
  <si>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</si>
  <si>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</si>
  <si>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</si>
  <si>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</si>
  <si>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</si>
  <si>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</si>
  <si>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</si>
  <si>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</si>
  <si>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</si>
  <si>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</si>
  <si>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</si>
  <si>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</si>
  <si>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</si>
  <si>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</si>
  <si>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â‚¹949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</si>
  <si>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</si>
  <si>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</si>
  <si>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</si>
  <si>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</si>
  <si>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</si>
  <si>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</si>
  <si>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</si>
  <si>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</si>
  <si>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</si>
  <si>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</si>
  <si>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</si>
  <si>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</si>
  <si>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</si>
  <si>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</si>
  <si>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</si>
  <si>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â‚¹485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</si>
  <si>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</si>
  <si>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</si>
  <si>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</si>
  <si>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</si>
  <si>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</si>
  <si>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</si>
  <si>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</si>
  <si>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</si>
  <si>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</si>
  <si>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</si>
  <si>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</si>
  <si>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</si>
  <si>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</si>
  <si>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</si>
  <si>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â‚¹379</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</si>
  <si>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</si>
  <si>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</si>
  <si>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</si>
  <si>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Karbonn 80 cm (32 inches) Millenium Bezel-Less Series HD Ready Smart LED TV KJW32SKHD (Phantom Black)</t>
  </si>
  <si>
    <t>â‚¹8,990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</si>
  <si>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</si>
  <si>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</si>
  <si>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</si>
  <si>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</si>
  <si>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</si>
  <si>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</si>
  <si>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</si>
  <si>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</si>
  <si>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</si>
  <si>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</si>
  <si>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â‚¹486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</si>
  <si>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</si>
  <si>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</si>
  <si>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</si>
  <si>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</si>
  <si>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</si>
  <si>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â‚¹5,699</t>
  </si>
  <si>
    <t>â‚¹11,000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</si>
  <si>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</si>
  <si>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</si>
  <si>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</si>
  <si>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</si>
  <si>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</si>
  <si>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</si>
  <si>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â‚¹709</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</si>
  <si>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</si>
  <si>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</si>
  <si>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</si>
  <si>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</si>
  <si>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</si>
  <si>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</si>
  <si>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</si>
  <si>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</si>
  <si>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</si>
  <si>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</si>
  <si>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â‚¹70,900</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</si>
  <si>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</si>
  <si>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</si>
  <si>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</si>
  <si>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</si>
  <si>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</si>
  <si>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</si>
  <si>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</si>
  <si>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</si>
  <si>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</si>
  <si>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</si>
  <si>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</si>
  <si>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</si>
  <si>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</si>
  <si>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</si>
  <si>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â‚¹320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</si>
  <si>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</si>
  <si>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</si>
  <si>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</si>
  <si>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</si>
  <si>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</si>
  <si>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</si>
  <si>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</si>
  <si>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</si>
  <si>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</si>
  <si>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</si>
  <si>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â‚¹549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</si>
  <si>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</si>
  <si>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</si>
  <si>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</si>
  <si>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</si>
  <si>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</si>
  <si>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</si>
  <si>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</si>
  <si>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</si>
  <si>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</si>
  <si>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</si>
  <si>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â‚¹129</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</si>
  <si>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</si>
  <si>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</si>
  <si>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</si>
  <si>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</si>
  <si>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</si>
  <si>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â‚¹35,999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</si>
  <si>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</si>
  <si>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</si>
  <si>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</si>
  <si>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</si>
  <si>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</si>
  <si>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</si>
  <si>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</si>
  <si>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</si>
  <si>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</si>
  <si>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</si>
  <si>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</si>
  <si>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</si>
  <si>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</si>
  <si>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</si>
  <si>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â‚¹225</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</si>
  <si>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</si>
  <si>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</si>
  <si>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</si>
  <si>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</si>
  <si>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</si>
  <si>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</si>
  <si>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</si>
  <si>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</si>
  <si>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</si>
  <si>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â‚¹547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</si>
  <si>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</si>
  <si>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</si>
  <si>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</si>
  <si>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</si>
  <si>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</si>
  <si>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</si>
  <si>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</si>
  <si>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</si>
  <si>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</si>
  <si>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</si>
  <si>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â‚¹259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</si>
  <si>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</si>
  <si>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</si>
  <si>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</si>
  <si>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</si>
  <si>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</si>
  <si>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</si>
  <si>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</si>
  <si>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</si>
  <si>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</si>
  <si>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</si>
  <si>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â‚¹239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</si>
  <si>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</si>
  <si>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</si>
  <si>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</si>
  <si>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</si>
  <si>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</si>
  <si>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</si>
  <si>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</si>
  <si>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</si>
  <si>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</si>
  <si>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</si>
  <si>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</si>
  <si>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</si>
  <si>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</si>
  <si>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</si>
  <si>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</si>
  <si>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</si>
  <si>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</si>
  <si>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</si>
  <si>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</si>
  <si>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â‚¹467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</si>
  <si>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</si>
  <si>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</si>
  <si>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</si>
  <si>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</si>
  <si>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</si>
  <si>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</si>
  <si>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</si>
  <si>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</si>
  <si>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</si>
  <si>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</si>
  <si>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</si>
  <si>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</si>
  <si>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</si>
  <si>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</si>
  <si>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</si>
  <si>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</si>
  <si>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</si>
  <si>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</si>
  <si>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</si>
  <si>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</si>
  <si>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â‚¹11,990</t>
  </si>
  <si>
    <t>â‚¹31,990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</si>
  <si>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</si>
  <si>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</si>
  <si>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</si>
  <si>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</si>
  <si>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</si>
  <si>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</si>
  <si>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</si>
  <si>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</si>
  <si>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</si>
  <si>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</si>
  <si>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</si>
  <si>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</si>
  <si>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</si>
  <si>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</si>
  <si>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</si>
  <si>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</si>
  <si>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</si>
  <si>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MYVN LTG to USB forÂ Fast Charging &amp; Data Sync USB Cable Compatible for iPhone 5/5s/6/6S/7/7+/8/8+/10/11, iPad Air/Mini, iPod and iOS Devices (1 M)</t>
  </si>
  <si>
    <t>â‚¹252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</si>
  <si>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</si>
  <si>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</si>
  <si>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</si>
  <si>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</si>
  <si>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</si>
  <si>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</si>
  <si>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</si>
  <si>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</si>
  <si>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</si>
  <si>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</si>
  <si>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â‚¹204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</si>
  <si>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</si>
  <si>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</si>
  <si>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</si>
  <si>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</si>
  <si>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</si>
  <si>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</si>
  <si>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</si>
  <si>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</si>
  <si>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</si>
  <si>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</si>
  <si>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â‚¹6,490</t>
  </si>
  <si>
    <t>â‚¹9,990</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</si>
  <si>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</si>
  <si>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</si>
  <si>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</si>
  <si>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</si>
  <si>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</si>
  <si>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</si>
  <si>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</si>
  <si>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</si>
  <si>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</si>
  <si>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</si>
  <si>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â‚¹235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</si>
  <si>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</si>
  <si>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</si>
  <si>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</si>
  <si>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</si>
  <si>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</si>
  <si>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</si>
  <si>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</si>
  <si>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</si>
  <si>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</si>
  <si>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</si>
  <si>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</si>
  <si>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</si>
  <si>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</si>
  <si>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</si>
  <si>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</si>
  <si>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</si>
  <si>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</si>
  <si>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</si>
  <si>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</si>
  <si>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</si>
  <si>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</si>
  <si>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</si>
  <si>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</si>
  <si>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</si>
  <si>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</si>
  <si>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</si>
  <si>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</si>
  <si>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</si>
  <si>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</si>
  <si>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</si>
  <si>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</si>
  <si>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</si>
  <si>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</si>
  <si>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</si>
  <si>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</si>
  <si>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â‚¹16,990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</si>
  <si>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</si>
  <si>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</si>
  <si>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</si>
  <si>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</si>
  <si>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</si>
  <si>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</si>
  <si>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</si>
  <si>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</si>
  <si>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</si>
  <si>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</si>
  <si>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â‚¹59,999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</si>
  <si>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</si>
  <si>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</si>
  <si>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</si>
  <si>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</si>
  <si>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</si>
  <si>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</si>
  <si>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</si>
  <si>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</si>
  <si>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</si>
  <si>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</si>
  <si>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â‚¹173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</si>
  <si>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</si>
  <si>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</si>
  <si>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</si>
  <si>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</si>
  <si>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</si>
  <si>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</si>
  <si>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</si>
  <si>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</si>
  <si>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</si>
  <si>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</si>
  <si>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</si>
  <si>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â‚¹600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</si>
  <si>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</si>
  <si>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</si>
  <si>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</si>
  <si>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</si>
  <si>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</si>
  <si>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</si>
  <si>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</si>
  <si>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</si>
  <si>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</si>
  <si>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</si>
  <si>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â‚¹848.99</t>
  </si>
  <si>
    <t>â‚¹1,490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</si>
  <si>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</si>
  <si>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</si>
  <si>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</si>
  <si>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</si>
  <si>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</si>
  <si>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</si>
  <si>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</si>
  <si>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</si>
  <si>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</si>
  <si>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</si>
  <si>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</si>
  <si>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</si>
  <si>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</si>
  <si>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</si>
  <si>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</si>
  <si>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</si>
  <si>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</si>
  <si>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</si>
  <si>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</si>
  <si>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</si>
  <si>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</si>
  <si>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</si>
  <si>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</si>
  <si>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</si>
  <si>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</si>
  <si>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</si>
  <si>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</si>
  <si>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</si>
  <si>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</si>
  <si>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</si>
  <si>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</si>
  <si>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</si>
  <si>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</si>
  <si>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</si>
  <si>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</si>
  <si>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</si>
  <si>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</si>
  <si>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</si>
  <si>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</si>
  <si>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</si>
  <si>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</si>
  <si>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</si>
  <si>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</si>
  <si>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</si>
  <si>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â‚¹1,249</t>
  </si>
  <si>
    <t>â‚¹2,299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</si>
  <si>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</si>
  <si>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</si>
  <si>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</si>
  <si>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</si>
  <si>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</si>
  <si>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</si>
  <si>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</si>
  <si>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</si>
  <si>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</si>
  <si>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</si>
  <si>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â‚¹213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</si>
  <si>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</si>
  <si>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</si>
  <si>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</si>
  <si>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</si>
  <si>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</si>
  <si>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</si>
  <si>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</si>
  <si>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</si>
  <si>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</si>
  <si>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</si>
  <si>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</si>
  <si>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</si>
  <si>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</si>
  <si>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</si>
  <si>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</si>
  <si>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</si>
  <si>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</si>
  <si>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</si>
  <si>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</si>
  <si>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</si>
  <si>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â‚¹598</t>
  </si>
  <si>
    <t>â‚¹4,999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</si>
  <si>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</si>
  <si>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</si>
  <si>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</si>
  <si>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</si>
  <si>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</si>
  <si>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</si>
  <si>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</si>
  <si>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</si>
  <si>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</si>
  <si>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</si>
  <si>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â‚¹1,749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</si>
  <si>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</si>
  <si>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</si>
  <si>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</si>
  <si>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</si>
  <si>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</si>
  <si>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</si>
  <si>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</si>
  <si>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</si>
  <si>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</si>
  <si>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</si>
  <si>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</si>
  <si>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</si>
  <si>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</si>
  <si>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</si>
  <si>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</si>
  <si>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</si>
  <si>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</si>
  <si>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</si>
  <si>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AmazonBasics 6 Feet DisplayPort to DisplayPort Cable - (Not HDMI Cable) (Gold)</t>
  </si>
  <si>
    <t>Computers&amp;Accessories|Accessories&amp;Peripherals|Cables&amp;Accessories|Cables|DVICables</t>
  </si>
  <si>
    <t>â‚¹1,100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</si>
  <si>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</si>
  <si>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</si>
  <si>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</si>
  <si>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</si>
  <si>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</si>
  <si>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</si>
  <si>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</si>
  <si>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</si>
  <si>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</si>
  <si>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</si>
  <si>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â‚¹49,999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</si>
  <si>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</si>
  <si>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</si>
  <si>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</si>
  <si>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</si>
  <si>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</si>
  <si>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</si>
  <si>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</si>
  <si>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</si>
  <si>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</si>
  <si>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</si>
  <si>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â‚¹56,790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</si>
  <si>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</si>
  <si>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</si>
  <si>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</si>
  <si>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</si>
  <si>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</si>
  <si>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</si>
  <si>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</si>
  <si>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</si>
  <si>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</si>
  <si>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</si>
  <si>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</si>
  <si>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</si>
  <si>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</si>
  <si>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</si>
  <si>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</si>
  <si>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</si>
  <si>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</si>
  <si>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</si>
  <si>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Zebronics CU3100V Fast charging Type C cable with QC 18W support, 3A max capacity, 1 meter braided cable, Data transfer and Superior durability (Braided Black )</t>
  </si>
  <si>
    <t>â‚¹128.31</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</si>
  <si>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</si>
  <si>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</si>
  <si>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</si>
  <si>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</si>
  <si>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</si>
  <si>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</si>
  <si>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</si>
  <si>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</si>
  <si>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</si>
  <si>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</si>
  <si>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</si>
  <si>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</si>
  <si>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</si>
  <si>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</si>
  <si>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</si>
  <si>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</si>
  <si>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</si>
  <si>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</si>
  <si>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</si>
  <si>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</si>
  <si>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</si>
  <si>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</si>
  <si>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</si>
  <si>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</si>
  <si>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</si>
  <si>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</si>
  <si>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</si>
  <si>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</si>
  <si>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</si>
  <si>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</si>
  <si>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</si>
  <si>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</si>
  <si>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</si>
  <si>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â‚¹254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</si>
  <si>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</si>
  <si>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</si>
  <si>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</si>
  <si>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</si>
  <si>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</si>
  <si>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</si>
  <si>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</si>
  <si>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</si>
  <si>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</si>
  <si>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Electronics|HomeTheater,TV&amp;Video|Accessories|Cables|SpeakerCables</t>
  </si>
  <si>
    <t>â‚¹795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</si>
  <si>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</si>
  <si>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</si>
  <si>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</si>
  <si>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</si>
  <si>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</si>
  <si>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</si>
  <si>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</si>
  <si>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</si>
  <si>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</si>
  <si>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</si>
  <si>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</si>
  <si>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</si>
  <si>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</si>
  <si>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</si>
  <si>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</si>
  <si>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</si>
  <si>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</si>
  <si>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</si>
  <si>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</si>
  <si>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</si>
  <si>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</si>
  <si>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</si>
  <si>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</si>
  <si>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</si>
  <si>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</si>
  <si>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</si>
  <si>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</si>
  <si>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</si>
  <si>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</si>
  <si>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</si>
  <si>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</si>
  <si>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</si>
  <si>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</si>
  <si>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</si>
  <si>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</si>
  <si>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</si>
  <si>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</si>
  <si>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</si>
  <si>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</si>
  <si>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</si>
  <si>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</si>
  <si>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</si>
  <si>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</si>
  <si>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</si>
  <si>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</si>
  <si>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â‚¹798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</si>
  <si>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</si>
  <si>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</si>
  <si>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</si>
  <si>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</si>
  <si>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â‚¹89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</si>
  <si>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</si>
  <si>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</si>
  <si>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</si>
  <si>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</si>
  <si>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</si>
  <si>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â‚¹995</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</si>
  <si>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</si>
  <si>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</si>
  <si>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</si>
  <si>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</si>
  <si>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</si>
  <si>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</si>
  <si>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</si>
  <si>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</si>
  <si>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</si>
  <si>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</si>
  <si>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</si>
  <si>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</si>
  <si>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</si>
  <si>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â‚¹77,990</t>
  </si>
  <si>
    <t>â‚¹1,39,900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</si>
  <si>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</si>
  <si>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</si>
  <si>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</si>
  <si>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</si>
  <si>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</si>
  <si>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</si>
  <si>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</si>
  <si>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</si>
  <si>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</si>
  <si>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</si>
  <si>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</si>
  <si>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</si>
  <si>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</si>
  <si>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</si>
  <si>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</si>
  <si>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</si>
  <si>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</si>
  <si>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</si>
  <si>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</si>
  <si>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</si>
  <si>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</si>
  <si>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</si>
  <si>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</si>
  <si>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</si>
  <si>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</si>
  <si>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</si>
  <si>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</si>
  <si>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</si>
  <si>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</si>
  <si>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</si>
  <si>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</si>
  <si>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</si>
  <si>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</si>
  <si>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</si>
  <si>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</si>
  <si>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</si>
  <si>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</si>
  <si>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</si>
  <si>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</si>
  <si>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â‚¹182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</si>
  <si>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</si>
  <si>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</si>
  <si>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</si>
  <si>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</si>
  <si>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</si>
  <si>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â‚¹96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</si>
  <si>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</si>
  <si>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</si>
  <si>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</si>
  <si>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</si>
  <si>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</si>
  <si>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</si>
  <si>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</si>
  <si>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</si>
  <si>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</si>
  <si>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</si>
  <si>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â‚¹54,990</t>
  </si>
  <si>
    <t>â‚¹85,000</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</si>
  <si>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</si>
  <si>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</si>
  <si>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</si>
  <si>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</si>
  <si>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â‚¹439</t>
  </si>
  <si>
    <t>â‚¹758</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</si>
  <si>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</si>
  <si>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</si>
  <si>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</si>
  <si>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</si>
  <si>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</si>
  <si>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</si>
  <si>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</si>
  <si>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</si>
  <si>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</si>
  <si>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</si>
  <si>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</si>
  <si>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</si>
  <si>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</si>
  <si>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</si>
  <si>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</si>
  <si>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</si>
  <si>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</si>
  <si>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</si>
  <si>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â‚¹789</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</si>
  <si>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</si>
  <si>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</si>
  <si>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</si>
  <si>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</si>
  <si>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</si>
  <si>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</si>
  <si>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</si>
  <si>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</si>
  <si>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</si>
  <si>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</si>
  <si>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</si>
  <si>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</si>
  <si>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</si>
  <si>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</si>
  <si>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</si>
  <si>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</si>
  <si>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</si>
  <si>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</si>
  <si>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</si>
  <si>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</si>
  <si>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</si>
  <si>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</si>
  <si>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</si>
  <si>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</si>
  <si>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</si>
  <si>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</si>
  <si>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</si>
  <si>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â‚¹790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</si>
  <si>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</si>
  <si>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</si>
  <si>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</si>
  <si>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</si>
  <si>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</si>
  <si>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</si>
  <si>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</si>
  <si>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</si>
  <si>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</si>
  <si>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</si>
  <si>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</si>
  <si>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â‚¹4,699</t>
  </si>
  <si>
    <t>Type: HDMI|Power Requirement: DC 5 V|Number of Devices Supported: 1</t>
  </si>
  <si>
    <t>AGIZGHZQQHZLE5L3CHVG7RHBP32Q,AEQ6N6MXEZYWGKZZIWZW2I75WFGQ,AEFAY7OKZJMR544YASL7AUXA7ZOQ,AG2XLW3HTVW2IH3H6AVNZMR3HQYQ</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</si>
  <si>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</si>
  <si>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</si>
  <si>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</si>
  <si>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</si>
  <si>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</si>
  <si>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</si>
  <si>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</si>
  <si>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â‚¹18,999</t>
  </si>
  <si>
    <t>â‚¹24,990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</si>
  <si>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</si>
  <si>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</si>
  <si>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</si>
  <si>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</si>
  <si>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</si>
  <si>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</si>
  <si>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</si>
  <si>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</si>
  <si>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</si>
  <si>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</si>
  <si>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</si>
  <si>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</si>
  <si>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</si>
  <si>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</si>
  <si>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</si>
  <si>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â‚¹650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</si>
  <si>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</si>
  <si>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</si>
  <si>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</si>
  <si>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</si>
  <si>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</si>
  <si>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</si>
  <si>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</si>
  <si>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</si>
  <si>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</si>
  <si>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</si>
  <si>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</si>
  <si>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â‚¹1,990</t>
  </si>
  <si>
    <t>â‚¹3,100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</si>
  <si>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</si>
  <si>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</si>
  <si>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</si>
  <si>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</si>
  <si>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</si>
  <si>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</si>
  <si>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</si>
  <si>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</si>
  <si>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</si>
  <si>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</si>
  <si>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</si>
  <si>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</si>
  <si>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</si>
  <si>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</si>
  <si>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</si>
  <si>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</si>
  <si>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</si>
  <si>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</si>
  <si>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</si>
  <si>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</si>
  <si>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</si>
  <si>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</si>
  <si>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</si>
  <si>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</si>
  <si>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</si>
  <si>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</si>
  <si>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</si>
  <si>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</si>
  <si>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</si>
  <si>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</si>
  <si>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</si>
  <si>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</si>
  <si>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</si>
  <si>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</si>
  <si>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</si>
  <si>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</si>
  <si>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</si>
  <si>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</si>
  <si>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</si>
  <si>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</si>
  <si>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</si>
  <si>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â‚¹8,999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</si>
  <si>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</si>
  <si>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</si>
  <si>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</si>
  <si>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</si>
  <si>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</si>
  <si>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</si>
  <si>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</si>
  <si>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</si>
  <si>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</si>
  <si>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</si>
  <si>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â‚¹917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</si>
  <si>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</si>
  <si>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</si>
  <si>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</si>
  <si>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</si>
  <si>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</si>
  <si>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</si>
  <si>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</si>
  <si>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</si>
  <si>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</si>
  <si>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</si>
  <si>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</si>
  <si>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</si>
  <si>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</si>
  <si>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</si>
  <si>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</si>
  <si>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</si>
  <si>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</si>
  <si>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</si>
  <si>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</si>
  <si>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</si>
  <si>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â‚¹69,900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</si>
  <si>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</si>
  <si>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</si>
  <si>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</si>
  <si>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</si>
  <si>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</si>
  <si>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â‚¹119</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</si>
  <si>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</si>
  <si>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</si>
  <si>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</si>
  <si>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</si>
  <si>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</si>
  <si>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</si>
  <si>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</si>
  <si>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</si>
  <si>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</si>
  <si>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</si>
  <si>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</si>
  <si>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</si>
  <si>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</si>
  <si>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</si>
  <si>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</si>
  <si>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</si>
  <si>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</si>
  <si>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</si>
  <si>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</si>
  <si>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</si>
  <si>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</si>
  <si>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</si>
  <si>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</si>
  <si>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</si>
  <si>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</si>
  <si>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</si>
  <si>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</si>
  <si>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</si>
  <si>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</si>
  <si>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</si>
  <si>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</si>
  <si>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</si>
  <si>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</si>
  <si>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â‚¹417.44</t>
  </si>
  <si>
    <t>â‚¹670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</si>
  <si>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</si>
  <si>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</si>
  <si>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</si>
  <si>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</si>
  <si>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</si>
  <si>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</si>
  <si>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</si>
  <si>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</si>
  <si>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</si>
  <si>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</si>
  <si>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</si>
  <si>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</si>
  <si>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</si>
  <si>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</si>
  <si>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</si>
  <si>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</si>
  <si>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</si>
  <si>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</si>
  <si>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</si>
  <si>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â‚¹79,990</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</si>
  <si>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</si>
  <si>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</si>
  <si>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</si>
  <si>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</si>
  <si>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â‚¹215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</si>
  <si>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</si>
  <si>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</si>
  <si>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</si>
  <si>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</si>
  <si>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</si>
  <si>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</si>
  <si>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</si>
  <si>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</si>
  <si>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</si>
  <si>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</si>
  <si>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</si>
  <si>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</si>
  <si>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</si>
  <si>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</si>
  <si>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</si>
  <si>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â‚¹35,000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</si>
  <si>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</si>
  <si>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</si>
  <si>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</si>
  <si>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</si>
  <si>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</si>
  <si>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</si>
  <si>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</si>
  <si>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</si>
  <si>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</si>
  <si>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</si>
  <si>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</si>
  <si>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</si>
  <si>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</si>
  <si>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</si>
  <si>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</si>
  <si>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</si>
  <si>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</si>
  <si>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</si>
  <si>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</si>
  <si>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</si>
  <si>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</si>
  <si>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</si>
  <si>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</si>
  <si>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</si>
  <si>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</si>
  <si>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</si>
  <si>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</si>
  <si>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</si>
  <si>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</si>
  <si>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</si>
  <si>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</si>
  <si>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</si>
  <si>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</si>
  <si>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</si>
  <si>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â‚¹1,289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</si>
  <si>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</si>
  <si>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</si>
  <si>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</si>
  <si>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</si>
  <si>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</si>
  <si>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</si>
  <si>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</si>
  <si>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</si>
  <si>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</si>
  <si>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</si>
  <si>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â‚¹609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</si>
  <si>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</si>
  <si>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</si>
  <si>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</si>
  <si>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</si>
  <si>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</si>
  <si>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</si>
  <si>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</si>
  <si>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</si>
  <si>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</si>
  <si>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</si>
  <si>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</si>
  <si>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</si>
  <si>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</si>
  <si>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</si>
  <si>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</si>
  <si>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</si>
  <si>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</si>
  <si>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</si>
  <si>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</si>
  <si>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</si>
  <si>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</si>
  <si>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</si>
  <si>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</si>
  <si>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</si>
  <si>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</si>
  <si>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</si>
  <si>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</si>
  <si>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</si>
  <si>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</si>
  <si>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</si>
  <si>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</si>
  <si>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</si>
  <si>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</si>
  <si>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</si>
  <si>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</si>
  <si>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</si>
  <si>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</si>
  <si>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</si>
  <si>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</si>
  <si>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</si>
  <si>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â‚¹50,999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</si>
  <si>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</si>
  <si>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</si>
  <si>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</si>
  <si>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</si>
  <si>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</si>
  <si>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</si>
  <si>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</si>
  <si>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</si>
  <si>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</si>
  <si>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</si>
  <si>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</si>
  <si>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</si>
  <si>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</si>
  <si>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</si>
  <si>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</si>
  <si>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</si>
  <si>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</si>
  <si>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</si>
  <si>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</si>
  <si>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</si>
  <si>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</si>
  <si>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</si>
  <si>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â‚¹1,850</t>
  </si>
  <si>
    <t>â‚¹4,500</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</si>
  <si>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</si>
  <si>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</si>
  <si>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</si>
  <si>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</si>
  <si>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</si>
  <si>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</si>
  <si>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</si>
  <si>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</si>
  <si>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</si>
  <si>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</si>
  <si>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â‚¹13,990</t>
  </si>
  <si>
    <t>â‚¹28,900</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</si>
  <si>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</si>
  <si>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</si>
  <si>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</si>
  <si>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</si>
  <si>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</si>
  <si>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</si>
  <si>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</si>
  <si>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</si>
  <si>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</si>
  <si>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</si>
  <si>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</si>
  <si>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</si>
  <si>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</si>
  <si>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</si>
  <si>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</si>
  <si>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</si>
  <si>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</si>
  <si>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</si>
  <si>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</si>
  <si>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</si>
  <si>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</si>
  <si>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</si>
  <si>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â‚¹185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</si>
  <si>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</si>
  <si>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</si>
  <si>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</si>
  <si>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</si>
  <si>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</si>
  <si>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</si>
  <si>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</si>
  <si>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</si>
  <si>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</si>
  <si>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</si>
  <si>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â‚¹218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</si>
  <si>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</si>
  <si>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</si>
  <si>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</si>
  <si>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</si>
  <si>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</si>
  <si>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</si>
  <si>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</si>
  <si>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</si>
  <si>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</si>
  <si>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</si>
  <si>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</si>
  <si>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</si>
  <si>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</si>
  <si>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</si>
  <si>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</si>
  <si>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</si>
  <si>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</si>
  <si>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</si>
  <si>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</si>
  <si>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</si>
  <si>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â‚¹900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</si>
  <si>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</si>
  <si>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</si>
  <si>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</si>
  <si>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</si>
  <si>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</si>
  <si>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</si>
  <si>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</si>
  <si>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</si>
  <si>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</si>
  <si>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</si>
  <si>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</si>
  <si>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</si>
  <si>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</si>
  <si>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</si>
  <si>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</si>
  <si>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</si>
  <si>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</si>
  <si>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</si>
  <si>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</si>
  <si>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â‚¹893</t>
  </si>
  <si>
    <t>â‚¹1,052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</si>
  <si>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</si>
  <si>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</si>
  <si>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</si>
  <si>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</si>
  <si>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</si>
  <si>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</si>
  <si>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</si>
  <si>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</si>
  <si>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</si>
  <si>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</si>
  <si>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â‚¹10,990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</si>
  <si>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</si>
  <si>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</si>
  <si>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</si>
  <si>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</si>
  <si>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</si>
  <si>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</si>
  <si>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</si>
  <si>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</si>
  <si>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</si>
  <si>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</si>
  <si>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</si>
  <si>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</si>
  <si>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</si>
  <si>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</si>
  <si>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</si>
  <si>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</si>
  <si>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</si>
  <si>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</si>
  <si>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</si>
  <si>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â‚¹16,999</t>
  </si>
  <si>
    <t>â‚¹25,999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</si>
  <si>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</si>
  <si>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</si>
  <si>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</si>
  <si>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</si>
  <si>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</si>
  <si>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</si>
  <si>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</si>
  <si>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</si>
  <si>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</si>
  <si>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</si>
  <si>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</si>
  <si>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</si>
  <si>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</si>
  <si>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</si>
  <si>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</si>
  <si>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â‚¹2,699</t>
  </si>
  <si>
    <t>â‚¹3,500</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</si>
  <si>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</si>
  <si>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</si>
  <si>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</si>
  <si>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</si>
  <si>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</si>
  <si>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</si>
  <si>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</si>
  <si>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</si>
  <si>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</si>
  <si>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</si>
  <si>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</si>
  <si>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</si>
  <si>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</si>
  <si>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</si>
  <si>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</si>
  <si>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</si>
  <si>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</si>
  <si>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</si>
  <si>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</si>
  <si>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</si>
  <si>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</si>
  <si>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</si>
  <si>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</si>
  <si>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</si>
  <si>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</si>
  <si>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</si>
  <si>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</si>
  <si>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</si>
  <si>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</si>
  <si>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â‚¹246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</si>
  <si>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</si>
  <si>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</si>
  <si>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</si>
  <si>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</si>
  <si>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</si>
  <si>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</si>
  <si>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</si>
  <si>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</si>
  <si>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</si>
  <si>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</si>
  <si>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</si>
  <si>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</si>
  <si>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</si>
  <si>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</si>
  <si>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</si>
  <si>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</si>
  <si>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</si>
  <si>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</si>
  <si>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</si>
  <si>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</si>
  <si>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â‚¹247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</si>
  <si>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</si>
  <si>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</si>
  <si>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</si>
  <si>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</si>
  <si>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</si>
  <si>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</si>
  <si>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</si>
  <si>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</si>
  <si>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</si>
  <si>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</si>
  <si>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â‚¹1,369</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</si>
  <si>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</si>
  <si>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</si>
  <si>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</si>
  <si>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</si>
  <si>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</si>
  <si>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</si>
  <si>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</si>
  <si>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</si>
  <si>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</si>
  <si>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</si>
  <si>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</si>
  <si>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</si>
  <si>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</si>
  <si>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</si>
  <si>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</si>
  <si>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</si>
  <si>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</si>
  <si>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</si>
  <si>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</si>
  <si>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</si>
  <si>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</si>
  <si>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</si>
  <si>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</si>
  <si>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</si>
  <si>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</si>
  <si>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</si>
  <si>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</si>
  <si>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</si>
  <si>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</si>
  <si>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</si>
  <si>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</si>
  <si>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</si>
  <si>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</si>
  <si>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</si>
  <si>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</si>
  <si>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</si>
  <si>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</si>
  <si>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</si>
  <si>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</si>
  <si>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</si>
  <si>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</si>
  <si>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</si>
  <si>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</si>
  <si>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</si>
  <si>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</si>
  <si>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</si>
  <si>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</si>
  <si>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</si>
  <si>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</si>
  <si>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</si>
  <si>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â‚¹51,990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</si>
  <si>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</si>
  <si>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</si>
  <si>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</si>
  <si>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</si>
  <si>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</si>
  <si>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</si>
  <si>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</si>
  <si>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</si>
  <si>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</si>
  <si>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</si>
  <si>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</si>
  <si>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</si>
  <si>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RQXD5SAMMPC6L</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</si>
  <si>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</si>
  <si>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</si>
  <si>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</si>
  <si>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</si>
  <si>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</si>
  <si>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â‚¹61,999</t>
  </si>
  <si>
    <t>â‚¹69,999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</si>
  <si>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</si>
  <si>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</si>
  <si>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</si>
  <si>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</si>
  <si>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</si>
  <si>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â‚¹24,499</t>
  </si>
  <si>
    <t>â‚¹50,000</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</si>
  <si>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</si>
  <si>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</si>
  <si>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</si>
  <si>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</si>
  <si>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</si>
  <si>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</si>
  <si>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</si>
  <si>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</si>
  <si>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</si>
  <si>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â‚¹10,499</t>
  </si>
  <si>
    <t>â‚¹19,499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</si>
  <si>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</si>
  <si>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</si>
  <si>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</si>
  <si>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</si>
  <si>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</si>
  <si>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</si>
  <si>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</si>
  <si>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</si>
  <si>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</si>
  <si>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â‚¹197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</si>
  <si>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</si>
  <si>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</si>
  <si>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</si>
  <si>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</si>
  <si>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</si>
  <si>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</si>
  <si>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</si>
  <si>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</si>
  <si>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</si>
  <si>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</si>
  <si>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</si>
  <si>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</si>
  <si>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</si>
  <si>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</si>
  <si>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</si>
  <si>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</si>
  <si>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</si>
  <si>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</si>
  <si>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</si>
  <si>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</si>
  <si>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â‚¹1,519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</si>
  <si>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</si>
  <si>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</si>
  <si>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</si>
  <si>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</si>
  <si>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</si>
  <si>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</si>
  <si>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</si>
  <si>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</si>
  <si>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</si>
  <si>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</si>
  <si>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â‚¹46,999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</si>
  <si>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</si>
  <si>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</si>
  <si>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</si>
  <si>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</si>
  <si>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</si>
  <si>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</si>
  <si>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</si>
  <si>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</si>
  <si>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</si>
  <si>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</si>
  <si>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</si>
  <si>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</si>
  <si>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</si>
  <si>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</si>
  <si>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</si>
  <si>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</si>
  <si>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</si>
  <si>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</si>
  <si>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</si>
  <si>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</si>
  <si>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</si>
  <si>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</si>
  <si>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</si>
  <si>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</si>
  <si>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</si>
  <si>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</si>
  <si>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</si>
  <si>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</si>
  <si>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</si>
  <si>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</si>
  <si>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</si>
  <si>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â‚¹1,998</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</si>
  <si>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</si>
  <si>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</si>
  <si>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</si>
  <si>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</si>
  <si>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</si>
  <si>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</si>
  <si>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</si>
  <si>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</si>
  <si>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</si>
  <si>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</si>
  <si>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â‚¹7,990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</si>
  <si>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</si>
  <si>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</si>
  <si>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</si>
  <si>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</si>
  <si>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</si>
  <si>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</si>
  <si>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</si>
  <si>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</si>
  <si>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</si>
  <si>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</si>
  <si>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</si>
  <si>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â‚¹2,049</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</si>
  <si>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</si>
  <si>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</si>
  <si>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</si>
  <si>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</si>
  <si>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</si>
  <si>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</si>
  <si>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</si>
  <si>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</si>
  <si>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</si>
  <si>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</si>
  <si>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</si>
  <si>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â‚¹6,499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</si>
  <si>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</si>
  <si>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</si>
  <si>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</si>
  <si>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</si>
  <si>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</si>
  <si>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</si>
  <si>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</si>
  <si>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</si>
  <si>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</si>
  <si>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</si>
  <si>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â‚¹28,999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</si>
  <si>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</si>
  <si>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</si>
  <si>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</si>
  <si>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</si>
  <si>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</si>
  <si>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</si>
  <si>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</si>
  <si>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</si>
  <si>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</si>
  <si>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</si>
  <si>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</si>
  <si>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</si>
  <si>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</si>
  <si>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</si>
  <si>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</si>
  <si>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</si>
  <si>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</si>
  <si>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</si>
  <si>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</si>
  <si>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</si>
  <si>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</si>
  <si>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</si>
  <si>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</si>
  <si>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Electronics|Accessories|MemoryCards|MicroSD</t>
  </si>
  <si>
    <t>â‚¹569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</si>
  <si>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</si>
  <si>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</si>
  <si>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</si>
  <si>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</si>
  <si>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</si>
  <si>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</si>
  <si>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</si>
  <si>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</si>
  <si>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</si>
  <si>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</si>
  <si>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â‚¹1,898</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</si>
  <si>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</si>
  <si>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</si>
  <si>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</si>
  <si>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</si>
  <si>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</si>
  <si>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</si>
  <si>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</si>
  <si>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</si>
  <si>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</si>
  <si>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</si>
  <si>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</si>
  <si>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</si>
  <si>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</si>
  <si>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</si>
  <si>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</si>
  <si>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</si>
  <si>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</si>
  <si>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</si>
  <si>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</si>
  <si>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</si>
  <si>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</si>
  <si>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â‚¹6,990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</si>
  <si>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</si>
  <si>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</si>
  <si>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</si>
  <si>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</si>
  <si>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</si>
  <si>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</si>
  <si>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</si>
  <si>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</si>
  <si>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</si>
  <si>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</si>
  <si>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</si>
  <si>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</si>
  <si>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</si>
  <si>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</si>
  <si>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</si>
  <si>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</si>
  <si>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</si>
  <si>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</si>
  <si>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</si>
  <si>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</si>
  <si>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â‚¹9,499</t>
  </si>
  <si>
    <t>â‚¹11,999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</si>
  <si>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</si>
  <si>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</si>
  <si>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</si>
  <si>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</si>
  <si>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</si>
  <si>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</si>
  <si>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</si>
  <si>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</si>
  <si>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</si>
  <si>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</si>
  <si>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</si>
  <si>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</si>
  <si>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</si>
  <si>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</si>
  <si>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</si>
  <si>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</si>
  <si>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</si>
  <si>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</si>
  <si>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</si>
  <si>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</si>
  <si>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</si>
  <si>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</si>
  <si>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</si>
  <si>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</si>
  <si>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</si>
  <si>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</si>
  <si>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</si>
  <si>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</si>
  <si>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</si>
  <si>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</si>
  <si>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</si>
  <si>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</si>
  <si>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</si>
  <si>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</si>
  <si>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</si>
  <si>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</si>
  <si>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</si>
  <si>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</si>
  <si>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</si>
  <si>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</si>
  <si>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</si>
  <si>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</si>
  <si>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</si>
  <si>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</si>
  <si>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</si>
  <si>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</si>
  <si>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</si>
  <si>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</si>
  <si>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</si>
  <si>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</si>
  <si>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</si>
  <si>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â‚¹959</t>
  </si>
  <si>
    <t>â‚¹1,800</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</si>
  <si>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</si>
  <si>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</si>
  <si>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</si>
  <si>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</si>
  <si>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</si>
  <si>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</si>
  <si>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</si>
  <si>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</si>
  <si>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</si>
  <si>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</si>
  <si>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</si>
  <si>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</si>
  <si>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</si>
  <si>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</si>
  <si>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</si>
  <si>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</si>
  <si>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</si>
  <si>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</si>
  <si>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â‚¹1,149</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</si>
  <si>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</si>
  <si>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</si>
  <si>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</si>
  <si>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</si>
  <si>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</si>
  <si>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</si>
  <si>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</si>
  <si>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</si>
  <si>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</si>
  <si>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</si>
  <si>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</si>
  <si>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</si>
  <si>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</si>
  <si>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</si>
  <si>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</si>
  <si>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</si>
  <si>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</si>
  <si>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â‚¹1,219</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</si>
  <si>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</si>
  <si>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</si>
  <si>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</si>
  <si>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</si>
  <si>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</si>
  <si>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</si>
  <si>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</si>
  <si>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</si>
  <si>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</si>
  <si>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</si>
  <si>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</si>
  <si>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</si>
  <si>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</si>
  <si>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</si>
  <si>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</si>
  <si>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</si>
  <si>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</si>
  <si>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</si>
  <si>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</si>
  <si>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</si>
  <si>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</si>
  <si>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</si>
  <si>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</si>
  <si>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</si>
  <si>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</si>
  <si>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</si>
  <si>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</si>
  <si>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â‚¹18,499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</si>
  <si>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</si>
  <si>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</si>
  <si>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</si>
  <si>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</si>
  <si>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</si>
  <si>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</si>
  <si>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</si>
  <si>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</si>
  <si>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</si>
  <si>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</si>
  <si>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â‚¹369</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</si>
  <si>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</si>
  <si>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</si>
  <si>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</si>
  <si>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</si>
  <si>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</si>
  <si>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â‚¹17,999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</si>
  <si>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</si>
  <si>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</si>
  <si>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</si>
  <si>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</si>
  <si>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</si>
  <si>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</si>
  <si>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</si>
  <si>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</si>
  <si>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</si>
  <si>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</si>
  <si>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</si>
  <si>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</si>
  <si>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</si>
  <si>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</si>
  <si>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</si>
  <si>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</si>
  <si>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</si>
  <si>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</si>
  <si>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</si>
  <si>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</si>
  <si>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</si>
  <si>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</si>
  <si>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</si>
  <si>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</si>
  <si>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</si>
  <si>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</si>
  <si>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</si>
  <si>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</si>
  <si>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</si>
  <si>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â‚¹16,499</t>
  </si>
  <si>
    <t>â‚¹20,999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</si>
  <si>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</si>
  <si>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</si>
  <si>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</si>
  <si>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</si>
  <si>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</si>
  <si>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</si>
  <si>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</si>
  <si>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</si>
  <si>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</si>
  <si>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</si>
  <si>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</si>
  <si>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</si>
  <si>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</si>
  <si>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</si>
  <si>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</si>
  <si>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â‚¹10,999</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</si>
  <si>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</si>
  <si>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</si>
  <si>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</si>
  <si>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</si>
  <si>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</si>
  <si>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</si>
  <si>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</si>
  <si>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</si>
  <si>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</si>
  <si>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</si>
  <si>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</si>
  <si>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</si>
  <si>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</si>
  <si>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</si>
  <si>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</si>
  <si>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</si>
  <si>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</si>
  <si>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</si>
  <si>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</si>
  <si>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</si>
  <si>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</si>
  <si>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</si>
  <si>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</si>
  <si>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</si>
  <si>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â‚¹495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</si>
  <si>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</si>
  <si>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</si>
  <si>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</si>
  <si>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</si>
  <si>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</si>
  <si>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</si>
  <si>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</si>
  <si>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</si>
  <si>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</si>
  <si>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</si>
  <si>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</si>
  <si>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</si>
  <si>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</si>
  <si>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</si>
  <si>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</si>
  <si>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</si>
  <si>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â‚¹2,998</t>
  </si>
  <si>
    <t>â‚¹5,999</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</si>
  <si>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</si>
  <si>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</si>
  <si>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</si>
  <si>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</si>
  <si>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</si>
  <si>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</si>
  <si>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</si>
  <si>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</si>
  <si>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</si>
  <si>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</si>
  <si>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</si>
  <si>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</si>
  <si>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â‚¹15,499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</si>
  <si>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</si>
  <si>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</si>
  <si>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</si>
  <si>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</si>
  <si>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</si>
  <si>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</si>
  <si>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</si>
  <si>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</si>
  <si>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</si>
  <si>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</si>
  <si>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</si>
  <si>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</si>
  <si>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</si>
  <si>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</si>
  <si>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</si>
  <si>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</si>
  <si>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</si>
  <si>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</si>
  <si>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</si>
  <si>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</si>
  <si>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</si>
  <si>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â‚¹873</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</si>
  <si>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</si>
  <si>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</si>
  <si>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</si>
  <si>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</si>
  <si>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</si>
  <si>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</si>
  <si>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</si>
  <si>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</si>
  <si>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</si>
  <si>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</si>
  <si>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</si>
  <si>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</si>
  <si>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</si>
  <si>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</si>
  <si>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</si>
  <si>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</si>
  <si>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</si>
  <si>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</si>
  <si>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</si>
  <si>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</si>
  <si>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â‚¹539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</si>
  <si>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</si>
  <si>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</si>
  <si>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</si>
  <si>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</si>
  <si>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</si>
  <si>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</si>
  <si>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</si>
  <si>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</si>
  <si>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</si>
  <si>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</si>
  <si>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</si>
  <si>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</si>
  <si>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</si>
  <si>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</si>
  <si>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</si>
  <si>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</si>
  <si>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</si>
  <si>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</si>
  <si>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</si>
  <si>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</si>
  <si>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</si>
  <si>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</si>
  <si>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</si>
  <si>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</si>
  <si>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</si>
  <si>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</si>
  <si>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</si>
  <si>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</si>
  <si>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</si>
  <si>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</si>
  <si>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</si>
  <si>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</si>
  <si>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</si>
  <si>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â‚¹1,075</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</si>
  <si>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</si>
  <si>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</si>
  <si>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</si>
  <si>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</si>
  <si>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</si>
  <si>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</si>
  <si>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</si>
  <si>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</si>
  <si>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</si>
  <si>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</si>
  <si>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</si>
  <si>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</si>
  <si>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</si>
  <si>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</si>
  <si>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</si>
  <si>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</si>
  <si>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</si>
  <si>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</si>
  <si>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â‚¹3,990</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</si>
  <si>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</si>
  <si>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</si>
  <si>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</si>
  <si>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</si>
  <si>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</si>
  <si>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</si>
  <si>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</si>
  <si>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</si>
  <si>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</si>
  <si>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</si>
  <si>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</si>
  <si>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</si>
  <si>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</si>
  <si>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</si>
  <si>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</si>
  <si>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</si>
  <si>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</si>
  <si>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</si>
  <si>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</si>
  <si>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</si>
  <si>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</si>
  <si>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</si>
  <si>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</si>
  <si>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</si>
  <si>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</si>
  <si>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</si>
  <si>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</si>
  <si>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</si>
  <si>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</si>
  <si>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</si>
  <si>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</si>
  <si>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</si>
  <si>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</si>
  <si>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</si>
  <si>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</si>
  <si>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</si>
  <si>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</si>
  <si>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</si>
  <si>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</si>
  <si>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</si>
  <si>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</si>
  <si>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</si>
  <si>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</si>
  <si>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</si>
  <si>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</si>
  <si>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</si>
  <si>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</si>
  <si>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</si>
  <si>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</si>
  <si>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</si>
  <si>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</si>
  <si>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</si>
  <si>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â‚¹529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</si>
  <si>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</si>
  <si>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</si>
  <si>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</si>
  <si>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</si>
  <si>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</si>
  <si>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</si>
  <si>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</si>
  <si>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</si>
  <si>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</si>
  <si>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</si>
  <si>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</si>
  <si>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</si>
  <si>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</si>
  <si>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</si>
  <si>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</si>
  <si>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</si>
  <si>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</si>
  <si>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</si>
  <si>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</si>
  <si>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</si>
  <si>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</si>
  <si>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</si>
  <si>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</si>
  <si>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</si>
  <si>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</si>
  <si>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</si>
  <si>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</si>
  <si>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</si>
  <si>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</si>
  <si>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</si>
  <si>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</si>
  <si>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</si>
  <si>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</si>
  <si>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</si>
  <si>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</si>
  <si>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</si>
  <si>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</si>
  <si>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</si>
  <si>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</si>
  <si>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</si>
  <si>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</si>
  <si>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</si>
  <si>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</si>
  <si>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</si>
  <si>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</si>
  <si>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</si>
  <si>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</si>
  <si>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</si>
  <si>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</si>
  <si>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</si>
  <si>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</si>
  <si>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</si>
  <si>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</si>
  <si>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â‚¹4,790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</si>
  <si>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</si>
  <si>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</si>
  <si>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</si>
  <si>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</si>
  <si>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</si>
  <si>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</si>
  <si>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</si>
  <si>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</si>
  <si>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</si>
  <si>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</si>
  <si>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â‚¹33,999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</si>
  <si>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</si>
  <si>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</si>
  <si>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</si>
  <si>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</si>
  <si>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</si>
  <si>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</si>
  <si>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</si>
  <si>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</si>
  <si>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</si>
  <si>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</si>
  <si>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</si>
  <si>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</si>
  <si>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</si>
  <si>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</si>
  <si>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</si>
  <si>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</si>
  <si>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</si>
  <si>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</si>
  <si>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</si>
  <si>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</si>
  <si>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</si>
  <si>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</si>
  <si>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</si>
  <si>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</si>
  <si>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</si>
  <si>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</si>
  <si>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</si>
  <si>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</si>
  <si>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â‚¹38,999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</si>
  <si>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</si>
  <si>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</si>
  <si>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</si>
  <si>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</si>
  <si>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</si>
  <si>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</si>
  <si>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</si>
  <si>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</si>
  <si>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</si>
  <si>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</si>
  <si>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</si>
  <si>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</si>
  <si>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</si>
  <si>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</si>
  <si>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</si>
  <si>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</si>
  <si>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</si>
  <si>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</si>
  <si>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</si>
  <si>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</si>
  <si>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</si>
  <si>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</si>
  <si>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</si>
  <si>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</si>
  <si>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</si>
  <si>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</si>
  <si>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</si>
  <si>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</si>
  <si>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</si>
  <si>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</si>
  <si>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</si>
  <si>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</si>
  <si>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</si>
  <si>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</si>
  <si>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</si>
  <si>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</si>
  <si>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</si>
  <si>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</si>
  <si>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</si>
  <si>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</si>
  <si>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</si>
  <si>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</si>
  <si>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</si>
  <si>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</si>
  <si>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</si>
  <si>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</si>
  <si>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</si>
  <si>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</si>
  <si>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</si>
  <si>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</si>
  <si>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</si>
  <si>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</si>
  <si>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</si>
  <si>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</si>
  <si>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</si>
  <si>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</si>
  <si>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</si>
  <si>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</si>
  <si>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</si>
  <si>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</si>
  <si>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</si>
  <si>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</si>
  <si>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</si>
  <si>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</si>
  <si>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</si>
  <si>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</si>
  <si>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</si>
  <si>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</si>
  <si>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</si>
  <si>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</si>
  <si>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</si>
  <si>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</si>
  <si>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</si>
  <si>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</si>
  <si>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</si>
  <si>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</si>
  <si>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</si>
  <si>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</si>
  <si>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</si>
  <si>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</si>
  <si>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</si>
  <si>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</si>
  <si>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</si>
  <si>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</si>
  <si>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</si>
  <si>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</si>
  <si>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</si>
  <si>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</si>
  <si>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</si>
  <si>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</si>
  <si>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</si>
  <si>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</si>
  <si>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</si>
  <si>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</si>
  <si>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</si>
  <si>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</si>
  <si>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</si>
  <si>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</si>
  <si>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</si>
  <si>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</si>
  <si>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</si>
  <si>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</si>
  <si>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</si>
  <si>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</si>
  <si>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</si>
  <si>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</si>
  <si>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</si>
  <si>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</si>
  <si>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</si>
  <si>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</si>
  <si>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</si>
  <si>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</si>
  <si>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</si>
  <si>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</si>
  <si>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</si>
  <si>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</si>
  <si>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</si>
  <si>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</si>
  <si>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</si>
  <si>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</si>
  <si>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</si>
  <si>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</si>
  <si>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</si>
  <si>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</si>
  <si>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</si>
  <si>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</si>
  <si>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</si>
  <si>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â‚¹171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</si>
  <si>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</si>
  <si>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</si>
  <si>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</si>
  <si>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</si>
  <si>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</si>
  <si>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</si>
  <si>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</si>
  <si>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</si>
  <si>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</si>
  <si>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</si>
  <si>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</si>
  <si>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</si>
  <si>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</si>
  <si>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</si>
  <si>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</si>
  <si>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</si>
  <si>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</si>
  <si>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</si>
  <si>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</si>
  <si>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</si>
  <si>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</si>
  <si>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</si>
  <si>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</si>
  <si>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</si>
  <si>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</si>
  <si>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</si>
  <si>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</si>
  <si>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</si>
  <si>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</si>
  <si>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</si>
  <si>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</si>
  <si>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</si>
  <si>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</si>
  <si>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</si>
  <si>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</si>
  <si>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</si>
  <si>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Redmi Note 11 Pro + 5G (Stealth Black, 8GB RAM, 256GB Storage) | 67W Turbo Charge | 120Hz Super AMOLED Display | Additional Exchange Offers | Charger Included</t>
  </si>
  <si>
    <t>â‚¹22,999</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</si>
  <si>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</si>
  <si>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</si>
  <si>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</si>
  <si>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</si>
  <si>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</si>
  <si>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</si>
  <si>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</si>
  <si>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</si>
  <si>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</si>
  <si>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</si>
  <si>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</si>
  <si>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</si>
  <si>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</si>
  <si>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</si>
  <si>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â‚¹134</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</si>
  <si>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</si>
  <si>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</si>
  <si>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</si>
  <si>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</si>
  <si>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</si>
  <si>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</si>
  <si>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</si>
  <si>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</si>
  <si>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</si>
  <si>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</si>
  <si>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â‚¹7,499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</si>
  <si>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</si>
  <si>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</si>
  <si>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</si>
  <si>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</si>
  <si>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</si>
  <si>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</si>
  <si>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</si>
  <si>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</si>
  <si>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</si>
  <si>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</si>
  <si>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</si>
  <si>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</si>
  <si>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</si>
  <si>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</si>
  <si>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</si>
  <si>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â‚¹1,324</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</si>
  <si>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</si>
  <si>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</si>
  <si>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</si>
  <si>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</si>
  <si>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</si>
  <si>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</si>
  <si>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</si>
  <si>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</si>
  <si>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</si>
  <si>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</si>
  <si>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</si>
  <si>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</si>
  <si>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</si>
  <si>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</si>
  <si>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</si>
  <si>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</si>
  <si>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</si>
  <si>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</si>
  <si>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</si>
  <si>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</si>
  <si>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</si>
  <si>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</si>
  <si>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</si>
  <si>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</si>
  <si>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</si>
  <si>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</si>
  <si>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â‚¹2,899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</si>
  <si>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</si>
  <si>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</si>
  <si>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</si>
  <si>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</si>
  <si>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</si>
  <si>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</si>
  <si>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</si>
  <si>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</si>
  <si>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</si>
  <si>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</si>
  <si>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</si>
  <si>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</si>
  <si>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</si>
  <si>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</si>
  <si>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</si>
  <si>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</si>
  <si>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</si>
  <si>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</si>
  <si>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</si>
  <si>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</si>
  <si>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</si>
  <si>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</si>
  <si>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</si>
  <si>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</si>
  <si>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</si>
  <si>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</si>
  <si>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</si>
  <si>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</si>
  <si>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</si>
  <si>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</si>
  <si>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</si>
  <si>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</si>
  <si>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</si>
  <si>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</si>
  <si>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</si>
  <si>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</si>
  <si>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</si>
  <si>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</si>
  <si>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</si>
  <si>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</si>
  <si>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</si>
  <si>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OPPO A31 (Mystery Black, 6GB RAM, 128GB Storage) with No Cost EMI/Additional Exchange Offers</t>
  </si>
  <si>
    <t>â‚¹12,490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</si>
  <si>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</si>
  <si>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</si>
  <si>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</si>
  <si>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</si>
  <si>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</si>
  <si>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</si>
  <si>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</si>
  <si>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</si>
  <si>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</si>
  <si>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</si>
  <si>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</si>
  <si>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</si>
  <si>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</si>
  <si>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</si>
  <si>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</si>
  <si>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</si>
  <si>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â‚¹1,630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</si>
  <si>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</si>
  <si>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</si>
  <si>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</si>
  <si>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</si>
  <si>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</si>
  <si>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</si>
  <si>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</si>
  <si>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</si>
  <si>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</si>
  <si>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</si>
  <si>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</si>
  <si>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</si>
  <si>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</si>
  <si>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</si>
  <si>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</si>
  <si>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</si>
  <si>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</si>
  <si>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</si>
  <si>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</si>
  <si>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</si>
  <si>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</si>
  <si>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</si>
  <si>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</si>
  <si>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</si>
  <si>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</si>
  <si>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</si>
  <si>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</si>
  <si>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</si>
  <si>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</si>
  <si>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</si>
  <si>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</si>
  <si>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â‚¹2,099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</si>
  <si>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</si>
  <si>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</si>
  <si>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</si>
  <si>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</si>
  <si>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</si>
  <si>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</si>
  <si>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</si>
  <si>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</si>
  <si>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</si>
  <si>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</si>
  <si>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â‚¹337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</si>
  <si>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</si>
  <si>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</si>
  <si>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</si>
  <si>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</si>
  <si>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</si>
  <si>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</si>
  <si>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</si>
  <si>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</si>
  <si>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</si>
  <si>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</si>
  <si>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</si>
  <si>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</si>
  <si>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</si>
  <si>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</si>
  <si>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</si>
  <si>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</si>
  <si>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</si>
  <si>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</si>
  <si>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</si>
  <si>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</si>
  <si>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</si>
  <si>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</si>
  <si>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</si>
  <si>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</si>
  <si>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</si>
  <si>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</si>
  <si>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</si>
  <si>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</si>
  <si>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</si>
  <si>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</si>
  <si>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</si>
  <si>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</si>
  <si>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</si>
  <si>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</si>
  <si>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</si>
  <si>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</si>
  <si>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</si>
  <si>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</si>
  <si>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</si>
  <si>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</si>
  <si>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</si>
  <si>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</si>
  <si>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</si>
  <si>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</si>
  <si>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</si>
  <si>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</si>
  <si>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</si>
  <si>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</si>
  <si>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</si>
  <si>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</si>
  <si>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</si>
  <si>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</si>
  <si>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</si>
  <si>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</si>
  <si>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</si>
  <si>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</si>
  <si>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</si>
  <si>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</si>
  <si>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â‚¹13,499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</si>
  <si>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</si>
  <si>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</si>
  <si>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</si>
  <si>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</si>
  <si>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</si>
  <si>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</si>
  <si>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â‚¹251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</si>
  <si>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</si>
  <si>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</si>
  <si>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</si>
  <si>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</si>
  <si>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</si>
  <si>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</si>
  <si>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</si>
  <si>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</si>
  <si>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</si>
  <si>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</si>
  <si>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</si>
  <si>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</si>
  <si>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</si>
  <si>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</si>
  <si>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</si>
  <si>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</si>
  <si>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</si>
  <si>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</si>
  <si>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</si>
  <si>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</si>
  <si>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</si>
  <si>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</si>
  <si>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</si>
  <si>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</si>
  <si>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</si>
  <si>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</si>
  <si>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</si>
  <si>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</si>
  <si>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</si>
  <si>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</si>
  <si>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</si>
  <si>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</si>
  <si>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</si>
  <si>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</si>
  <si>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</si>
  <si>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</si>
  <si>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</si>
  <si>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</si>
  <si>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</si>
  <si>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</si>
  <si>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</si>
  <si>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</si>
  <si>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</si>
  <si>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</si>
  <si>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</si>
  <si>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</si>
  <si>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</si>
  <si>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</si>
  <si>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</si>
  <si>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</si>
  <si>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</si>
  <si>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</si>
  <si>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</si>
  <si>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</si>
  <si>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</si>
  <si>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</si>
  <si>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</si>
  <si>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</si>
  <si>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</si>
  <si>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</si>
  <si>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</si>
  <si>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</si>
  <si>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</si>
  <si>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</si>
  <si>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</si>
  <si>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</si>
  <si>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</si>
  <si>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</si>
  <si>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</si>
  <si>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</si>
  <si>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</si>
  <si>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</si>
  <si>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</si>
  <si>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</si>
  <si>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</si>
  <si>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</si>
  <si>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</si>
  <si>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</si>
  <si>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</si>
  <si>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</si>
  <si>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</si>
  <si>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</si>
  <si>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</si>
  <si>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</si>
  <si>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</si>
  <si>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</si>
  <si>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</si>
  <si>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</si>
  <si>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</si>
  <si>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</si>
  <si>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</si>
  <si>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</si>
  <si>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</si>
  <si>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</si>
  <si>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</si>
  <si>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</si>
  <si>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</si>
  <si>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</si>
  <si>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</si>
  <si>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â‚¹95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</si>
  <si>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</si>
  <si>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</si>
  <si>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</si>
  <si>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</si>
  <si>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</si>
  <si>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</si>
  <si>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</si>
  <si>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</si>
  <si>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</si>
  <si>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</si>
  <si>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</si>
  <si>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</si>
  <si>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</si>
  <si>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</si>
  <si>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â‚¹4,499</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</si>
  <si>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</si>
  <si>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</si>
  <si>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</si>
  <si>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</si>
  <si>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</si>
  <si>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</si>
  <si>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</si>
  <si>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</si>
  <si>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</si>
  <si>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</si>
  <si>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</si>
  <si>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</si>
  <si>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</si>
  <si>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</si>
  <si>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</si>
  <si>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</si>
  <si>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</si>
  <si>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</si>
  <si>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</si>
  <si>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</si>
  <si>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</si>
  <si>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</si>
  <si>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</si>
  <si>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</si>
  <si>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</si>
  <si>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</si>
  <si>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</si>
  <si>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</si>
  <si>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</si>
  <si>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</si>
  <si>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</si>
  <si>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</si>
  <si>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</si>
  <si>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</si>
  <si>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</si>
  <si>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</si>
  <si>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</si>
  <si>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</si>
  <si>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</si>
  <si>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</si>
  <si>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</si>
  <si>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</si>
  <si>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</si>
  <si>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</si>
  <si>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</si>
  <si>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</si>
  <si>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</si>
  <si>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</si>
  <si>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</si>
  <si>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</si>
  <si>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</si>
  <si>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</si>
  <si>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</si>
  <si>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</si>
  <si>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</si>
  <si>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</si>
  <si>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</si>
  <si>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</si>
  <si>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</si>
  <si>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</si>
  <si>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</si>
  <si>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</si>
  <si>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</si>
  <si>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</si>
  <si>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</si>
  <si>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</si>
  <si>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</si>
  <si>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</si>
  <si>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</si>
  <si>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</si>
  <si>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</si>
  <si>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</si>
  <si>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</si>
  <si>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</si>
  <si>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</si>
  <si>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</si>
  <si>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</si>
  <si>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</si>
  <si>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</si>
  <si>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</si>
  <si>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</si>
  <si>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</si>
  <si>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</si>
  <si>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</si>
  <si>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</si>
  <si>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</si>
  <si>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</si>
  <si>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</si>
  <si>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</si>
  <si>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</si>
  <si>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</si>
  <si>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</si>
  <si>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</si>
  <si>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</si>
  <si>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</si>
  <si>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</si>
  <si>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</si>
  <si>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</si>
  <si>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</si>
  <si>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</si>
  <si>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</si>
  <si>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</si>
  <si>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</si>
  <si>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</si>
  <si>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</si>
  <si>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</si>
  <si>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</si>
  <si>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</si>
  <si>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</si>
  <si>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</si>
  <si>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</si>
  <si>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</si>
  <si>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</si>
  <si>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</si>
  <si>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</si>
  <si>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</si>
  <si>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</si>
  <si>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</si>
  <si>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</si>
  <si>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</si>
  <si>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</si>
  <si>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</si>
  <si>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</si>
  <si>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</si>
  <si>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</si>
  <si>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</si>
  <si>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</si>
  <si>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</si>
  <si>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</si>
  <si>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</si>
  <si>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</si>
  <si>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</si>
  <si>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</si>
  <si>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</si>
  <si>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</si>
  <si>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</si>
  <si>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</si>
  <si>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</si>
  <si>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</si>
  <si>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</si>
  <si>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</si>
  <si>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</si>
  <si>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</si>
  <si>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</si>
  <si>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</si>
  <si>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</si>
  <si>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</si>
  <si>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</si>
  <si>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â‚¹1,989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</si>
  <si>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</si>
  <si>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</si>
  <si>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</si>
  <si>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</si>
  <si>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</si>
  <si>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</si>
  <si>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</si>
  <si>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</si>
  <si>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</si>
  <si>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</si>
  <si>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</si>
  <si>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</si>
  <si>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</si>
  <si>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</si>
  <si>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</si>
  <si>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</si>
  <si>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</si>
  <si>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</si>
  <si>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</si>
  <si>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</si>
  <si>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</si>
  <si>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</si>
  <si>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</si>
  <si>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</si>
  <si>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</si>
  <si>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</si>
  <si>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</si>
  <si>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</si>
  <si>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</si>
  <si>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</si>
  <si>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</si>
  <si>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</si>
  <si>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</si>
  <si>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</si>
  <si>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</si>
  <si>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</si>
  <si>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</si>
  <si>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</si>
  <si>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</si>
  <si>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</si>
  <si>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</si>
  <si>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</si>
  <si>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</si>
  <si>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</si>
  <si>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</si>
  <si>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</si>
  <si>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</si>
  <si>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</si>
  <si>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</si>
  <si>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</si>
  <si>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</si>
  <si>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</si>
  <si>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</si>
  <si>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</si>
  <si>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</si>
  <si>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</si>
  <si>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</si>
  <si>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</si>
  <si>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</si>
  <si>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</si>
  <si>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</si>
  <si>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</si>
  <si>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</si>
  <si>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</si>
  <si>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</si>
  <si>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</si>
  <si>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</si>
  <si>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</si>
  <si>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</si>
  <si>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</si>
  <si>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</si>
  <si>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</si>
  <si>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</si>
  <si>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</si>
  <si>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</si>
  <si>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</si>
  <si>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</si>
  <si>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</si>
  <si>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</si>
  <si>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</si>
  <si>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</si>
  <si>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</si>
  <si>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</si>
  <si>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</si>
  <si>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</si>
  <si>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</si>
  <si>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</si>
  <si>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</si>
  <si>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â‚¹79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</si>
  <si>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</si>
  <si>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</si>
  <si>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</si>
  <si>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</si>
  <si>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</si>
  <si>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</si>
  <si>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</si>
  <si>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</si>
  <si>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</si>
  <si>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</si>
  <si>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</si>
  <si>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</si>
  <si>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</si>
  <si>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</si>
  <si>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</si>
  <si>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</si>
  <si>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</si>
  <si>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</si>
  <si>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</si>
  <si>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</si>
  <si>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</si>
  <si>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</si>
  <si>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</si>
  <si>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</si>
  <si>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</si>
  <si>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</si>
  <si>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</si>
  <si>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</si>
  <si>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</si>
  <si>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</si>
  <si>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</si>
  <si>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</si>
  <si>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</si>
  <si>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</si>
  <si>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</si>
  <si>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</si>
  <si>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</si>
  <si>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</si>
  <si>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</si>
  <si>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</si>
  <si>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</si>
  <si>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</si>
  <si>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</si>
  <si>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</si>
  <si>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</si>
  <si>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</si>
  <si>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</si>
  <si>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</si>
  <si>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</si>
  <si>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</si>
  <si>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</si>
  <si>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</si>
  <si>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</si>
  <si>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</si>
  <si>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</si>
  <si>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</si>
  <si>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</si>
  <si>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</si>
  <si>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</si>
  <si>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</si>
  <si>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</si>
  <si>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</si>
  <si>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</si>
  <si>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</si>
  <si>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</si>
  <si>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</si>
  <si>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</si>
  <si>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</si>
  <si>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</si>
  <si>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</si>
  <si>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</si>
  <si>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</si>
  <si>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</si>
  <si>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</si>
  <si>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</si>
  <si>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</si>
  <si>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</si>
  <si>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</si>
  <si>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</si>
  <si>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</si>
  <si>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</si>
  <si>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</si>
  <si>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</si>
  <si>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</si>
  <si>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</si>
  <si>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â‚¹2,179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</si>
  <si>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</si>
  <si>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</si>
  <si>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</si>
  <si>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</si>
  <si>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</si>
  <si>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</si>
  <si>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</si>
  <si>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</si>
  <si>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</si>
  <si>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</si>
  <si>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</si>
  <si>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</si>
  <si>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</si>
  <si>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</si>
  <si>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</si>
  <si>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</si>
  <si>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</si>
  <si>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</si>
  <si>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</si>
  <si>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</si>
  <si>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</si>
  <si>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</si>
  <si>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â‚¹2,599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</si>
  <si>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</si>
  <si>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</si>
  <si>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</si>
  <si>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</si>
  <si>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</si>
  <si>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</si>
  <si>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</si>
  <si>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</si>
  <si>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</si>
  <si>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</si>
  <si>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â‚¹2,799</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</si>
  <si>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</si>
  <si>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</si>
  <si>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</si>
  <si>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</si>
  <si>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</si>
  <si>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</si>
  <si>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</si>
  <si>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</si>
  <si>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</si>
  <si>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</si>
  <si>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â‚¹2,990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</si>
  <si>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</si>
  <si>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</si>
  <si>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</si>
  <si>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</si>
  <si>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</si>
  <si>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</si>
  <si>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</si>
  <si>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</si>
  <si>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</si>
  <si>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</si>
  <si>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â‚¹2,400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</si>
  <si>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</si>
  <si>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</si>
  <si>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</si>
  <si>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</si>
  <si>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</si>
  <si>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</si>
  <si>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</si>
  <si>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</si>
  <si>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</si>
  <si>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</si>
  <si>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</si>
  <si>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</si>
  <si>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</si>
  <si>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</si>
  <si>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</si>
  <si>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</si>
  <si>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</si>
  <si>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</si>
  <si>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</si>
  <si>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</si>
  <si>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</si>
  <si>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</si>
  <si>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</si>
  <si>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</si>
  <si>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</si>
  <si>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</si>
  <si>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</si>
  <si>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â‚¹3,799</t>
  </si>
  <si>
    <t>â‚¹5,299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</si>
  <si>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</si>
  <si>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</si>
  <si>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</si>
  <si>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</si>
  <si>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</si>
  <si>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</si>
  <si>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</si>
  <si>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</si>
  <si>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</si>
  <si>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</si>
  <si>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</si>
  <si>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</si>
  <si>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</si>
  <si>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</si>
  <si>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</si>
  <si>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</si>
  <si>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</si>
  <si>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</si>
  <si>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</si>
  <si>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</si>
  <si>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</si>
  <si>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</si>
  <si>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</si>
  <si>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</si>
  <si>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</si>
  <si>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</si>
  <si>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</si>
  <si>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</si>
  <si>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</si>
  <si>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</si>
  <si>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â‚¹39,990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</si>
  <si>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</si>
  <si>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</si>
  <si>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</si>
  <si>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</si>
  <si>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</si>
  <si>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</si>
  <si>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</si>
  <si>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</si>
  <si>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</si>
  <si>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</si>
  <si>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â‚¹281</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</si>
  <si>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</si>
  <si>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</si>
  <si>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</si>
  <si>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</si>
  <si>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</si>
  <si>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</si>
  <si>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</si>
  <si>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</si>
  <si>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</si>
  <si>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</si>
  <si>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â‚¹7,998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</si>
  <si>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</si>
  <si>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</si>
  <si>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</si>
  <si>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</si>
  <si>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</si>
  <si>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</si>
  <si>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</si>
  <si>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</si>
  <si>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</si>
  <si>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</si>
  <si>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</si>
  <si>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</si>
  <si>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</si>
  <si>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</si>
  <si>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</si>
  <si>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</si>
  <si>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</si>
  <si>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</si>
  <si>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</si>
  <si>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</si>
  <si>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</si>
  <si>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</si>
  <si>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</si>
  <si>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</si>
  <si>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</si>
  <si>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</si>
  <si>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</si>
  <si>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</si>
  <si>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</si>
  <si>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</si>
  <si>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</si>
  <si>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</si>
  <si>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</si>
  <si>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</si>
  <si>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</si>
  <si>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</si>
  <si>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</si>
  <si>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</si>
  <si>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</si>
  <si>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â‚¹3,499</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</si>
  <si>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</si>
  <si>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</si>
  <si>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</si>
  <si>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</si>
  <si>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</si>
  <si>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</si>
  <si>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</si>
  <si>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</si>
  <si>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</si>
  <si>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</si>
  <si>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</si>
  <si>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</si>
  <si>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</si>
  <si>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</si>
  <si>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</si>
  <si>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</si>
  <si>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</si>
  <si>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</si>
  <si>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</si>
  <si>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</si>
  <si>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â‚¹120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</si>
  <si>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</si>
  <si>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</si>
  <si>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</si>
  <si>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</si>
  <si>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</si>
  <si>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</si>
  <si>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</si>
  <si>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</si>
  <si>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</si>
  <si>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</si>
  <si>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</si>
  <si>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</si>
  <si>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</si>
  <si>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</si>
  <si>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</si>
  <si>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</si>
  <si>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</si>
  <si>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</si>
  <si>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</si>
  <si>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</si>
  <si>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</si>
  <si>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</si>
  <si>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</si>
  <si>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</si>
  <si>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</si>
  <si>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</si>
  <si>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</si>
  <si>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</si>
  <si>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</si>
  <si>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</si>
  <si>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</si>
  <si>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</si>
  <si>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</si>
  <si>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</si>
  <si>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</si>
  <si>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</si>
  <si>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</si>
  <si>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</si>
  <si>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</si>
  <si>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</si>
  <si>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</si>
  <si>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</si>
  <si>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</si>
  <si>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</si>
  <si>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</si>
  <si>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</si>
  <si>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</si>
  <si>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â‚¹7,915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</si>
  <si>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</si>
  <si>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</si>
  <si>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</si>
  <si>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</si>
  <si>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</si>
  <si>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</si>
  <si>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</si>
  <si>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</si>
  <si>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</si>
  <si>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</si>
  <si>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</si>
  <si>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</si>
  <si>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</si>
  <si>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</si>
  <si>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</si>
  <si>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â‚¹1,055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</si>
  <si>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</si>
  <si>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</si>
  <si>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</si>
  <si>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</si>
  <si>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</si>
  <si>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</si>
  <si>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</si>
  <si>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</si>
  <si>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</si>
  <si>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</si>
  <si>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â‚¹150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</si>
  <si>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</si>
  <si>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</si>
  <si>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</si>
  <si>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</si>
  <si>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</si>
  <si>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</si>
  <si>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</si>
  <si>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</si>
  <si>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</si>
  <si>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</si>
  <si>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</si>
  <si>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</si>
  <si>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â‚¹474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</si>
  <si>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</si>
  <si>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</si>
  <si>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</si>
  <si>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</si>
  <si>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</si>
  <si>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</si>
  <si>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</si>
  <si>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</si>
  <si>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</si>
  <si>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</si>
  <si>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</si>
  <si>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</si>
  <si>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</si>
  <si>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</si>
  <si>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</si>
  <si>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</si>
  <si>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</si>
  <si>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</si>
  <si>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Prolet Classic Bumper Case Cover for Samsung Galaxy Watch 4 44mm TPU Plated Full Screen Protector (Black)</t>
  </si>
  <si>
    <t>â‚¹265</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</si>
  <si>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</si>
  <si>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</si>
  <si>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</si>
  <si>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</si>
  <si>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</si>
  <si>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</si>
  <si>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</si>
  <si>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</si>
  <si>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</si>
  <si>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</si>
  <si>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â‚¹37,990</t>
  </si>
  <si>
    <t>â‚¹74,999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</si>
  <si>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</si>
  <si>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</si>
  <si>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</si>
  <si>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</si>
  <si>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</si>
  <si>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</si>
  <si>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</si>
  <si>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</si>
  <si>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</si>
  <si>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</si>
  <si>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</si>
  <si>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</si>
  <si>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</si>
  <si>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</si>
  <si>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</si>
  <si>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</si>
  <si>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</si>
  <si>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</si>
  <si>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</si>
  <si>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</si>
  <si>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</si>
  <si>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</si>
  <si>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</si>
  <si>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</si>
  <si>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</si>
  <si>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</si>
  <si>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</si>
  <si>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</si>
  <si>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</si>
  <si>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</si>
  <si>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</si>
  <si>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</si>
  <si>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</si>
  <si>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</si>
  <si>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</si>
  <si>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</si>
  <si>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</si>
  <si>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</si>
  <si>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</si>
  <si>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</si>
  <si>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</si>
  <si>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</si>
  <si>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</si>
  <si>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</si>
  <si>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</si>
  <si>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</si>
  <si>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</si>
  <si>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</si>
  <si>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</si>
  <si>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</si>
  <si>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</si>
  <si>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</si>
  <si>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</si>
  <si>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</si>
  <si>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</si>
  <si>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</si>
  <si>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</si>
  <si>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</si>
  <si>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</si>
  <si>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</si>
  <si>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</si>
  <si>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</si>
  <si>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</si>
  <si>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</si>
  <si>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</si>
  <si>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</si>
  <si>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</si>
  <si>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</si>
  <si>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</si>
  <si>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</si>
  <si>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</si>
  <si>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</si>
  <si>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</si>
  <si>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</si>
  <si>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</si>
  <si>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</si>
  <si>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</si>
  <si>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</si>
  <si>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</si>
  <si>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</si>
  <si>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</si>
  <si>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</si>
  <si>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</si>
  <si>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</si>
  <si>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</si>
  <si>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</si>
  <si>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</si>
  <si>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</si>
  <si>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</si>
  <si>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</si>
  <si>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</si>
  <si>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</si>
  <si>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</si>
  <si>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</si>
  <si>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</si>
  <si>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</si>
  <si>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</si>
  <si>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â‚¹314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</si>
  <si>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</si>
  <si>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</si>
  <si>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</si>
  <si>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</si>
  <si>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</si>
  <si>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</si>
  <si>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</si>
  <si>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</si>
  <si>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</si>
  <si>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</si>
  <si>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</si>
  <si>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</si>
  <si>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</si>
  <si>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</si>
  <si>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</si>
  <si>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</si>
  <si>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</si>
  <si>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</si>
  <si>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</si>
  <si>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</si>
  <si>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</si>
  <si>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</si>
  <si>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</si>
  <si>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</si>
  <si>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</si>
  <si>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</si>
  <si>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</si>
  <si>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</si>
  <si>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</si>
  <si>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â‚¹365</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</si>
  <si>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</si>
  <si>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</si>
  <si>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</si>
  <si>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</si>
  <si>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â‚¹4,490</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</si>
  <si>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</si>
  <si>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</si>
  <si>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</si>
  <si>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</si>
  <si>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</si>
  <si>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</si>
  <si>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</si>
  <si>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</si>
  <si>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</si>
  <si>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</si>
  <si>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</si>
  <si>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</si>
  <si>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</si>
  <si>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</si>
  <si>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</si>
  <si>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â‚¹289</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</si>
  <si>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</si>
  <si>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</si>
  <si>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</si>
  <si>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</si>
  <si>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</si>
  <si>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</si>
  <si>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</si>
  <si>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</si>
  <si>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</si>
  <si>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</si>
  <si>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</si>
  <si>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â‚¹895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</si>
  <si>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</si>
  <si>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</si>
  <si>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</si>
  <si>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</si>
  <si>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</si>
  <si>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</si>
  <si>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</si>
  <si>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</si>
  <si>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</si>
  <si>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</si>
  <si>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</si>
  <si>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â‚¹217</t>
  </si>
  <si>
    <t>â‚¹237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</si>
  <si>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</si>
  <si>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</si>
  <si>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</si>
  <si>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</si>
  <si>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</si>
  <si>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</si>
  <si>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</si>
  <si>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</si>
  <si>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</si>
  <si>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</si>
  <si>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</si>
  <si>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</si>
  <si>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</si>
  <si>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</si>
  <si>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</si>
  <si>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</si>
  <si>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</si>
  <si>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</si>
  <si>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</si>
  <si>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</si>
  <si>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</si>
  <si>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</si>
  <si>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</si>
  <si>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</si>
  <si>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</si>
  <si>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</si>
  <si>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</si>
  <si>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</si>
  <si>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</si>
  <si>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</si>
  <si>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</si>
  <si>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</si>
  <si>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</si>
  <si>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</si>
  <si>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</si>
  <si>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</si>
  <si>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</si>
  <si>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</si>
  <si>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</si>
  <si>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</si>
  <si>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</si>
  <si>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</si>
  <si>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</si>
  <si>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</si>
  <si>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</si>
  <si>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</si>
  <si>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</si>
  <si>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</si>
  <si>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</si>
  <si>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</si>
  <si>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</si>
  <si>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</si>
  <si>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</si>
  <si>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</si>
  <si>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</si>
  <si>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</si>
  <si>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</si>
  <si>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</si>
  <si>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</si>
  <si>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</si>
  <si>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</si>
  <si>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</si>
  <si>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</si>
  <si>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</si>
  <si>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</si>
  <si>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</si>
  <si>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</si>
  <si>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</si>
  <si>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â‚¹1,220</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</si>
  <si>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</si>
  <si>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</si>
  <si>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</si>
  <si>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</si>
  <si>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</si>
  <si>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</si>
  <si>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</si>
  <si>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</si>
  <si>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</si>
  <si>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</si>
  <si>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</si>
  <si>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</si>
  <si>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</si>
  <si>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</si>
  <si>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</si>
  <si>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</si>
  <si>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</si>
  <si>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</si>
  <si>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</si>
  <si>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</si>
  <si>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</si>
  <si>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</si>
  <si>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</si>
  <si>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</si>
  <si>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</si>
  <si>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</si>
  <si>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</si>
  <si>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</si>
  <si>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</si>
  <si>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</si>
  <si>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</si>
  <si>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</si>
  <si>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</si>
  <si>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</si>
  <si>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</si>
  <si>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</si>
  <si>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</si>
  <si>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</si>
  <si>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</si>
  <si>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</si>
  <si>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</si>
  <si>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</si>
  <si>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</si>
  <si>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</si>
  <si>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</si>
  <si>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</si>
  <si>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</si>
  <si>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</si>
  <si>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</si>
  <si>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</si>
  <si>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</si>
  <si>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</si>
  <si>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</si>
  <si>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</si>
  <si>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</si>
  <si>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</si>
  <si>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</si>
  <si>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</si>
  <si>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</si>
  <si>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</si>
  <si>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</si>
  <si>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</si>
  <si>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</si>
  <si>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</si>
  <si>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</si>
  <si>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</si>
  <si>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</si>
  <si>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</si>
  <si>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</si>
  <si>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</si>
  <si>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</si>
  <si>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</si>
  <si>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</si>
  <si>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</si>
  <si>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</si>
  <si>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</si>
  <si>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</si>
  <si>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</si>
  <si>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</si>
  <si>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</si>
  <si>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</si>
  <si>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</si>
  <si>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</si>
  <si>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</si>
  <si>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</si>
  <si>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</si>
  <si>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</si>
  <si>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</si>
  <si>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</si>
  <si>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</si>
  <si>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</si>
  <si>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</si>
  <si>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</si>
  <si>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</si>
  <si>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</si>
  <si>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</si>
  <si>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</si>
  <si>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</si>
  <si>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</si>
  <si>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</si>
  <si>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</si>
  <si>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</si>
  <si>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</si>
  <si>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</si>
  <si>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</si>
  <si>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</si>
  <si>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Boya ByM1 Auxiliary Omnidirectional Lavalier Condenser Microphone with 20ft Audio Cable (Black)</t>
  </si>
  <si>
    <t>MusicalInstruments|Microphones|Condenser</t>
  </si>
  <si>
    <t>â‚¹1,995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</si>
  <si>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</si>
  <si>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</si>
  <si>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</si>
  <si>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</si>
  <si>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</si>
  <si>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</si>
  <si>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</si>
  <si>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</si>
  <si>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</si>
  <si>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</si>
  <si>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</si>
  <si>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</si>
  <si>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</si>
  <si>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â‚¹266</t>
  </si>
  <si>
    <t>â‚¹315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</si>
  <si>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</si>
  <si>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</si>
  <si>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</si>
  <si>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</si>
  <si>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</si>
  <si>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</si>
  <si>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</si>
  <si>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</si>
  <si>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</si>
  <si>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</si>
  <si>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</si>
  <si>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â‚¹50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</si>
  <si>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</si>
  <si>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</si>
  <si>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</si>
  <si>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</si>
  <si>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</si>
  <si>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</si>
  <si>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</si>
  <si>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</si>
  <si>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</si>
  <si>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</si>
  <si>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</si>
  <si>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â‚¹130</t>
  </si>
  <si>
    <t>â‚¹165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</si>
  <si>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</si>
  <si>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</si>
  <si>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</si>
  <si>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</si>
  <si>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</si>
  <si>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</si>
  <si>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</si>
  <si>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</si>
  <si>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</si>
  <si>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</si>
  <si>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â‚¹1,290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</si>
  <si>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</si>
  <si>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</si>
  <si>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</si>
  <si>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</si>
  <si>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</si>
  <si>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</si>
  <si>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</si>
  <si>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</si>
  <si>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</si>
  <si>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</si>
  <si>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</si>
  <si>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</si>
  <si>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</si>
  <si>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</si>
  <si>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</si>
  <si>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</si>
  <si>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</si>
  <si>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</si>
  <si>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</si>
  <si>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</si>
  <si>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</si>
  <si>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</si>
  <si>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</si>
  <si>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â‚¹2,498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</si>
  <si>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</si>
  <si>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</si>
  <si>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</si>
  <si>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</si>
  <si>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</si>
  <si>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</si>
  <si>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</si>
  <si>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</si>
  <si>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</si>
  <si>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</si>
  <si>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</si>
  <si>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</si>
  <si>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</si>
  <si>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</si>
  <si>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</si>
  <si>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</si>
  <si>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</si>
  <si>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</si>
  <si>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</si>
  <si>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â‚¹4,098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</si>
  <si>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</si>
  <si>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</si>
  <si>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</si>
  <si>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</si>
  <si>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</si>
  <si>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</si>
  <si>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</si>
  <si>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</si>
  <si>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</si>
  <si>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</si>
  <si>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</si>
  <si>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</si>
  <si>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</si>
  <si>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</si>
  <si>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</si>
  <si>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</si>
  <si>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</si>
  <si>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</si>
  <si>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</si>
  <si>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</si>
  <si>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</si>
  <si>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</si>
  <si>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</si>
  <si>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</si>
  <si>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</si>
  <si>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</si>
  <si>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</si>
  <si>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</si>
  <si>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</si>
  <si>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</si>
  <si>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</si>
  <si>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</si>
  <si>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</si>
  <si>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</si>
  <si>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</si>
  <si>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</si>
  <si>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</si>
  <si>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</si>
  <si>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</si>
  <si>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</si>
  <si>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</si>
  <si>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</si>
  <si>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</si>
  <si>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</si>
  <si>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</si>
  <si>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</si>
  <si>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</si>
  <si>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</si>
  <si>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</si>
  <si>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</si>
  <si>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</si>
  <si>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</si>
  <si>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</si>
  <si>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</si>
  <si>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â‚¹5,499</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</si>
  <si>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</si>
  <si>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</si>
  <si>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</si>
  <si>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</si>
  <si>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</si>
  <si>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</si>
  <si>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</si>
  <si>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</si>
  <si>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</si>
  <si>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</si>
  <si>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</si>
  <si>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</si>
  <si>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â‚¹519</t>
  </si>
  <si>
    <t>â‚¹1,350</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</si>
  <si>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</si>
  <si>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</si>
  <si>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</si>
  <si>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</si>
  <si>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</si>
  <si>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</si>
  <si>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</si>
  <si>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</si>
  <si>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</si>
  <si>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</si>
  <si>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</si>
  <si>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</si>
  <si>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</si>
  <si>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</si>
  <si>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</si>
  <si>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</si>
  <si>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</si>
  <si>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</si>
  <si>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</si>
  <si>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</si>
  <si>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</si>
  <si>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</si>
  <si>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</si>
  <si>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</si>
  <si>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â‚¹1,295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</si>
  <si>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</si>
  <si>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</si>
  <si>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</si>
  <si>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</si>
  <si>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</si>
  <si>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</si>
  <si>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</si>
  <si>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</si>
  <si>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</si>
  <si>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</si>
  <si>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</si>
  <si>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â‚¹1,889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</si>
  <si>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</si>
  <si>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</si>
  <si>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</si>
  <si>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</si>
  <si>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</si>
  <si>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</si>
  <si>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</si>
  <si>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</si>
  <si>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</si>
  <si>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</si>
  <si>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â‚¹455</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</si>
  <si>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</si>
  <si>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</si>
  <si>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</si>
  <si>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</si>
  <si>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</si>
  <si>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</si>
  <si>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</si>
  <si>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</si>
  <si>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</si>
  <si>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</si>
  <si>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</si>
  <si>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</si>
  <si>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</si>
  <si>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</si>
  <si>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</si>
  <si>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</si>
  <si>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</si>
  <si>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</si>
  <si>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</si>
  <si>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â‚¹1,059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</si>
  <si>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</si>
  <si>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</si>
  <si>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</si>
  <si>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</si>
  <si>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</si>
  <si>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</si>
  <si>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</si>
  <si>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</si>
  <si>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</si>
  <si>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</si>
  <si>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</si>
  <si>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â‚¹717</t>
  </si>
  <si>
    <t>â‚¹761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</si>
  <si>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</si>
  <si>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</si>
  <si>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</si>
  <si>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</si>
  <si>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</si>
  <si>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</si>
  <si>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</si>
  <si>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</si>
  <si>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</si>
  <si>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</si>
  <si>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</si>
  <si>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</si>
  <si>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</si>
  <si>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â‚¹39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</si>
  <si>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</si>
  <si>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</si>
  <si>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</si>
  <si>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</si>
  <si>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</si>
  <si>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</si>
  <si>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</si>
  <si>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</si>
  <si>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</si>
  <si>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</si>
  <si>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â‚¹889</t>
  </si>
  <si>
    <t>â‚¹2,500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</si>
  <si>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</si>
  <si>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</si>
  <si>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</si>
  <si>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</si>
  <si>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</si>
  <si>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</si>
  <si>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</si>
  <si>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</si>
  <si>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</si>
  <si>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</si>
  <si>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</si>
  <si>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</si>
  <si>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</si>
  <si>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</si>
  <si>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</si>
  <si>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</si>
  <si>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</si>
  <si>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</si>
  <si>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</si>
  <si>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</si>
  <si>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</si>
  <si>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</si>
  <si>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</si>
  <si>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</si>
  <si>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</si>
  <si>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</si>
  <si>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</si>
  <si>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</si>
  <si>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</si>
  <si>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</si>
  <si>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</si>
  <si>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</si>
  <si>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</si>
  <si>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</si>
  <si>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</si>
  <si>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</si>
  <si>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</si>
  <si>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</si>
  <si>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</si>
  <si>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</si>
  <si>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â‚¹180</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</si>
  <si>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</si>
  <si>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</si>
  <si>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</si>
  <si>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</si>
  <si>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</si>
  <si>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</si>
  <si>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</si>
  <si>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</si>
  <si>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</si>
  <si>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</si>
  <si>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</si>
  <si>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</si>
  <si>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</si>
  <si>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</si>
  <si>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</si>
  <si>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</si>
  <si>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</si>
  <si>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</si>
  <si>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</si>
  <si>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</si>
  <si>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</si>
  <si>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</si>
  <si>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â‚¹191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</si>
  <si>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</si>
  <si>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</si>
  <si>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</si>
  <si>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</si>
  <si>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</si>
  <si>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</si>
  <si>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</si>
  <si>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</si>
  <si>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</si>
  <si>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</si>
  <si>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</si>
  <si>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</si>
  <si>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</si>
  <si>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</si>
  <si>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</si>
  <si>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</si>
  <si>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</si>
  <si>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</si>
  <si>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</si>
  <si>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</si>
  <si>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</si>
  <si>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</si>
  <si>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</si>
  <si>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</si>
  <si>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</si>
  <si>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</si>
  <si>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</si>
  <si>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</si>
  <si>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</si>
  <si>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</si>
  <si>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</si>
  <si>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</si>
  <si>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</si>
  <si>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</si>
  <si>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</si>
  <si>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</si>
  <si>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</si>
  <si>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</si>
  <si>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</si>
  <si>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</si>
  <si>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</si>
  <si>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</si>
  <si>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</si>
  <si>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</si>
  <si>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</si>
  <si>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</si>
  <si>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</si>
  <si>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</si>
  <si>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</si>
  <si>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</si>
  <si>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</si>
  <si>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</si>
  <si>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</si>
  <si>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</si>
  <si>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â‚¹522</t>
  </si>
  <si>
    <t>â‚¹550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</si>
  <si>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</si>
  <si>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</si>
  <si>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</si>
  <si>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</si>
  <si>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</si>
  <si>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</si>
  <si>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</si>
  <si>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</si>
  <si>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</si>
  <si>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</si>
  <si>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</si>
  <si>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</si>
  <si>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</si>
  <si>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</si>
  <si>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</si>
  <si>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</si>
  <si>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</si>
  <si>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</si>
  <si>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</si>
  <si>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</si>
  <si>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</si>
  <si>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â‚¹681</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</si>
  <si>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</si>
  <si>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</si>
  <si>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</si>
  <si>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</si>
  <si>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</si>
  <si>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</si>
  <si>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</si>
  <si>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</si>
  <si>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</si>
  <si>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</si>
  <si>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</si>
  <si>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â‚¹3,490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</si>
  <si>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</si>
  <si>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</si>
  <si>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</si>
  <si>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</si>
  <si>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</si>
  <si>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</si>
  <si>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</si>
  <si>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</si>
  <si>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</si>
  <si>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</si>
  <si>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</si>
  <si>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</si>
  <si>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</si>
  <si>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</si>
  <si>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</si>
  <si>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</si>
  <si>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</si>
  <si>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</si>
  <si>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</si>
  <si>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</si>
  <si>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</si>
  <si>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</si>
  <si>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</si>
  <si>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</si>
  <si>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</si>
  <si>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</si>
  <si>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</si>
  <si>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</si>
  <si>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</si>
  <si>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</si>
  <si>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</si>
  <si>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â‚¹429</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</si>
  <si>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</si>
  <si>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</si>
  <si>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</si>
  <si>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</si>
  <si>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</si>
  <si>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</si>
  <si>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</si>
  <si>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</si>
  <si>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</si>
  <si>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</si>
  <si>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â‚¹100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</si>
  <si>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</si>
  <si>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</si>
  <si>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</si>
  <si>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</si>
  <si>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</si>
  <si>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</si>
  <si>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</si>
  <si>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</si>
  <si>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</si>
  <si>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</si>
  <si>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</si>
  <si>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</si>
  <si>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</si>
  <si>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</si>
  <si>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</si>
  <si>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</si>
  <si>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</si>
  <si>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</si>
  <si>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</si>
  <si>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</si>
  <si>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</si>
  <si>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</si>
  <si>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</si>
  <si>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</si>
  <si>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</si>
  <si>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</si>
  <si>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</si>
  <si>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</si>
  <si>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</si>
  <si>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</si>
  <si>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</si>
  <si>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</si>
  <si>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</si>
  <si>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</si>
  <si>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</si>
  <si>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</si>
  <si>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</si>
  <si>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</si>
  <si>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</si>
  <si>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</si>
  <si>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</si>
  <si>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</si>
  <si>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â‚¹1,049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</si>
  <si>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</si>
  <si>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</si>
  <si>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</si>
  <si>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</si>
  <si>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</si>
  <si>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</si>
  <si>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</si>
  <si>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</si>
  <si>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</si>
  <si>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</si>
  <si>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</si>
  <si>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</si>
  <si>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</si>
  <si>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</si>
  <si>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</si>
  <si>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</si>
  <si>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â‚¹250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</si>
  <si>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</si>
  <si>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</si>
  <si>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</si>
  <si>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</si>
  <si>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</si>
  <si>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</si>
  <si>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</si>
  <si>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</si>
  <si>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</si>
  <si>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</si>
  <si>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â‚¹656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</si>
  <si>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</si>
  <si>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</si>
  <si>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</si>
  <si>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</si>
  <si>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</si>
  <si>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</si>
  <si>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</si>
  <si>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</si>
  <si>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</si>
  <si>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</si>
  <si>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â‚¹1,109</t>
  </si>
  <si>
    <t>â‚¹2,800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</si>
  <si>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</si>
  <si>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</si>
  <si>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</si>
  <si>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</si>
  <si>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</si>
  <si>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</si>
  <si>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</si>
  <si>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</si>
  <si>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</si>
  <si>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</si>
  <si>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</si>
  <si>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9.4â€x 7.9â€, Multicolored</t>
  </si>
  <si>
    <t>â‚¹169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</si>
  <si>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</si>
  <si>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</si>
  <si>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</si>
  <si>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</si>
  <si>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</si>
  <si>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</si>
  <si>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</si>
  <si>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</si>
  <si>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</si>
  <si>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</si>
  <si>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â‚¹404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</si>
  <si>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</si>
  <si>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</si>
  <si>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</si>
  <si>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</si>
  <si>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</si>
  <si>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</si>
  <si>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</si>
  <si>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</si>
  <si>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</si>
  <si>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</si>
  <si>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</si>
  <si>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</si>
  <si>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</si>
  <si>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</si>
  <si>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</si>
  <si>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</si>
  <si>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</si>
  <si>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</si>
  <si>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</si>
  <si>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</si>
  <si>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</si>
  <si>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</si>
  <si>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</si>
  <si>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</si>
  <si>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</si>
  <si>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</si>
  <si>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</si>
  <si>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</si>
  <si>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</si>
  <si>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</si>
  <si>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</si>
  <si>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</si>
  <si>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</si>
  <si>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</si>
  <si>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</si>
  <si>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</si>
  <si>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</si>
  <si>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</si>
  <si>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</si>
  <si>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</si>
  <si>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</si>
  <si>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</si>
  <si>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</si>
  <si>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</si>
  <si>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</si>
  <si>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</si>
  <si>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</si>
  <si>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</si>
  <si>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</si>
  <si>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</si>
  <si>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OfficeProducts|OfficePaperProducts|Paper|Stationery|Notebooks,WritingPads&amp;Diaries|WireboundNotebooks</t>
  </si>
  <si>
    <t>â‚¹157</t>
  </si>
  <si>
    <t>â‚¹160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</si>
  <si>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</si>
  <si>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</si>
  <si>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</si>
  <si>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</si>
  <si>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</si>
  <si>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</si>
  <si>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</si>
  <si>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</si>
  <si>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</si>
  <si>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</si>
  <si>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</si>
  <si>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</si>
  <si>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</si>
  <si>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</si>
  <si>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</si>
  <si>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</si>
  <si>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</si>
  <si>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</si>
  <si>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</si>
  <si>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</si>
  <si>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</si>
  <si>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</si>
  <si>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</si>
  <si>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</si>
  <si>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â‚¹479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</si>
  <si>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</si>
  <si>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</si>
  <si>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</si>
  <si>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</si>
  <si>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</si>
  <si>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</si>
  <si>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</si>
  <si>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</si>
  <si>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</si>
  <si>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</si>
  <si>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</si>
  <si>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â‚¹1,598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</si>
  <si>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</si>
  <si>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</si>
  <si>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</si>
  <si>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</si>
  <si>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</si>
  <si>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</si>
  <si>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</si>
  <si>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</si>
  <si>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</si>
  <si>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</si>
  <si>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</si>
  <si>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</si>
  <si>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</si>
  <si>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</si>
  <si>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</si>
  <si>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</si>
  <si>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</si>
  <si>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</si>
  <si>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</si>
  <si>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</si>
  <si>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</si>
  <si>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â‚¹3,000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</si>
  <si>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</si>
  <si>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</si>
  <si>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</si>
  <si>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</si>
  <si>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</si>
  <si>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</si>
  <si>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</si>
  <si>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</si>
  <si>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</si>
  <si>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</si>
  <si>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</si>
  <si>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</si>
  <si>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</si>
  <si>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</si>
  <si>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</si>
  <si>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</si>
  <si>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</si>
  <si>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</si>
  <si>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â‚¹294</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</si>
  <si>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</si>
  <si>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</si>
  <si>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</si>
  <si>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</si>
  <si>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</si>
  <si>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</si>
  <si>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</si>
  <si>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</si>
  <si>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</si>
  <si>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</si>
  <si>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â‚¹828</t>
  </si>
  <si>
    <t>â‚¹861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</si>
  <si>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</si>
  <si>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</si>
  <si>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</si>
  <si>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</si>
  <si>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</si>
  <si>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</si>
  <si>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</si>
  <si>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</si>
  <si>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</si>
  <si>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â‚¹745</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</si>
  <si>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</si>
  <si>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</si>
  <si>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</si>
  <si>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</si>
  <si>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</si>
  <si>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</si>
  <si>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</si>
  <si>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</si>
  <si>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</si>
  <si>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</si>
  <si>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</si>
  <si>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â‚¹1,549</t>
  </si>
  <si>
    <t>â‚¹2,495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</si>
  <si>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</si>
  <si>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</si>
  <si>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</si>
  <si>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</si>
  <si>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</si>
  <si>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</si>
  <si>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</si>
  <si>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</si>
  <si>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</si>
  <si>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</si>
  <si>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</si>
  <si>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</si>
  <si>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</si>
  <si>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</si>
  <si>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â‚¹1,469</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</si>
  <si>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</si>
  <si>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</si>
  <si>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</si>
  <si>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</si>
  <si>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</si>
  <si>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</si>
  <si>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</si>
  <si>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</si>
  <si>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</si>
  <si>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</si>
  <si>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</si>
  <si>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â‚¹198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</si>
  <si>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</si>
  <si>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</si>
  <si>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</si>
  <si>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</si>
  <si>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</si>
  <si>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</si>
  <si>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</si>
  <si>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</si>
  <si>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Fujifilm Instax Mini Single Pack 10 Sheets Instant Film for Fuji Instant Cameras</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</si>
  <si>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</si>
  <si>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</si>
  <si>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</si>
  <si>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</si>
  <si>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</si>
  <si>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</si>
  <si>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</si>
  <si>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</si>
  <si>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</si>
  <si>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</si>
  <si>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</si>
  <si>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</si>
  <si>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â‚¹12,000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</si>
  <si>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</si>
  <si>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</si>
  <si>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</si>
  <si>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</si>
  <si>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</si>
  <si>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</si>
  <si>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</si>
  <si>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</si>
  <si>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</si>
  <si>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</si>
  <si>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</si>
  <si>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</si>
  <si>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</si>
  <si>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</si>
  <si>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</si>
  <si>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</si>
  <si>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</si>
  <si>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</si>
  <si>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</si>
  <si>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</si>
  <si>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</si>
  <si>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</si>
  <si>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</si>
  <si>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</si>
  <si>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</si>
  <si>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</si>
  <si>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</si>
  <si>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</si>
  <si>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</si>
  <si>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</si>
  <si>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</si>
  <si>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</si>
  <si>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</si>
  <si>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</si>
  <si>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</si>
  <si>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</si>
  <si>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</si>
  <si>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</si>
  <si>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</si>
  <si>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</si>
  <si>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â‚¹6,299</t>
  </si>
  <si>
    <t>â‚¹13,750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</si>
  <si>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</si>
  <si>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</si>
  <si>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</si>
  <si>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</si>
  <si>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</si>
  <si>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</si>
  <si>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</si>
  <si>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</si>
  <si>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</si>
  <si>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</si>
  <si>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</si>
  <si>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</si>
  <si>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</si>
  <si>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</si>
  <si>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</si>
  <si>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</si>
  <si>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</si>
  <si>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</si>
  <si>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</si>
  <si>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</si>
  <si>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</si>
  <si>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â‚¹571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</si>
  <si>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</si>
  <si>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</si>
  <si>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</si>
  <si>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</si>
  <si>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</si>
  <si>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</si>
  <si>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</si>
  <si>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</si>
  <si>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</si>
  <si>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</si>
  <si>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</si>
  <si>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</si>
  <si>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</si>
  <si>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</si>
  <si>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</si>
  <si>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</si>
  <si>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</si>
  <si>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</si>
  <si>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</si>
  <si>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</si>
  <si>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</si>
  <si>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</si>
  <si>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</si>
  <si>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â‚¹448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</si>
  <si>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</si>
  <si>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</si>
  <si>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</si>
  <si>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</si>
  <si>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</si>
  <si>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</si>
  <si>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</si>
  <si>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</si>
  <si>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</si>
  <si>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</si>
  <si>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</si>
  <si>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</si>
  <si>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</si>
  <si>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</si>
  <si>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</si>
  <si>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</si>
  <si>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</si>
  <si>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</si>
  <si>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</si>
  <si>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</si>
  <si>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</si>
  <si>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</si>
  <si>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</si>
  <si>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</si>
  <si>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</si>
  <si>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</si>
  <si>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</si>
  <si>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</si>
  <si>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</si>
  <si>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</si>
  <si>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</si>
  <si>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â‚¹579</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</si>
  <si>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</si>
  <si>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</si>
  <si>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</si>
  <si>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</si>
  <si>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</si>
  <si>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</si>
  <si>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</si>
  <si>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</si>
  <si>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</si>
  <si>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</si>
  <si>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</si>
  <si>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â‚¹3,299</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</si>
  <si>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</si>
  <si>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</si>
  <si>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</si>
  <si>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</si>
  <si>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</si>
  <si>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</si>
  <si>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</si>
  <si>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</si>
  <si>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</si>
  <si>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</si>
  <si>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</si>
  <si>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</si>
  <si>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</si>
  <si>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</si>
  <si>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</si>
  <si>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</si>
  <si>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</si>
  <si>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</si>
  <si>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</si>
  <si>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</si>
  <si>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</si>
  <si>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</si>
  <si>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</si>
  <si>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</si>
  <si>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</si>
  <si>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</si>
  <si>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</si>
  <si>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</si>
  <si>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</si>
  <si>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</si>
  <si>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</si>
  <si>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Logitech B100 Wired USB Mouse, 3 yr Warranty, 800 DPI Optical Tracking, Ambidextrous PC/Mac/Laptop - Black</t>
  </si>
  <si>
    <t>â‚¹375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</si>
  <si>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</si>
  <si>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</si>
  <si>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</si>
  <si>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</si>
  <si>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</si>
  <si>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</si>
  <si>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</si>
  <si>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</si>
  <si>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</si>
  <si>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</si>
  <si>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</si>
  <si>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</si>
  <si>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</si>
  <si>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</si>
  <si>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â‚¹137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</si>
  <si>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</si>
  <si>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</si>
  <si>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</si>
  <si>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</si>
  <si>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</si>
  <si>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</si>
  <si>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</si>
  <si>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</si>
  <si>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</si>
  <si>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</si>
  <si>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</si>
  <si>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</si>
  <si>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</si>
  <si>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</si>
  <si>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</si>
  <si>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</si>
  <si>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</si>
  <si>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</si>
  <si>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</si>
  <si>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</si>
  <si>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</si>
  <si>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</si>
  <si>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</si>
  <si>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</si>
  <si>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</si>
  <si>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</si>
  <si>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</si>
  <si>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</si>
  <si>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</si>
  <si>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</si>
  <si>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</si>
  <si>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</si>
  <si>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</si>
  <si>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</si>
  <si>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</si>
  <si>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</si>
  <si>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</si>
  <si>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</si>
  <si>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</si>
  <si>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</si>
  <si>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</si>
  <si>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</si>
  <si>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</si>
  <si>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</si>
  <si>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</si>
  <si>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</si>
  <si>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</si>
  <si>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</si>
  <si>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</si>
  <si>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</si>
  <si>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</si>
  <si>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</si>
  <si>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</si>
  <si>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</si>
  <si>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</si>
  <si>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</si>
  <si>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</si>
  <si>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</si>
  <si>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</si>
  <si>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</si>
  <si>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</si>
  <si>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</si>
  <si>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</si>
  <si>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</si>
  <si>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</si>
  <si>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</si>
  <si>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</si>
  <si>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</si>
  <si>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</si>
  <si>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</si>
  <si>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</si>
  <si>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</si>
  <si>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</si>
  <si>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</si>
  <si>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</si>
  <si>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</si>
  <si>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</si>
  <si>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</si>
  <si>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</si>
  <si>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</si>
  <si>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</si>
  <si>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</si>
  <si>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</si>
  <si>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</si>
  <si>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</si>
  <si>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</si>
  <si>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â‚¹1,495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</si>
  <si>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</si>
  <si>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</si>
  <si>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</si>
  <si>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</si>
  <si>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</si>
  <si>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</si>
  <si>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</si>
  <si>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</si>
  <si>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</si>
  <si>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</si>
  <si>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</si>
  <si>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</si>
  <si>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</si>
  <si>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</si>
  <si>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</si>
  <si>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</si>
  <si>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</si>
  <si>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</si>
  <si>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</si>
  <si>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</si>
  <si>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</si>
  <si>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â‚¹440</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</si>
  <si>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</si>
  <si>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</si>
  <si>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</si>
  <si>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</si>
  <si>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</si>
  <si>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</si>
  <si>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</si>
  <si>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</si>
  <si>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</si>
  <si>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</si>
  <si>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</si>
  <si>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</si>
  <si>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</si>
  <si>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</si>
  <si>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</si>
  <si>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</si>
  <si>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</si>
  <si>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</si>
  <si>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</si>
  <si>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</si>
  <si>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</si>
  <si>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</si>
  <si>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</si>
  <si>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</si>
  <si>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</si>
  <si>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</si>
  <si>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</si>
  <si>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</si>
  <si>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</si>
  <si>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</si>
  <si>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</si>
  <si>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</si>
  <si>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</si>
  <si>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</si>
  <si>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</si>
  <si>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</si>
  <si>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</si>
  <si>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</si>
  <si>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</si>
  <si>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</si>
  <si>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</si>
  <si>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</si>
  <si>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</si>
  <si>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</si>
  <si>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</si>
  <si>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</si>
  <si>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</si>
  <si>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</si>
  <si>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</si>
  <si>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</si>
  <si>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</si>
  <si>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</si>
  <si>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</si>
  <si>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</si>
  <si>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</si>
  <si>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</si>
  <si>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</si>
  <si>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</si>
  <si>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</si>
  <si>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</si>
  <si>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</si>
  <si>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</si>
  <si>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</si>
  <si>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</si>
  <si>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</si>
  <si>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</si>
  <si>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</si>
  <si>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</si>
  <si>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</si>
  <si>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</si>
  <si>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</si>
  <si>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</si>
  <si>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</si>
  <si>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</si>
  <si>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</si>
  <si>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</si>
  <si>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</si>
  <si>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</si>
  <si>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</si>
  <si>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â‚¹2,000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</si>
  <si>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</si>
  <si>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</si>
  <si>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</si>
  <si>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</si>
  <si>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</si>
  <si>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</si>
  <si>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</si>
  <si>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</si>
  <si>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</si>
  <si>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</si>
  <si>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</si>
  <si>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</si>
  <si>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</si>
  <si>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</si>
  <si>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</si>
  <si>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</si>
  <si>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</si>
  <si>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</si>
  <si>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</si>
  <si>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</si>
  <si>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</si>
  <si>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</si>
  <si>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</si>
  <si>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</si>
  <si>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</si>
  <si>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</si>
  <si>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</si>
  <si>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</si>
  <si>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</si>
  <si>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</si>
  <si>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â‚¹1,329</t>
  </si>
  <si>
    <t>â‚¹2,900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</si>
  <si>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</si>
  <si>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</si>
  <si>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</si>
  <si>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</si>
  <si>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</si>
  <si>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</si>
  <si>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</si>
  <si>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</si>
  <si>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Portronics MPORT 31C 4-in-1 USB Hub (Type C to 4 USB-A Ports) with Fast Data Transfer</t>
  </si>
  <si>
    <t>â‚¹570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</si>
  <si>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</si>
  <si>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</si>
  <si>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</si>
  <si>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</si>
  <si>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</si>
  <si>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</si>
  <si>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</si>
  <si>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</si>
  <si>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</si>
  <si>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</si>
  <si>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</si>
  <si>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</si>
  <si>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</si>
  <si>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</si>
  <si>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</si>
  <si>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</si>
  <si>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</si>
  <si>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</si>
  <si>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</si>
  <si>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</si>
  <si>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</si>
  <si>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</si>
  <si>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</si>
  <si>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</si>
  <si>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</si>
  <si>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</si>
  <si>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</si>
  <si>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</si>
  <si>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</si>
  <si>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</si>
  <si>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</si>
  <si>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</si>
  <si>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</si>
  <si>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</si>
  <si>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</si>
  <si>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</si>
  <si>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</si>
  <si>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</si>
  <si>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</si>
  <si>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</si>
  <si>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</si>
  <si>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</si>
  <si>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â‚¹1,529</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</si>
  <si>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</si>
  <si>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</si>
  <si>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</si>
  <si>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</si>
  <si>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</si>
  <si>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</si>
  <si>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</si>
  <si>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</si>
  <si>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</si>
  <si>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</si>
  <si>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</si>
  <si>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</si>
  <si>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</si>
  <si>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</si>
  <si>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</si>
  <si>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</si>
  <si>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</si>
  <si>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</si>
  <si>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</si>
  <si>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</si>
  <si>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</si>
  <si>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</si>
  <si>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</si>
  <si>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</si>
  <si>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</si>
  <si>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</si>
  <si>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</si>
  <si>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</si>
  <si>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</si>
  <si>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</si>
  <si>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â‚¹1,795</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</si>
  <si>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</si>
  <si>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</si>
  <si>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</si>
  <si>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</si>
  <si>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</si>
  <si>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</si>
  <si>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</si>
  <si>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</si>
  <si>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</si>
  <si>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</si>
  <si>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</si>
  <si>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</si>
  <si>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</si>
  <si>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</si>
  <si>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</si>
  <si>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</si>
  <si>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</si>
  <si>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</si>
  <si>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</si>
  <si>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</si>
  <si>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</si>
  <si>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</si>
  <si>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</si>
  <si>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</si>
  <si>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</si>
  <si>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</si>
  <si>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</si>
  <si>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</si>
  <si>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</si>
  <si>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</si>
  <si>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</si>
  <si>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â‚¹190</t>
  </si>
  <si>
    <t>â‚¹220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</si>
  <si>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</si>
  <si>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</si>
  <si>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</si>
  <si>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</si>
  <si>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</si>
  <si>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</si>
  <si>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</si>
  <si>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</si>
  <si>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</si>
  <si>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</si>
  <si>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</si>
  <si>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</si>
  <si>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</si>
  <si>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</si>
  <si>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</si>
  <si>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</si>
  <si>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</si>
  <si>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</si>
  <si>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</si>
  <si>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</si>
  <si>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â‚¹729</t>
  </si>
  <si>
    <t>â‚¹1,650</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</si>
  <si>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</si>
  <si>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</si>
  <si>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</si>
  <si>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</si>
  <si>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</si>
  <si>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</si>
  <si>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</si>
  <si>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</si>
  <si>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</si>
  <si>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OfficeProducts|OfficePaperProducts|Paper|Stationery|Pens,Pencils&amp;WritingSupplies|Pens&amp;Refills|RetractableBallpointPens</t>
  </si>
  <si>
    <t>â‚¹480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</si>
  <si>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</si>
  <si>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</si>
  <si>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</si>
  <si>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</si>
  <si>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</si>
  <si>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</si>
  <si>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</si>
  <si>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</si>
  <si>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</si>
  <si>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</si>
  <si>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</si>
  <si>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</si>
  <si>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</si>
  <si>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</si>
  <si>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</si>
  <si>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</si>
  <si>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</si>
  <si>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</si>
  <si>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</si>
  <si>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</si>
  <si>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</si>
  <si>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</si>
  <si>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</si>
  <si>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</si>
  <si>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</si>
  <si>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</si>
  <si>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â‚¹238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</si>
  <si>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</si>
  <si>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</si>
  <si>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</si>
  <si>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</si>
  <si>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</si>
  <si>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</si>
  <si>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</si>
  <si>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</si>
  <si>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</si>
  <si>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</si>
  <si>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â‚¹1,349</t>
  </si>
  <si>
    <t>â‚¹2,198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</si>
  <si>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</si>
  <si>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</si>
  <si>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</si>
  <si>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</si>
  <si>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</si>
  <si>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</si>
  <si>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</si>
  <si>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</si>
  <si>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</si>
  <si>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</si>
  <si>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</si>
  <si>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</si>
  <si>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</si>
  <si>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</si>
  <si>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</si>
  <si>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</si>
  <si>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</si>
  <si>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</si>
  <si>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</si>
  <si>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</si>
  <si>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</si>
  <si>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</si>
  <si>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</si>
  <si>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</si>
  <si>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</si>
  <si>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</si>
  <si>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</si>
  <si>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</si>
  <si>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</si>
  <si>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</si>
  <si>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</si>
  <si>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</si>
  <si>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</si>
  <si>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</si>
  <si>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</si>
  <si>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</si>
  <si>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</si>
  <si>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</si>
  <si>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</si>
  <si>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</si>
  <si>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</si>
  <si>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</si>
  <si>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</si>
  <si>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</si>
  <si>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</si>
  <si>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</si>
  <si>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</si>
  <si>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</si>
  <si>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</si>
  <si>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â‚¹1,792</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</si>
  <si>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</si>
  <si>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</si>
  <si>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</si>
  <si>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</si>
  <si>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</si>
  <si>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</si>
  <si>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</si>
  <si>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</si>
  <si>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</si>
  <si>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</si>
  <si>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â‚¹4,100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</si>
  <si>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</si>
  <si>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</si>
  <si>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</si>
  <si>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</si>
  <si>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</si>
  <si>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</si>
  <si>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</si>
  <si>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</si>
  <si>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</si>
  <si>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</si>
  <si>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â‚¹125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</si>
  <si>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</si>
  <si>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</si>
  <si>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</si>
  <si>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</si>
  <si>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</si>
  <si>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</si>
  <si>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</si>
  <si>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</si>
  <si>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</si>
  <si>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</si>
  <si>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â‚¹1,190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</si>
  <si>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</si>
  <si>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</si>
  <si>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</si>
  <si>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</si>
  <si>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</si>
  <si>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</si>
  <si>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</si>
  <si>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</si>
  <si>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</si>
  <si>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</si>
  <si>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</si>
  <si>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</si>
  <si>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</si>
  <si>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</si>
  <si>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</si>
  <si>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</si>
  <si>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</si>
  <si>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</si>
  <si>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</si>
  <si>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</si>
  <si>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</si>
  <si>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</si>
  <si>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</si>
  <si>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</si>
  <si>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</si>
  <si>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</si>
  <si>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</si>
  <si>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</si>
  <si>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</si>
  <si>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</si>
  <si>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</si>
  <si>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</si>
  <si>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</si>
  <si>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</si>
  <si>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</si>
  <si>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</si>
  <si>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</si>
  <si>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</si>
  <si>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</si>
  <si>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</si>
  <si>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</si>
  <si>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</si>
  <si>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</si>
  <si>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</si>
  <si>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</si>
  <si>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</si>
  <si>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</si>
  <si>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</si>
  <si>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</si>
  <si>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</si>
  <si>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</si>
  <si>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</si>
  <si>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</si>
  <si>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</si>
  <si>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</si>
  <si>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</si>
  <si>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</si>
  <si>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</si>
  <si>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</si>
  <si>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</si>
  <si>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</si>
  <si>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</si>
  <si>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</si>
  <si>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</si>
  <si>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</si>
  <si>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</si>
  <si>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</si>
  <si>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</si>
  <si>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</si>
  <si>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</si>
  <si>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</si>
  <si>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</si>
  <si>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</si>
  <si>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</si>
  <si>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</si>
  <si>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</si>
  <si>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</si>
  <si>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</si>
  <si>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</si>
  <si>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</si>
  <si>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</si>
  <si>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</si>
  <si>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</si>
  <si>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</si>
  <si>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</si>
  <si>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</si>
  <si>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</si>
  <si>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</si>
  <si>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</si>
  <si>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</si>
  <si>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</si>
  <si>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</si>
  <si>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</si>
  <si>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</si>
  <si>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â‚¹3,495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</si>
  <si>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</si>
  <si>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</si>
  <si>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</si>
  <si>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</si>
  <si>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</si>
  <si>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</si>
  <si>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</si>
  <si>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</si>
  <si>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</si>
  <si>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â‚¹561</t>
  </si>
  <si>
    <t>â‚¹720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</si>
  <si>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</si>
  <si>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</si>
  <si>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</si>
  <si>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</si>
  <si>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</si>
  <si>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</si>
  <si>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</si>
  <si>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</si>
  <si>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</si>
  <si>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</si>
  <si>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â‚¹590</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</si>
  <si>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</si>
  <si>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</si>
  <si>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</si>
  <si>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</si>
  <si>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</si>
  <si>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</si>
  <si>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</si>
  <si>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</si>
  <si>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</si>
  <si>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</si>
  <si>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</si>
  <si>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</si>
  <si>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</si>
  <si>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</si>
  <si>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</si>
  <si>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</si>
  <si>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</si>
  <si>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</si>
  <si>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</si>
  <si>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</si>
  <si>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â‚¹5,599</t>
  </si>
  <si>
    <t>â‚¹7,350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</si>
  <si>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</si>
  <si>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</si>
  <si>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</si>
  <si>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</si>
  <si>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</si>
  <si>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</si>
  <si>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</si>
  <si>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</si>
  <si>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</si>
  <si>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</si>
  <si>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</si>
  <si>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â‚¹2,595</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</si>
  <si>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</si>
  <si>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</si>
  <si>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</si>
  <si>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</si>
  <si>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</si>
  <si>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</si>
  <si>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</si>
  <si>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</si>
  <si>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</si>
  <si>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</si>
  <si>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</si>
  <si>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</si>
  <si>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</si>
  <si>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</si>
  <si>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</si>
  <si>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</si>
  <si>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</si>
  <si>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</si>
  <si>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</si>
  <si>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</si>
  <si>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</si>
  <si>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</si>
  <si>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</si>
  <si>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</si>
  <si>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</si>
  <si>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</si>
  <si>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</si>
  <si>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</si>
  <si>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</si>
  <si>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</si>
  <si>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</si>
  <si>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</si>
  <si>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</si>
  <si>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</si>
  <si>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</si>
  <si>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</si>
  <si>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</si>
  <si>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</si>
  <si>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</si>
  <si>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</si>
  <si>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â‚¹69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</si>
  <si>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</si>
  <si>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</si>
  <si>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</si>
  <si>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</si>
  <si>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</si>
  <si>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</si>
  <si>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</si>
  <si>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</si>
  <si>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</si>
  <si>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</si>
  <si>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</si>
  <si>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</si>
  <si>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</si>
  <si>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</si>
  <si>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</si>
  <si>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</si>
  <si>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</si>
  <si>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</si>
  <si>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</si>
  <si>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</si>
  <si>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â‚¹478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</si>
  <si>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</si>
  <si>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</si>
  <si>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</si>
  <si>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</si>
  <si>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</si>
  <si>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</si>
  <si>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</si>
  <si>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</si>
  <si>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</si>
  <si>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</si>
  <si>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</si>
  <si>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â‚¹2,490</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</si>
  <si>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</si>
  <si>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</si>
  <si>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</si>
  <si>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</si>
  <si>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</si>
  <si>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</si>
  <si>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</si>
  <si>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</si>
  <si>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</si>
  <si>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</si>
  <si>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</si>
  <si>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</si>
  <si>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</si>
  <si>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</si>
  <si>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</si>
  <si>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</si>
  <si>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</si>
  <si>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</si>
  <si>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</si>
  <si>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</si>
  <si>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</si>
  <si>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</si>
  <si>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</si>
  <si>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â‚¹4,990</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</si>
  <si>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</si>
  <si>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</si>
  <si>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</si>
  <si>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</si>
  <si>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</si>
  <si>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</si>
  <si>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</si>
  <si>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</si>
  <si>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</si>
  <si>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</si>
  <si>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</si>
  <si>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â‚¹425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</si>
  <si>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</si>
  <si>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</si>
  <si>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</si>
  <si>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</si>
  <si>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</si>
  <si>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</si>
  <si>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</si>
  <si>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</si>
  <si>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</si>
  <si>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</si>
  <si>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</si>
  <si>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</si>
  <si>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</si>
  <si>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</si>
  <si>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</si>
  <si>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</si>
  <si>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</si>
  <si>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</si>
  <si>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</si>
  <si>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</si>
  <si>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â‚¹378</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</si>
  <si>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</si>
  <si>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</si>
  <si>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</si>
  <si>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</si>
  <si>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</si>
  <si>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</si>
  <si>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</si>
  <si>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</si>
  <si>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</si>
  <si>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</si>
  <si>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</si>
  <si>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</si>
  <si>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</si>
  <si>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</si>
  <si>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</si>
  <si>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</si>
  <si>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</si>
  <si>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</si>
  <si>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</si>
  <si>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</si>
  <si>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</si>
  <si>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</si>
  <si>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</si>
  <si>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</si>
  <si>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</si>
  <si>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</si>
  <si>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</si>
  <si>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</si>
  <si>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</si>
  <si>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</si>
  <si>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</si>
  <si>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â‚¹1,815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</si>
  <si>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</si>
  <si>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</si>
  <si>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</si>
  <si>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</si>
  <si>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</si>
  <si>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</si>
  <si>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</si>
  <si>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</si>
  <si>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Classmate Pulse Spiral Notebook - 240 mm x 180 mm, Soft Cover, 200 Pages, Unruled</t>
  </si>
  <si>
    <t>â‚¹67</t>
  </si>
  <si>
    <t>â‚¹75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</si>
  <si>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</si>
  <si>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</si>
  <si>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</si>
  <si>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</si>
  <si>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</si>
  <si>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</si>
  <si>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</si>
  <si>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</si>
  <si>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</si>
  <si>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</si>
  <si>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</si>
  <si>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</si>
  <si>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</si>
  <si>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</si>
  <si>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</si>
  <si>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</si>
  <si>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</si>
  <si>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</si>
  <si>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</si>
  <si>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</si>
  <si>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</si>
  <si>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</si>
  <si>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</si>
  <si>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</si>
  <si>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</si>
  <si>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</si>
  <si>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</si>
  <si>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</si>
  <si>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</si>
  <si>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</si>
  <si>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</si>
  <si>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</si>
  <si>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</si>
  <si>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</si>
  <si>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</si>
  <si>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</si>
  <si>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</si>
  <si>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</si>
  <si>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</si>
  <si>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</si>
  <si>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â‚¹5,799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</si>
  <si>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</si>
  <si>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</si>
  <si>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</si>
  <si>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</si>
  <si>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</si>
  <si>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</si>
  <si>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</si>
  <si>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</si>
  <si>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</si>
  <si>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</si>
  <si>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</si>
  <si>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</si>
  <si>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</si>
  <si>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</si>
  <si>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</si>
  <si>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</si>
  <si>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</si>
  <si>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</si>
  <si>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</si>
  <si>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</si>
  <si>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</si>
  <si>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</si>
  <si>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</si>
  <si>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</si>
  <si>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</si>
  <si>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</si>
  <si>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</si>
  <si>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</si>
  <si>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</si>
  <si>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</si>
  <si>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</si>
  <si>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</si>
  <si>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â‚¹4,449</t>
  </si>
  <si>
    <t>â‚¹5,734</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</si>
  <si>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</si>
  <si>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</si>
  <si>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</si>
  <si>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</si>
  <si>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</si>
  <si>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</si>
  <si>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</si>
  <si>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</si>
  <si>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</si>
  <si>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</si>
  <si>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</si>
  <si>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</si>
  <si>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</si>
  <si>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</si>
  <si>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</si>
  <si>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</si>
  <si>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</si>
  <si>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</si>
  <si>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</si>
  <si>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</si>
  <si>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â‚¹629</t>
  </si>
  <si>
    <t>â‚¹1,390</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</si>
  <si>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</si>
  <si>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</si>
  <si>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</si>
  <si>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</si>
  <si>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</si>
  <si>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</si>
  <si>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</si>
  <si>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</si>
  <si>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</si>
  <si>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</si>
  <si>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â‚¹3,295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</si>
  <si>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</si>
  <si>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</si>
  <si>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</si>
  <si>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</si>
  <si>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</si>
  <si>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</si>
  <si>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</si>
  <si>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</si>
  <si>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</si>
  <si>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</si>
  <si>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</si>
  <si>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</si>
  <si>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â‚¹2,911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</si>
  <si>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</si>
  <si>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</si>
  <si>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</si>
  <si>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</si>
  <si>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</si>
  <si>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</si>
  <si>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</si>
  <si>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</si>
  <si>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</si>
  <si>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</si>
  <si>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â‚¹90</t>
  </si>
  <si>
    <t>â‚¹175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</si>
  <si>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</si>
  <si>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</si>
  <si>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</si>
  <si>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</si>
  <si>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</si>
  <si>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</si>
  <si>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</si>
  <si>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</si>
  <si>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</si>
  <si>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</si>
  <si>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</si>
  <si>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</si>
  <si>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</si>
  <si>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</si>
  <si>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</si>
  <si>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</si>
  <si>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</si>
  <si>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</si>
  <si>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</si>
  <si>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</si>
  <si>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</si>
  <si>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</si>
  <si>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</si>
  <si>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</si>
  <si>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</si>
  <si>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</si>
  <si>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</si>
  <si>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</si>
  <si>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</si>
  <si>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</si>
  <si>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</si>
  <si>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â‚¹3,250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</si>
  <si>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</si>
  <si>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</si>
  <si>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</si>
  <si>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</si>
  <si>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</si>
  <si>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</si>
  <si>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</si>
  <si>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</si>
  <si>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</si>
  <si>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</si>
  <si>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</si>
  <si>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</si>
  <si>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</si>
  <si>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</si>
  <si>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</si>
  <si>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</si>
  <si>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</si>
  <si>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</si>
  <si>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</si>
  <si>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</si>
  <si>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â‚¹1,345</t>
  </si>
  <si>
    <t>â‚¹2,295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</si>
  <si>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</si>
  <si>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</si>
  <si>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</si>
  <si>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</si>
  <si>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</si>
  <si>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</si>
  <si>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</si>
  <si>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</si>
  <si>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</si>
  <si>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</si>
  <si>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</si>
  <si>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</si>
  <si>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</si>
  <si>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</si>
  <si>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</si>
  <si>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</si>
  <si>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</si>
  <si>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</si>
  <si>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</si>
  <si>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</si>
  <si>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â‚¹287</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</si>
  <si>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</si>
  <si>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</si>
  <si>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</si>
  <si>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</si>
  <si>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</si>
  <si>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</si>
  <si>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</si>
  <si>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</si>
  <si>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</si>
  <si>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</si>
  <si>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</si>
  <si>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</si>
  <si>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</si>
  <si>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â‚¹450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</si>
  <si>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</si>
  <si>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</si>
  <si>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</si>
  <si>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</si>
  <si>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</si>
  <si>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</si>
  <si>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</si>
  <si>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</si>
  <si>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</si>
  <si>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</si>
  <si>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â‚¹879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</si>
  <si>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</si>
  <si>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</si>
  <si>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</si>
  <si>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</si>
  <si>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</si>
  <si>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</si>
  <si>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</si>
  <si>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</si>
  <si>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</si>
  <si>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</si>
  <si>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</si>
  <si>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</si>
  <si>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</si>
  <si>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</si>
  <si>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</si>
  <si>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</si>
  <si>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</si>
  <si>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</si>
  <si>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</si>
  <si>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</si>
  <si>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</si>
  <si>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</si>
  <si>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</si>
  <si>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</si>
  <si>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</si>
  <si>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</si>
  <si>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</si>
  <si>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</si>
  <si>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</si>
  <si>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</si>
  <si>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</si>
  <si>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</si>
  <si>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</si>
  <si>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</si>
  <si>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</si>
  <si>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</si>
  <si>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</si>
  <si>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</si>
  <si>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</si>
  <si>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</si>
  <si>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</si>
  <si>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</si>
  <si>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</si>
  <si>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</si>
  <si>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</si>
  <si>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â‚¹469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</si>
  <si>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</si>
  <si>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</si>
  <si>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</si>
  <si>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</si>
  <si>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</si>
  <si>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</si>
  <si>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</si>
  <si>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</si>
  <si>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</si>
  <si>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</si>
  <si>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â‚¹1,187</t>
  </si>
  <si>
    <t>â‚¹1,929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</si>
  <si>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</si>
  <si>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</si>
  <si>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</si>
  <si>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</si>
  <si>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</si>
  <si>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</si>
  <si>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</si>
  <si>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</si>
  <si>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</si>
  <si>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</si>
  <si>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</si>
  <si>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</si>
  <si>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</si>
  <si>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</si>
  <si>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</si>
  <si>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</si>
  <si>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</si>
  <si>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</si>
  <si>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</si>
  <si>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</si>
  <si>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â‚¹328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</si>
  <si>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</si>
  <si>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</si>
  <si>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</si>
  <si>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</si>
  <si>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</si>
  <si>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</si>
  <si>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</si>
  <si>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</si>
  <si>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</si>
  <si>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</si>
  <si>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</si>
  <si>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</si>
  <si>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</si>
  <si>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</si>
  <si>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</si>
  <si>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</si>
  <si>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</si>
  <si>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</si>
  <si>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</si>
  <si>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</si>
  <si>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</si>
  <si>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â‚¹400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</si>
  <si>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</si>
  <si>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</si>
  <si>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</si>
  <si>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</si>
  <si>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</si>
  <si>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</si>
  <si>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</si>
  <si>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</si>
  <si>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</si>
  <si>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</si>
  <si>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</si>
  <si>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</si>
  <si>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</si>
  <si>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</si>
  <si>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</si>
  <si>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</si>
  <si>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</si>
  <si>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</si>
  <si>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</si>
  <si>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</si>
  <si>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</si>
  <si>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â‚¹114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</si>
  <si>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</si>
  <si>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</si>
  <si>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</si>
  <si>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</si>
  <si>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</si>
  <si>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</si>
  <si>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</si>
  <si>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</si>
  <si>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</si>
  <si>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</si>
  <si>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</si>
  <si>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</si>
  <si>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</si>
  <si>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</si>
  <si>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</si>
  <si>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</si>
  <si>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</si>
  <si>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</si>
  <si>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</si>
  <si>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</si>
  <si>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</si>
  <si>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</si>
  <si>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</si>
  <si>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</si>
  <si>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</si>
  <si>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</si>
  <si>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</si>
  <si>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</si>
  <si>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</si>
  <si>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</si>
  <si>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</si>
  <si>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</si>
  <si>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</si>
  <si>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</si>
  <si>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</si>
  <si>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</si>
  <si>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</si>
  <si>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</si>
  <si>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</si>
  <si>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</si>
  <si>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</si>
  <si>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</si>
  <si>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</si>
  <si>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</si>
  <si>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</si>
  <si>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</si>
  <si>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</si>
  <si>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</si>
  <si>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</si>
  <si>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</si>
  <si>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</si>
  <si>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</si>
  <si>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</si>
  <si>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</si>
  <si>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â‚¹575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</si>
  <si>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</si>
  <si>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</si>
  <si>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</si>
  <si>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</si>
  <si>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</si>
  <si>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</si>
  <si>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</si>
  <si>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</si>
  <si>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</si>
  <si>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</si>
  <si>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â‚¹178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</si>
  <si>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</si>
  <si>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</si>
  <si>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</si>
  <si>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</si>
  <si>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</si>
  <si>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</si>
  <si>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</si>
  <si>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</si>
  <si>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</si>
  <si>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</si>
  <si>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</si>
  <si>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</si>
  <si>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</si>
  <si>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</si>
  <si>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</si>
  <si>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</si>
  <si>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</si>
  <si>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</si>
  <si>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</si>
  <si>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</si>
  <si>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</si>
  <si>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</si>
  <si>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</si>
  <si>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</si>
  <si>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</si>
  <si>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</si>
  <si>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</si>
  <si>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</si>
  <si>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</si>
  <si>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</si>
  <si>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</si>
  <si>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</si>
  <si>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</si>
  <si>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</si>
  <si>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</si>
  <si>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</si>
  <si>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</si>
  <si>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</si>
  <si>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</si>
  <si>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</si>
  <si>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</si>
  <si>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</si>
  <si>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</si>
  <si>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</si>
  <si>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</si>
  <si>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</si>
  <si>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</si>
  <si>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</si>
  <si>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</si>
  <si>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</si>
  <si>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</si>
  <si>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</si>
  <si>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</si>
  <si>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</si>
  <si>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</si>
  <si>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</si>
  <si>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</si>
  <si>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</si>
  <si>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</si>
  <si>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</si>
  <si>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</si>
  <si>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â‚¹939</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</si>
  <si>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</si>
  <si>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</si>
  <si>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</si>
  <si>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</si>
  <si>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</si>
  <si>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</si>
  <si>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</si>
  <si>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</si>
  <si>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</si>
  <si>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</si>
  <si>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</si>
  <si>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</si>
  <si>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</si>
  <si>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</si>
  <si>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</si>
  <si>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</si>
  <si>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</si>
  <si>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</si>
  <si>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</si>
  <si>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</si>
  <si>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â‚¹1,439</t>
  </si>
  <si>
    <t>â‚¹2,890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</si>
  <si>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</si>
  <si>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</si>
  <si>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</si>
  <si>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</si>
  <si>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</si>
  <si>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</si>
  <si>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</si>
  <si>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</si>
  <si>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</si>
  <si>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</si>
  <si>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</si>
  <si>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</si>
  <si>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</si>
  <si>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</si>
  <si>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</si>
  <si>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</si>
  <si>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</si>
  <si>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</si>
  <si>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</si>
  <si>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</si>
  <si>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</si>
  <si>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</si>
  <si>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</si>
  <si>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</si>
  <si>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</si>
  <si>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</si>
  <si>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</si>
  <si>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</si>
  <si>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</si>
  <si>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</si>
  <si>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</si>
  <si>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</si>
  <si>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</si>
  <si>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</si>
  <si>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</si>
  <si>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</si>
  <si>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</si>
  <si>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</si>
  <si>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</si>
  <si>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</si>
  <si>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</si>
  <si>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</si>
  <si>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</si>
  <si>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</si>
  <si>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</si>
  <si>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</si>
  <si>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</si>
  <si>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</si>
  <si>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</si>
  <si>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</si>
  <si>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â‚¹4,700</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</si>
  <si>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</si>
  <si>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</si>
  <si>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</si>
  <si>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</si>
  <si>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</si>
  <si>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</si>
  <si>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</si>
  <si>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</si>
  <si>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</si>
  <si>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</si>
  <si>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â‚¹4,332.96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</si>
  <si>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</si>
  <si>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</si>
  <si>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</si>
  <si>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</si>
  <si>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</si>
  <si>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</si>
  <si>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</si>
  <si>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</si>
  <si>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</si>
  <si>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</si>
  <si>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</si>
  <si>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</si>
  <si>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</si>
  <si>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</si>
  <si>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</si>
  <si>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</si>
  <si>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</si>
  <si>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</si>
  <si>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</si>
  <si>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</si>
  <si>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â‚¹990</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</si>
  <si>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</si>
  <si>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</si>
  <si>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</si>
  <si>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</si>
  <si>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</si>
  <si>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</si>
  <si>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</si>
  <si>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</si>
  <si>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</si>
  <si>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</si>
  <si>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â‚¹3,303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</si>
  <si>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</si>
  <si>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</si>
  <si>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</si>
  <si>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</si>
  <si>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</si>
  <si>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</si>
  <si>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</si>
  <si>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</si>
  <si>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</si>
  <si>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</si>
  <si>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â‚¹1,890</t>
  </si>
  <si>
    <t>â‚¹5,490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</si>
  <si>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</si>
  <si>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</si>
  <si>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</si>
  <si>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</si>
  <si>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</si>
  <si>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</si>
  <si>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</si>
  <si>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</si>
  <si>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</si>
  <si>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</si>
  <si>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</si>
  <si>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</si>
  <si>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</si>
  <si>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</si>
  <si>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</si>
  <si>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</si>
  <si>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</si>
  <si>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</si>
  <si>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</si>
  <si>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â‚¹2,790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</si>
  <si>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</si>
  <si>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</si>
  <si>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</si>
  <si>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</si>
  <si>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</si>
  <si>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</si>
  <si>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</si>
  <si>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</si>
  <si>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</si>
  <si>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</si>
  <si>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</si>
  <si>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</si>
  <si>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</si>
  <si>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</si>
  <si>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</si>
  <si>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</si>
  <si>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</si>
  <si>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</si>
  <si>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</si>
  <si>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</si>
  <si>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</si>
  <si>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</si>
  <si>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</si>
  <si>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</si>
  <si>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</si>
  <si>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</si>
  <si>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</si>
  <si>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</si>
  <si>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</si>
  <si>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</si>
  <si>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</si>
  <si>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</si>
  <si>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</si>
  <si>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</si>
  <si>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</si>
  <si>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</si>
  <si>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</si>
  <si>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</si>
  <si>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</si>
  <si>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</si>
  <si>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</si>
  <si>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</si>
  <si>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</si>
  <si>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</si>
  <si>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</si>
  <si>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</si>
  <si>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</si>
  <si>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</si>
  <si>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</si>
  <si>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</si>
  <si>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</si>
  <si>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</si>
  <si>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â‚¹1,645</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</si>
  <si>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</si>
  <si>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</si>
  <si>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</si>
  <si>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</si>
  <si>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</si>
  <si>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</si>
  <si>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</si>
  <si>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</si>
  <si>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</si>
  <si>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</si>
  <si>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â‚¹310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</si>
  <si>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</si>
  <si>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</si>
  <si>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</si>
  <si>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</si>
  <si>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</si>
  <si>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</si>
  <si>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</si>
  <si>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</si>
  <si>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</si>
  <si>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</si>
  <si>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</si>
  <si>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</si>
  <si>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</si>
  <si>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</si>
  <si>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</si>
  <si>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</si>
  <si>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</si>
  <si>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</si>
  <si>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</si>
  <si>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</si>
  <si>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</si>
  <si>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</si>
  <si>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</si>
  <si>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</si>
  <si>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</si>
  <si>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</si>
  <si>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</si>
  <si>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</si>
  <si>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</si>
  <si>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</si>
  <si>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</si>
  <si>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â‚¹4,199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</si>
  <si>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</si>
  <si>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</si>
  <si>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</si>
  <si>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</si>
  <si>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</si>
  <si>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</si>
  <si>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</si>
  <si>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</si>
  <si>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</si>
  <si>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</si>
  <si>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â‚¹1,709</t>
  </si>
  <si>
    <t>â‚¹4,000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</si>
  <si>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</si>
  <si>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</si>
  <si>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</si>
  <si>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</si>
  <si>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</si>
  <si>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</si>
  <si>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</si>
  <si>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</si>
  <si>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</si>
  <si>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</si>
  <si>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</si>
  <si>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</si>
  <si>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</si>
  <si>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</si>
  <si>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</si>
  <si>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</si>
  <si>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</si>
  <si>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</si>
  <si>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</si>
  <si>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</si>
  <si>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</si>
  <si>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</si>
  <si>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</si>
  <si>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</si>
  <si>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</si>
  <si>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</si>
  <si>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</si>
  <si>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</si>
  <si>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</si>
  <si>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</si>
  <si>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</si>
  <si>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</si>
  <si>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â‚¹2,025</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</si>
  <si>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</si>
  <si>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</si>
  <si>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</si>
  <si>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</si>
  <si>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</si>
  <si>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</si>
  <si>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</si>
  <si>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</si>
  <si>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</si>
  <si>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</si>
  <si>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</si>
  <si>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</si>
  <si>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</si>
  <si>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</si>
  <si>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</si>
  <si>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</si>
  <si>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</si>
  <si>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</si>
  <si>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</si>
  <si>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</si>
  <si>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</si>
  <si>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</si>
  <si>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</si>
  <si>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</si>
  <si>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</si>
  <si>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</si>
  <si>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</si>
  <si>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</si>
  <si>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</si>
  <si>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</si>
  <si>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</si>
  <si>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</si>
  <si>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</si>
  <si>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</si>
  <si>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</si>
  <si>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</si>
  <si>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</si>
  <si>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</si>
  <si>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</si>
  <si>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</si>
  <si>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</si>
  <si>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</si>
  <si>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</si>
  <si>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</si>
  <si>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</si>
  <si>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</si>
  <si>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</si>
  <si>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</si>
  <si>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</si>
  <si>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</si>
  <si>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</si>
  <si>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</si>
  <si>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</si>
  <si>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</si>
  <si>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</si>
  <si>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</si>
  <si>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</si>
  <si>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</si>
  <si>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â‚¹116</t>
  </si>
  <si>
    <t>â‚¹200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</si>
  <si>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</si>
  <si>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</si>
  <si>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</si>
  <si>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</si>
  <si>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</si>
  <si>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</si>
  <si>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</si>
  <si>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</si>
  <si>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</si>
  <si>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</si>
  <si>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</si>
  <si>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</si>
  <si>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</si>
  <si>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</si>
  <si>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</si>
  <si>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</si>
  <si>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</si>
  <si>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</si>
  <si>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</si>
  <si>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</si>
  <si>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â‚¹2,796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</si>
  <si>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</si>
  <si>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</si>
  <si>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</si>
  <si>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</si>
  <si>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</si>
  <si>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</si>
  <si>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</si>
  <si>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</si>
  <si>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</si>
  <si>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</si>
  <si>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</si>
  <si>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</si>
  <si>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</si>
  <si>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</si>
  <si>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</si>
  <si>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</si>
  <si>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</si>
  <si>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</si>
  <si>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</si>
  <si>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</si>
  <si>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</si>
  <si>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â‚¹2,649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</si>
  <si>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</si>
  <si>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</si>
  <si>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</si>
  <si>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</si>
  <si>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</si>
  <si>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</si>
  <si>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</si>
  <si>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</si>
  <si>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</si>
  <si>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</si>
  <si>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</si>
  <si>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</si>
  <si>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â‚¹596</t>
  </si>
  <si>
    <t>â‚¹723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</si>
  <si>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</si>
  <si>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</si>
  <si>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</si>
  <si>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</si>
  <si>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</si>
  <si>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</si>
  <si>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</si>
  <si>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</si>
  <si>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</si>
  <si>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</si>
  <si>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</si>
  <si>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</si>
  <si>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</si>
  <si>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</si>
  <si>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</si>
  <si>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</si>
  <si>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</si>
  <si>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</si>
  <si>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</si>
  <si>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</si>
  <si>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</si>
  <si>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</si>
  <si>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</si>
  <si>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</si>
  <si>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</si>
  <si>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</si>
  <si>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</si>
  <si>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</si>
  <si>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</si>
  <si>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</si>
  <si>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</si>
  <si>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</si>
  <si>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</si>
  <si>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</si>
  <si>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</si>
  <si>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</si>
  <si>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</si>
  <si>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</si>
  <si>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</si>
  <si>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</si>
  <si>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</si>
  <si>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</si>
  <si>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</si>
  <si>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</si>
  <si>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</si>
  <si>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</si>
  <si>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</si>
  <si>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</si>
  <si>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</si>
  <si>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</si>
  <si>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</si>
  <si>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</si>
  <si>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</si>
  <si>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</si>
  <si>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</si>
  <si>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</si>
  <si>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â‚¹330</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</si>
  <si>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</si>
  <si>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</si>
  <si>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</si>
  <si>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</si>
  <si>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</si>
  <si>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</si>
  <si>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</si>
  <si>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</si>
  <si>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</si>
  <si>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</si>
  <si>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</si>
  <si>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</si>
  <si>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</si>
  <si>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</si>
  <si>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</si>
  <si>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</si>
  <si>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</si>
  <si>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</si>
  <si>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</si>
  <si>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â‚¹1,234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</si>
  <si>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</si>
  <si>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</si>
  <si>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</si>
  <si>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</si>
  <si>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</si>
  <si>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</si>
  <si>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</si>
  <si>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</si>
  <si>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</si>
  <si>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</si>
  <si>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â‚¹272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</si>
  <si>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</si>
  <si>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</si>
  <si>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</si>
  <si>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</si>
  <si>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</si>
  <si>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</si>
  <si>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</si>
  <si>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</si>
  <si>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</si>
  <si>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</si>
  <si>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</si>
  <si>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</si>
  <si>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</si>
  <si>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</si>
  <si>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</si>
  <si>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</si>
  <si>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</si>
  <si>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</si>
  <si>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</si>
  <si>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</si>
  <si>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</si>
  <si>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â‚¹3,498</t>
  </si>
  <si>
    <t>â‚¹3,875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</si>
  <si>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</si>
  <si>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</si>
  <si>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</si>
  <si>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</si>
  <si>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</si>
  <si>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</si>
  <si>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</si>
  <si>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</si>
  <si>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</si>
  <si>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</si>
  <si>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â‚¹10,099</t>
  </si>
  <si>
    <t>â‚¹19,110</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</si>
  <si>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</si>
  <si>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</si>
  <si>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</si>
  <si>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</si>
  <si>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</si>
  <si>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</si>
  <si>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</si>
  <si>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</si>
  <si>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</si>
  <si>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</si>
  <si>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</si>
  <si>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</si>
  <si>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</si>
  <si>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</si>
  <si>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</si>
  <si>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</si>
  <si>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</si>
  <si>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</si>
  <si>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</si>
  <si>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</si>
  <si>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</si>
  <si>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</si>
  <si>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</si>
  <si>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</si>
  <si>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</si>
  <si>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</si>
  <si>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</si>
  <si>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</si>
  <si>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</si>
  <si>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</si>
  <si>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</si>
  <si>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</si>
  <si>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</si>
  <si>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</si>
  <si>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</si>
  <si>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</si>
  <si>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</si>
  <si>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</si>
  <si>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</si>
  <si>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</si>
  <si>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</si>
  <si>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â‚¹397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</si>
  <si>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</si>
  <si>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</si>
  <si>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</si>
  <si>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</si>
  <si>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</si>
  <si>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</si>
  <si>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</si>
  <si>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</si>
  <si>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</si>
  <si>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</si>
  <si>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</si>
  <si>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</si>
  <si>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</si>
  <si>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</si>
  <si>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</si>
  <si>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</si>
  <si>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</si>
  <si>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</si>
  <si>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</si>
  <si>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</si>
  <si>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</si>
  <si>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</si>
  <si>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â‚¹1,679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</si>
  <si>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</si>
  <si>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</si>
  <si>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</si>
  <si>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</si>
  <si>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</si>
  <si>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</si>
  <si>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</si>
  <si>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</si>
  <si>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</si>
  <si>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</si>
  <si>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â‚¹354</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</si>
  <si>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</si>
  <si>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</si>
  <si>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</si>
  <si>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</si>
  <si>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</si>
  <si>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</si>
  <si>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</si>
  <si>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</si>
  <si>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</si>
  <si>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</si>
  <si>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</si>
  <si>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</si>
  <si>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</si>
  <si>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</si>
  <si>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</si>
  <si>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</si>
  <si>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</si>
  <si>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</si>
  <si>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</si>
  <si>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</si>
  <si>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</si>
  <si>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</si>
  <si>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</si>
  <si>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</si>
  <si>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</si>
  <si>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</si>
  <si>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</si>
  <si>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</si>
  <si>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</si>
  <si>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</si>
  <si>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</si>
  <si>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â‚¹775</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</si>
  <si>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</si>
  <si>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</si>
  <si>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</si>
  <si>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</si>
  <si>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</si>
  <si>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</si>
  <si>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</si>
  <si>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</si>
  <si>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</si>
  <si>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</si>
  <si>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</si>
  <si>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â‚¹10,389</t>
  </si>
  <si>
    <t>â‚¹32,000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</si>
  <si>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</si>
  <si>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</si>
  <si>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</si>
  <si>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</si>
  <si>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</si>
  <si>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</si>
  <si>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</si>
  <si>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</si>
  <si>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</si>
  <si>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</si>
  <si>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â‚¹1,300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</si>
  <si>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</si>
  <si>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</si>
  <si>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</si>
  <si>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</si>
  <si>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</si>
  <si>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</si>
  <si>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</si>
  <si>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</si>
  <si>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</si>
  <si>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</si>
  <si>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</si>
  <si>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</si>
  <si>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</si>
  <si>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</si>
  <si>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</si>
  <si>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</si>
  <si>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</si>
  <si>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</si>
  <si>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</si>
  <si>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</si>
  <si>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</si>
  <si>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</si>
  <si>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</si>
  <si>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</si>
  <si>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</si>
  <si>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</si>
  <si>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â‚¹1,409</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</si>
  <si>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</si>
  <si>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</si>
  <si>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</si>
  <si>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</si>
  <si>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</si>
  <si>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</si>
  <si>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</si>
  <si>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</si>
  <si>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</si>
  <si>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</si>
  <si>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</si>
  <si>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</si>
  <si>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</si>
  <si>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</si>
  <si>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</si>
  <si>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</si>
  <si>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</si>
  <si>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</si>
  <si>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</si>
  <si>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</si>
  <si>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</si>
  <si>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</si>
  <si>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</si>
  <si>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</si>
  <si>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</si>
  <si>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</si>
  <si>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</si>
  <si>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</si>
  <si>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</si>
  <si>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</si>
  <si>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</si>
  <si>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</si>
  <si>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</si>
  <si>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</si>
  <si>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</si>
  <si>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</si>
  <si>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</si>
  <si>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â‚¹5,998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</si>
  <si>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</si>
  <si>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</si>
  <si>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</si>
  <si>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</si>
  <si>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</si>
  <si>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</si>
  <si>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</si>
  <si>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</si>
  <si>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</si>
  <si>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</si>
  <si>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</si>
  <si>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</si>
  <si>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</si>
  <si>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</si>
  <si>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</si>
  <si>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</si>
  <si>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</si>
  <si>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</si>
  <si>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</si>
  <si>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</si>
  <si>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</si>
  <si>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</si>
  <si>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</si>
  <si>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</si>
  <si>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</si>
  <si>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</si>
  <si>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</si>
  <si>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</si>
  <si>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</si>
  <si>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</si>
  <si>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</si>
  <si>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</si>
  <si>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</si>
  <si>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</si>
  <si>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</si>
  <si>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</si>
  <si>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</si>
  <si>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</si>
  <si>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</si>
  <si>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</si>
  <si>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</si>
  <si>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</si>
  <si>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</si>
  <si>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</si>
  <si>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</si>
  <si>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</si>
  <si>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</si>
  <si>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</si>
  <si>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</si>
  <si>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</si>
  <si>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</si>
  <si>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</si>
  <si>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â‚¹300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</si>
  <si>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</si>
  <si>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</si>
  <si>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</si>
  <si>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</si>
  <si>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</si>
  <si>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</si>
  <si>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</si>
  <si>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</si>
  <si>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</si>
  <si>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</si>
  <si>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</si>
  <si>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</si>
  <si>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</si>
  <si>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</si>
  <si>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</si>
  <si>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</si>
  <si>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</si>
  <si>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</si>
  <si>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</si>
  <si>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</si>
  <si>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</si>
  <si>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â‚¹535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</si>
  <si>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</si>
  <si>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</si>
  <si>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</si>
  <si>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</si>
  <si>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</si>
  <si>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</si>
  <si>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</si>
  <si>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</si>
  <si>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</si>
  <si>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</si>
  <si>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</si>
  <si>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</si>
  <si>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</si>
  <si>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</si>
  <si>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</si>
  <si>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</si>
  <si>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</si>
  <si>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</si>
  <si>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</si>
  <si>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</si>
  <si>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</si>
  <si>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â‚¹341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</si>
  <si>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</si>
  <si>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</si>
  <si>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</si>
  <si>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</si>
  <si>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</si>
  <si>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</si>
  <si>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</si>
  <si>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</si>
  <si>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</si>
  <si>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</si>
  <si>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</si>
  <si>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</si>
  <si>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</si>
  <si>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</si>
  <si>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</si>
  <si>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</si>
  <si>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</si>
  <si>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</si>
  <si>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</si>
  <si>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</si>
  <si>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</si>
  <si>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â‚¹5,899</t>
  </si>
  <si>
    <t>â‚¹7,005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</si>
  <si>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</si>
  <si>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</si>
  <si>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</si>
  <si>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</si>
  <si>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</si>
  <si>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</si>
  <si>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</si>
  <si>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</si>
  <si>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</si>
  <si>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</si>
  <si>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</si>
  <si>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</si>
  <si>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â‚¹1,565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</si>
  <si>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</si>
  <si>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</si>
  <si>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</si>
  <si>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</si>
  <si>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</si>
  <si>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</si>
  <si>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</si>
  <si>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</si>
  <si>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</si>
  <si>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</si>
  <si>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â‚¹326</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</si>
  <si>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</si>
  <si>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</si>
  <si>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</si>
  <si>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</si>
  <si>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</si>
  <si>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</si>
  <si>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</si>
  <si>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</si>
  <si>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</si>
  <si>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</si>
  <si>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</si>
  <si>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</si>
  <si>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</si>
  <si>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â‚¹657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</si>
  <si>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</si>
  <si>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</si>
  <si>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</si>
  <si>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</si>
  <si>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</si>
  <si>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</si>
  <si>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</si>
  <si>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</si>
  <si>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</si>
  <si>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</si>
  <si>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â‚¹2,895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</si>
  <si>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</si>
  <si>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</si>
  <si>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</si>
  <si>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</si>
  <si>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</si>
  <si>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</si>
  <si>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</si>
  <si>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</si>
  <si>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</si>
  <si>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</si>
  <si>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</si>
  <si>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</si>
  <si>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</si>
  <si>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</si>
  <si>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</si>
  <si>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</si>
  <si>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</si>
  <si>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</si>
  <si>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</si>
  <si>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</si>
  <si>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â‚¹2,640</t>
  </si>
  <si>
    <t>â‚¹3,195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</si>
  <si>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</si>
  <si>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</si>
  <si>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</si>
  <si>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</si>
  <si>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</si>
  <si>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</si>
  <si>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</si>
  <si>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</si>
  <si>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</si>
  <si>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â‚¹6,355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</si>
  <si>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</si>
  <si>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</si>
  <si>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</si>
  <si>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</si>
  <si>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</si>
  <si>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</si>
  <si>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</si>
  <si>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</si>
  <si>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</si>
  <si>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</si>
  <si>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</si>
  <si>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</si>
  <si>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</si>
  <si>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</si>
  <si>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</si>
  <si>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</si>
  <si>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</si>
  <si>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</si>
  <si>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</si>
  <si>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</si>
  <si>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</si>
  <si>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</si>
  <si>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</si>
  <si>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</si>
  <si>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</si>
  <si>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</si>
  <si>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</si>
  <si>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</si>
  <si>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</si>
  <si>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</si>
  <si>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</si>
  <si>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</si>
  <si>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</si>
  <si>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</si>
  <si>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</si>
  <si>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</si>
  <si>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</si>
  <si>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</si>
  <si>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</si>
  <si>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</si>
  <si>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</si>
  <si>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</si>
  <si>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</si>
  <si>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</si>
  <si>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</si>
  <si>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</si>
  <si>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</si>
  <si>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</si>
  <si>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</si>
  <si>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â‚¹7,500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</si>
  <si>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</si>
  <si>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</si>
  <si>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</si>
  <si>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</si>
  <si>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</si>
  <si>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</si>
  <si>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</si>
  <si>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</si>
  <si>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</si>
  <si>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</si>
  <si>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</si>
  <si>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</si>
  <si>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</si>
  <si>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</si>
  <si>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</si>
  <si>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</si>
  <si>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</si>
  <si>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</si>
  <si>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</si>
  <si>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</si>
  <si>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</si>
  <si>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</si>
  <si>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</si>
  <si>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</si>
  <si>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</si>
  <si>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</si>
  <si>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</si>
  <si>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</si>
  <si>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</si>
  <si>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</si>
  <si>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</si>
  <si>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</si>
  <si>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</si>
  <si>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</si>
  <si>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</si>
  <si>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</si>
  <si>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</si>
  <si>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</si>
  <si>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</si>
  <si>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</si>
  <si>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â‚¹398</t>
  </si>
  <si>
    <t>â‚¹1,949</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</si>
  <si>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</si>
  <si>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</si>
  <si>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</si>
  <si>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</si>
  <si>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</si>
  <si>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</si>
  <si>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</si>
  <si>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</si>
  <si>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</si>
  <si>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</si>
  <si>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</si>
  <si>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</si>
  <si>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</si>
  <si>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â‚¹770</t>
  </si>
  <si>
    <t>â‚¹1,547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</si>
  <si>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</si>
  <si>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</si>
  <si>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</si>
  <si>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</si>
  <si>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</si>
  <si>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</si>
  <si>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</si>
  <si>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</si>
  <si>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</si>
  <si>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</si>
  <si>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</si>
  <si>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</si>
  <si>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</si>
  <si>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</si>
  <si>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</si>
  <si>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</si>
  <si>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</si>
  <si>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</si>
  <si>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</si>
  <si>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</si>
  <si>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</si>
  <si>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</si>
  <si>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</si>
  <si>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</si>
  <si>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</si>
  <si>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</si>
  <si>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</si>
  <si>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</si>
  <si>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</si>
  <si>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</si>
  <si>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</si>
  <si>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</si>
  <si>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</si>
  <si>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</si>
  <si>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</si>
  <si>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</si>
  <si>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</si>
  <si>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</si>
  <si>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</si>
  <si>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</si>
  <si>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</si>
  <si>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</si>
  <si>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</si>
  <si>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</si>
  <si>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</si>
  <si>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</si>
  <si>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</si>
  <si>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</si>
  <si>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</si>
  <si>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</si>
  <si>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</si>
  <si>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</si>
  <si>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</si>
  <si>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</si>
  <si>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â‚¹1,150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</si>
  <si>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</si>
  <si>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</si>
  <si>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</si>
  <si>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</si>
  <si>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</si>
  <si>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</si>
  <si>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</si>
  <si>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</si>
  <si>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</si>
  <si>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</si>
  <si>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</si>
  <si>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</si>
  <si>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</si>
  <si>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</si>
  <si>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</si>
  <si>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</si>
  <si>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</si>
  <si>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</si>
  <si>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</si>
  <si>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</si>
  <si>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</si>
  <si>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</si>
  <si>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</si>
  <si>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</si>
  <si>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</si>
  <si>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</si>
  <si>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</si>
  <si>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</si>
  <si>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</si>
  <si>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</si>
  <si>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</si>
  <si>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â‚¹1,090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</si>
  <si>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</si>
  <si>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</si>
  <si>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</si>
  <si>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</si>
  <si>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</si>
  <si>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</si>
  <si>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</si>
  <si>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</si>
  <si>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</si>
  <si>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</si>
  <si>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</si>
  <si>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</si>
  <si>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</si>
  <si>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</si>
  <si>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</si>
  <si>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</si>
  <si>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</si>
  <si>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</si>
  <si>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</si>
  <si>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</si>
  <si>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</si>
  <si>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</si>
  <si>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</si>
  <si>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</si>
  <si>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</si>
  <si>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</si>
  <si>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</si>
  <si>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</si>
  <si>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</si>
  <si>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</si>
  <si>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</si>
  <si>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</si>
  <si>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</si>
  <si>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</si>
  <si>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</si>
  <si>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</si>
  <si>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</si>
  <si>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</si>
  <si>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</si>
  <si>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</si>
  <si>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</si>
  <si>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</si>
  <si>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</si>
  <si>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</si>
  <si>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</si>
  <si>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</si>
  <si>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</si>
  <si>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</si>
  <si>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</si>
  <si>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</si>
  <si>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</si>
  <si>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</si>
  <si>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</si>
  <si>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</si>
  <si>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</si>
  <si>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</si>
  <si>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</si>
  <si>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</si>
  <si>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</si>
  <si>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â‚¹3,599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</si>
  <si>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</si>
  <si>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</si>
  <si>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</si>
  <si>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</si>
  <si>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</si>
  <si>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</si>
  <si>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</si>
  <si>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</si>
  <si>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</si>
  <si>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</si>
  <si>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</si>
  <si>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</si>
  <si>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</si>
  <si>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</si>
  <si>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</si>
  <si>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</si>
  <si>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</si>
  <si>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</si>
  <si>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</si>
  <si>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</si>
  <si>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</si>
  <si>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</si>
  <si>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</si>
  <si>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</si>
  <si>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</si>
  <si>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</si>
  <si>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</si>
  <si>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</si>
  <si>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</si>
  <si>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</si>
  <si>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</si>
  <si>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</si>
  <si>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</si>
  <si>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</si>
  <si>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</si>
  <si>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</si>
  <si>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</si>
  <si>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</si>
  <si>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</si>
  <si>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</si>
  <si>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</si>
  <si>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</si>
  <si>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</si>
  <si>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</si>
  <si>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</si>
  <si>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</si>
  <si>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</si>
  <si>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â‚¹420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</si>
  <si>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</si>
  <si>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</si>
  <si>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</si>
  <si>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</si>
  <si>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</si>
  <si>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</si>
  <si>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</si>
  <si>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</si>
  <si>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</si>
  <si>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</si>
  <si>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</si>
  <si>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</si>
  <si>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</si>
  <si>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</si>
  <si>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</si>
  <si>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</si>
  <si>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</si>
  <si>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</si>
  <si>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</si>
  <si>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</si>
  <si>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</si>
  <si>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</si>
  <si>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</si>
  <si>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</si>
  <si>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</si>
  <si>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</si>
  <si>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</si>
  <si>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</si>
  <si>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</si>
  <si>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</si>
  <si>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</si>
  <si>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Canon E4570 All-in-One Wi-Fi Ink Efficient Colour Printer with FAX/ADF/Duplex Printing (Black)- Smart Speaker Compatible, Standard</t>
  </si>
  <si>
    <t>â‚¹8,349</t>
  </si>
  <si>
    <t>â‚¹9,625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</si>
  <si>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</si>
  <si>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</si>
  <si>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</si>
  <si>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</si>
  <si>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</si>
  <si>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</si>
  <si>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</si>
  <si>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</si>
  <si>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</si>
  <si>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</si>
  <si>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â‚¹3,307</t>
  </si>
  <si>
    <t>â‚¹6,100</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</si>
  <si>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</si>
  <si>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</si>
  <si>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</si>
  <si>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</si>
  <si>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</si>
  <si>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</si>
  <si>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</si>
  <si>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</si>
  <si>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</si>
  <si>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</si>
  <si>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</si>
  <si>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</si>
  <si>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</si>
  <si>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</si>
  <si>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</si>
  <si>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</si>
  <si>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</si>
  <si>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</si>
  <si>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</si>
  <si>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</si>
  <si>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</si>
  <si>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â‚¹380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</si>
  <si>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</si>
  <si>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</si>
  <si>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</si>
  <si>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</si>
  <si>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</si>
  <si>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</si>
  <si>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</si>
  <si>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</si>
  <si>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</si>
  <si>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</si>
  <si>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</si>
  <si>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</si>
  <si>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</si>
  <si>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</si>
  <si>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</si>
  <si>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</si>
  <si>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</si>
  <si>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</si>
  <si>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</si>
  <si>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</si>
  <si>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</si>
  <si>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â‚¹37,247</t>
  </si>
  <si>
    <t>â‚¹59,890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</si>
  <si>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</si>
  <si>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</si>
  <si>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</si>
  <si>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</si>
  <si>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</si>
  <si>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</si>
  <si>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</si>
  <si>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</si>
  <si>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</si>
  <si>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</si>
  <si>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</si>
  <si>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</si>
  <si>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</si>
  <si>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</si>
  <si>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</si>
  <si>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</si>
  <si>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</si>
  <si>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</si>
  <si>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</si>
  <si>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</si>
  <si>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</si>
  <si>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</si>
  <si>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</si>
  <si>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</si>
  <si>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</si>
  <si>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</si>
  <si>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</si>
  <si>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</si>
  <si>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</si>
  <si>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</si>
  <si>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</si>
  <si>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</si>
  <si>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</si>
  <si>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</si>
  <si>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</si>
  <si>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â‚¹298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</si>
  <si>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</si>
  <si>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</si>
  <si>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</si>
  <si>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</si>
  <si>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</si>
  <si>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</si>
  <si>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</si>
  <si>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</si>
  <si>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</si>
  <si>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</si>
  <si>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</si>
  <si>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</si>
  <si>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</si>
  <si>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</si>
  <si>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</si>
  <si>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</si>
  <si>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</si>
  <si>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</si>
  <si>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</si>
  <si>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</si>
  <si>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â‚¹1,245</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</si>
  <si>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</si>
  <si>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</si>
  <si>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</si>
  <si>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</si>
  <si>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</si>
  <si>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</si>
  <si>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</si>
  <si>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</si>
  <si>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</si>
  <si>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</si>
  <si>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</si>
  <si>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â‚¹1,695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</si>
  <si>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</si>
  <si>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</si>
  <si>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</si>
  <si>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</si>
  <si>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</si>
  <si>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</si>
  <si>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</si>
  <si>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</si>
  <si>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</si>
  <si>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</si>
  <si>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</si>
  <si>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</si>
  <si>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</si>
  <si>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</si>
  <si>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</si>
  <si>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</si>
  <si>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</si>
  <si>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</si>
  <si>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</si>
  <si>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</si>
  <si>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</si>
  <si>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</si>
  <si>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</si>
  <si>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</si>
  <si>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</si>
  <si>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</si>
  <si>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</si>
  <si>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</si>
  <si>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</si>
  <si>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</si>
  <si>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</si>
  <si>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</si>
  <si>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</si>
  <si>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</si>
  <si>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</si>
  <si>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</si>
  <si>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</si>
  <si>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</si>
  <si>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</si>
  <si>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</si>
  <si>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</si>
  <si>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</si>
  <si>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</si>
  <si>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â‚¹293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</si>
  <si>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</si>
  <si>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</si>
  <si>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</si>
  <si>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</si>
  <si>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</si>
  <si>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</si>
  <si>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</si>
  <si>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</si>
  <si>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</si>
  <si>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</si>
  <si>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</si>
  <si>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</si>
  <si>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</si>
  <si>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</si>
  <si>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</si>
  <si>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</si>
  <si>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</si>
  <si>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</si>
  <si>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</si>
  <si>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</si>
  <si>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</si>
  <si>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</si>
  <si>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</si>
  <si>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</si>
  <si>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</si>
  <si>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</si>
  <si>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</si>
  <si>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</si>
  <si>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</si>
  <si>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</si>
  <si>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</si>
  <si>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</si>
  <si>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</si>
  <si>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</si>
  <si>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</si>
  <si>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</si>
  <si>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</si>
  <si>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</si>
  <si>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</si>
  <si>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</si>
  <si>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</si>
  <si>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â‚¹1,445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</si>
  <si>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</si>
  <si>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</si>
  <si>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</si>
  <si>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</si>
  <si>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</si>
  <si>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</si>
  <si>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</si>
  <si>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</si>
  <si>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</si>
  <si>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</si>
  <si>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</si>
  <si>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â‚¹3,193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</si>
  <si>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</si>
  <si>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</si>
  <si>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</si>
  <si>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</si>
  <si>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</si>
  <si>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</si>
  <si>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</si>
  <si>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</si>
  <si>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</si>
  <si>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</si>
  <si>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â‚¹1,043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</si>
  <si>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</si>
  <si>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</si>
  <si>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</si>
  <si>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</si>
  <si>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</si>
  <si>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</si>
  <si>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</si>
  <si>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</si>
  <si>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</si>
  <si>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</si>
  <si>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</si>
  <si>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</si>
  <si>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</si>
  <si>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</si>
  <si>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</si>
  <si>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</si>
  <si>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</si>
  <si>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</si>
  <si>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</si>
  <si>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</si>
  <si>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â‚¹1,464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</si>
  <si>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</si>
  <si>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</si>
  <si>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</si>
  <si>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</si>
  <si>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</si>
  <si>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</si>
  <si>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</si>
  <si>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</si>
  <si>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</si>
  <si>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</si>
  <si>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</si>
  <si>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</si>
  <si>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</si>
  <si>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</si>
  <si>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</si>
  <si>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</si>
  <si>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</si>
  <si>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</si>
  <si>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</si>
  <si>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Bajaj DX-6 1000W Dry Iron with Advance Soleplate and Anti-bacterial German Coating Technology, White</t>
  </si>
  <si>
    <t>Home&amp;Kitchen|Kitchen&amp;HomeAppliances|Vacuum,Cleaning&amp;Ironing|Irons,Steamers&amp;Accessories|Irons|DryIrons</t>
  </si>
  <si>
    <t>â‚¹625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</si>
  <si>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</si>
  <si>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</si>
  <si>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</si>
  <si>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</si>
  <si>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</si>
  <si>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</si>
  <si>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</si>
  <si>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</si>
  <si>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</si>
  <si>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</si>
  <si>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</si>
  <si>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</si>
  <si>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</si>
  <si>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</si>
  <si>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</si>
  <si>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</si>
  <si>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</si>
  <si>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</si>
  <si>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</si>
  <si>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</si>
  <si>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Home&amp;Kitchen|Heating,Cooling&amp;AirQuality|WaterHeaters&amp;Geysers|InstantWaterHeaters</t>
  </si>
  <si>
    <t>â‚¹3,600</t>
  </si>
  <si>
    <t>â‚¹6,190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</si>
  <si>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</si>
  <si>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</si>
  <si>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</si>
  <si>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</si>
  <si>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</si>
  <si>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</si>
  <si>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</si>
  <si>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</si>
  <si>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Morphy Richards OFR Room Heater, 09 Fin 2000 Watts Oil Filled Room Heater , ISI Approved (OFR 9 Grey)</t>
  </si>
  <si>
    <t>Home&amp;Kitchen|Heating,Cooling&amp;AirQuality|RoomHeaters</t>
  </si>
  <si>
    <t>â‚¹6,549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</si>
  <si>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</si>
  <si>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</si>
  <si>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</si>
  <si>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</si>
  <si>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</si>
  <si>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</si>
  <si>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</si>
  <si>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</si>
  <si>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</si>
  <si>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</si>
  <si>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â‚¹1,625</t>
  </si>
  <si>
    <t>â‚¹2,995</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</si>
  <si>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</si>
  <si>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</si>
  <si>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</si>
  <si>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</si>
  <si>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</si>
  <si>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</si>
  <si>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</si>
  <si>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</si>
  <si>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Bajaj Splendora 3 Litre 3KW IWH Instant Water Heater (Geyser), White</t>
  </si>
  <si>
    <t>â‚¹5,890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</si>
  <si>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</si>
  <si>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</si>
  <si>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</si>
  <si>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</si>
  <si>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</si>
  <si>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</si>
  <si>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</si>
  <si>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</si>
  <si>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</si>
  <si>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</si>
  <si>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</si>
  <si>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</si>
  <si>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</si>
  <si>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</si>
  <si>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</si>
  <si>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</si>
  <si>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</si>
  <si>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</si>
  <si>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</si>
  <si>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</si>
  <si>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</si>
  <si>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</si>
  <si>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â‚¹13,150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</si>
  <si>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</si>
  <si>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</si>
  <si>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</si>
  <si>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</si>
  <si>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</si>
  <si>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</si>
  <si>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</si>
  <si>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</si>
  <si>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</si>
  <si>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</si>
  <si>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</si>
  <si>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</si>
  <si>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</si>
  <si>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</si>
  <si>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</si>
  <si>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</si>
  <si>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</si>
  <si>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</si>
  <si>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Bajaj Majesty DX-11 1000W Dry Iron with Advance Soleplate and Anti-bacterial German Coating Technology, White and Blue</t>
  </si>
  <si>
    <t>â‚¹785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</si>
  <si>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</si>
  <si>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</si>
  <si>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</si>
  <si>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</si>
  <si>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</si>
  <si>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</si>
  <si>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</si>
  <si>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</si>
  <si>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</si>
  <si>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</si>
  <si>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â‚¹3,210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</si>
  <si>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</si>
  <si>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</si>
  <si>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</si>
  <si>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</si>
  <si>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</si>
  <si>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</si>
  <si>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</si>
  <si>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</si>
  <si>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</si>
  <si>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</si>
  <si>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</si>
  <si>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</si>
  <si>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</si>
  <si>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</si>
  <si>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</si>
  <si>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</si>
  <si>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</si>
  <si>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</si>
  <si>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</si>
  <si>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</si>
  <si>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</si>
  <si>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</si>
  <si>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</si>
  <si>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</si>
  <si>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</si>
  <si>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</si>
  <si>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</si>
  <si>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</si>
  <si>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</si>
  <si>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</si>
  <si>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</si>
  <si>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</si>
  <si>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</si>
  <si>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</si>
  <si>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</si>
  <si>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</si>
  <si>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</si>
  <si>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</si>
  <si>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</si>
  <si>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</si>
  <si>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</si>
  <si>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</si>
  <si>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</si>
  <si>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</si>
  <si>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</si>
  <si>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</si>
  <si>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</si>
  <si>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</si>
  <si>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</si>
  <si>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</si>
  <si>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â‚¹1,595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</si>
  <si>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</si>
  <si>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</si>
  <si>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</si>
  <si>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</si>
  <si>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</si>
  <si>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</si>
  <si>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</si>
  <si>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</si>
  <si>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</si>
  <si>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</si>
  <si>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â‚¹2,148</t>
  </si>
  <si>
    <t>â‚¹3,645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</si>
  <si>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</si>
  <si>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</si>
  <si>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</si>
  <si>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</si>
  <si>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</si>
  <si>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</si>
  <si>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</si>
  <si>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</si>
  <si>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</si>
  <si>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</si>
  <si>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</si>
  <si>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â‚¹7,950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</si>
  <si>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</si>
  <si>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</si>
  <si>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</si>
  <si>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</si>
  <si>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</si>
  <si>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</si>
  <si>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</si>
  <si>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</si>
  <si>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PrettyKrafts Laundry Basket for clothes with Lid &amp; Handles, Toys Organiser, 75 Ltr Black &amp; Grey</t>
  </si>
  <si>
    <t>Home&amp;Kitchen|HomeStorage&amp;Organization|LaundryOrganization|LaundryBaskets</t>
  </si>
  <si>
    <t>â‚¹351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</si>
  <si>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</si>
  <si>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</si>
  <si>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</si>
  <si>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</si>
  <si>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</si>
  <si>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</si>
  <si>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</si>
  <si>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</si>
  <si>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</si>
  <si>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</si>
  <si>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</si>
  <si>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â‚¹1,614</t>
  </si>
  <si>
    <t>â‚¹1,745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</si>
  <si>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</si>
  <si>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</si>
  <si>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</si>
  <si>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</si>
  <si>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</si>
  <si>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</si>
  <si>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</si>
  <si>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</si>
  <si>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</si>
  <si>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</si>
  <si>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</si>
  <si>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</si>
  <si>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</si>
  <si>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</si>
  <si>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</si>
  <si>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</si>
  <si>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</si>
  <si>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</si>
  <si>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</si>
  <si>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</si>
  <si>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â‚¹678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</si>
  <si>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</si>
  <si>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</si>
  <si>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</si>
  <si>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</si>
  <si>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</si>
  <si>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</si>
  <si>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</si>
  <si>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</si>
  <si>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</si>
  <si>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</si>
  <si>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â‚¹809</t>
  </si>
  <si>
    <t>â‚¹1,545</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</si>
  <si>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</si>
  <si>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</si>
  <si>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</si>
  <si>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</si>
  <si>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</si>
  <si>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</si>
  <si>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</si>
  <si>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</si>
  <si>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</si>
  <si>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</si>
  <si>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â‚¹1,969</t>
  </si>
  <si>
    <t>â‚¹5,000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</si>
  <si>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</si>
  <si>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</si>
  <si>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</si>
  <si>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</si>
  <si>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</si>
  <si>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</si>
  <si>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</si>
  <si>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</si>
  <si>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</si>
  <si>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</si>
  <si>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</si>
  <si>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</si>
  <si>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</si>
  <si>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</si>
  <si>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</si>
  <si>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</si>
  <si>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</si>
  <si>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</si>
  <si>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</si>
  <si>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â‚¹3,945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</si>
  <si>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</si>
  <si>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</si>
  <si>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</si>
  <si>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</si>
  <si>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</si>
  <si>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</si>
  <si>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</si>
  <si>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</si>
  <si>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</si>
  <si>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</si>
  <si>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</si>
  <si>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â‚¹1,665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</si>
  <si>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</si>
  <si>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</si>
  <si>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</si>
  <si>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</si>
  <si>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</si>
  <si>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</si>
  <si>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</si>
  <si>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</si>
  <si>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</si>
  <si>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</si>
  <si>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â‚¹3,229</t>
  </si>
  <si>
    <t>â‚¹5,295</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</si>
  <si>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</si>
  <si>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</si>
  <si>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</si>
  <si>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</si>
  <si>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</si>
  <si>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</si>
  <si>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</si>
  <si>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</si>
  <si>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Pigeon By Stovekraft ABS Plastic Acer Plus Induction Cooktop 1800 Watts With Feather Touch Control - Black</t>
  </si>
  <si>
    <t>â‚¹3,595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</si>
  <si>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</si>
  <si>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</si>
  <si>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</si>
  <si>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</si>
  <si>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</si>
  <si>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</si>
  <si>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</si>
  <si>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</si>
  <si>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</si>
  <si>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</si>
  <si>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â‚¹1,260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</si>
  <si>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</si>
  <si>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</si>
  <si>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</si>
  <si>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</si>
  <si>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</si>
  <si>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</si>
  <si>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</si>
  <si>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</si>
  <si>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</si>
  <si>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</si>
  <si>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â‚¹1,129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</si>
  <si>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</si>
  <si>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</si>
  <si>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</si>
  <si>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</si>
  <si>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</si>
  <si>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</si>
  <si>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</si>
  <si>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</si>
  <si>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</si>
  <si>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â‚¹5,795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</si>
  <si>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</si>
  <si>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</si>
  <si>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</si>
  <si>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</si>
  <si>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</si>
  <si>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</si>
  <si>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</si>
  <si>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</si>
  <si>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</si>
  <si>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</si>
  <si>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</si>
  <si>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</si>
  <si>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</si>
  <si>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</si>
  <si>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</si>
  <si>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</si>
  <si>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</si>
  <si>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</si>
  <si>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</si>
  <si>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</si>
  <si>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</si>
  <si>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</si>
  <si>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</si>
  <si>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</si>
  <si>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</si>
  <si>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</si>
  <si>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</si>
  <si>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</si>
  <si>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</si>
  <si>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</si>
  <si>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</si>
  <si>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</si>
  <si>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</si>
  <si>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</si>
  <si>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</si>
  <si>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</si>
  <si>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</si>
  <si>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</si>
  <si>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</si>
  <si>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</si>
  <si>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</si>
  <si>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</si>
  <si>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</si>
  <si>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</si>
  <si>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</si>
  <si>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</si>
  <si>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</si>
  <si>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</si>
  <si>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</si>
  <si>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</si>
  <si>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</si>
  <si>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</si>
  <si>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</si>
  <si>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</si>
  <si>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</si>
  <si>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</si>
  <si>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</si>
  <si>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</si>
  <si>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</si>
  <si>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</si>
  <si>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</si>
  <si>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</si>
  <si>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</si>
  <si>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</si>
  <si>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</si>
  <si>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</si>
  <si>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</si>
  <si>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</si>
  <si>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</si>
  <si>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</si>
  <si>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</si>
  <si>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â‚¹1,321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</si>
  <si>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</si>
  <si>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</si>
  <si>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</si>
  <si>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</si>
  <si>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</si>
  <si>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</si>
  <si>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</si>
  <si>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</si>
  <si>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</si>
  <si>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</si>
  <si>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</si>
  <si>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</si>
  <si>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</si>
  <si>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</si>
  <si>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</si>
  <si>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</si>
  <si>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</si>
  <si>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</si>
  <si>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</si>
  <si>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â‚¹875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</si>
  <si>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</si>
  <si>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</si>
  <si>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</si>
  <si>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</si>
  <si>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</si>
  <si>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</si>
  <si>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</si>
  <si>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</si>
  <si>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</si>
  <si>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</si>
  <si>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â‚¹15,270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</si>
  <si>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</si>
  <si>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</si>
  <si>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</si>
  <si>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</si>
  <si>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</si>
  <si>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</si>
  <si>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</si>
  <si>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</si>
  <si>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</si>
  <si>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</si>
  <si>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â‚¹3,190</t>
  </si>
  <si>
    <t>â‚¹4,195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</si>
  <si>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</si>
  <si>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</si>
  <si>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</si>
  <si>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</si>
  <si>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</si>
  <si>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</si>
  <si>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</si>
  <si>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</si>
  <si>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</si>
  <si>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</si>
  <si>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</si>
  <si>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</si>
  <si>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</si>
  <si>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</si>
  <si>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</si>
  <si>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</si>
  <si>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</si>
  <si>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</si>
  <si>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</si>
  <si>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</si>
  <si>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</si>
  <si>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</si>
  <si>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</si>
  <si>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</si>
  <si>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</si>
  <si>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</si>
  <si>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</si>
  <si>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</si>
  <si>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</si>
  <si>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</si>
  <si>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</si>
  <si>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</si>
  <si>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</si>
  <si>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</si>
  <si>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</si>
  <si>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</si>
  <si>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</si>
  <si>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</si>
  <si>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</si>
  <si>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</si>
  <si>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â‚¹1,111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</si>
  <si>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</si>
  <si>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</si>
  <si>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</si>
  <si>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</si>
  <si>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</si>
  <si>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</si>
  <si>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</si>
  <si>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</si>
  <si>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</si>
  <si>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</si>
  <si>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â‚¹6,199</t>
  </si>
  <si>
    <t>â‚¹10,400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</si>
  <si>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</si>
  <si>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</si>
  <si>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</si>
  <si>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</si>
  <si>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</si>
  <si>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</si>
  <si>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</si>
  <si>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</si>
  <si>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</si>
  <si>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</si>
  <si>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</si>
  <si>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â‚¹1,819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</si>
  <si>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</si>
  <si>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</si>
  <si>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</si>
  <si>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</si>
  <si>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</si>
  <si>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</si>
  <si>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</si>
  <si>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</si>
  <si>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</si>
  <si>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</si>
  <si>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</si>
  <si>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</si>
  <si>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</si>
  <si>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</si>
  <si>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</si>
  <si>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</si>
  <si>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</si>
  <si>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</si>
  <si>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</si>
  <si>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</si>
  <si>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â‚¹3,249</t>
  </si>
  <si>
    <t>â‚¹6,295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</si>
  <si>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</si>
  <si>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</si>
  <si>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</si>
  <si>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</si>
  <si>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</si>
  <si>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</si>
  <si>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</si>
  <si>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</si>
  <si>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</si>
  <si>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</si>
  <si>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</si>
  <si>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</si>
  <si>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</si>
  <si>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</si>
  <si>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</si>
  <si>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</si>
  <si>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</si>
  <si>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</si>
  <si>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</si>
  <si>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</si>
  <si>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</si>
  <si>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</si>
  <si>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</si>
  <si>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</si>
  <si>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</si>
  <si>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</si>
  <si>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</si>
  <si>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</si>
  <si>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</si>
  <si>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</si>
  <si>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</si>
  <si>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</si>
  <si>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</si>
  <si>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</si>
  <si>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</si>
  <si>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</si>
  <si>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</si>
  <si>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</si>
  <si>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</si>
  <si>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Bajaj New Shakti Neo 10L Vertical Storage Water Heater (Geyser 10 Litres) 4 Star BEE Rated Heater For Water Heating with Titanium Armour, Swirl Flow Technology, Glasslined Tank(White), 1 Yr Warranty</t>
  </si>
  <si>
    <t>â‚¹9,650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</si>
  <si>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</si>
  <si>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</si>
  <si>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</si>
  <si>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</si>
  <si>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</si>
  <si>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</si>
  <si>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</si>
  <si>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</si>
  <si>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</si>
  <si>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</si>
  <si>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â‚¹10,590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</si>
  <si>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</si>
  <si>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</si>
  <si>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</si>
  <si>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</si>
  <si>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</si>
  <si>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</si>
  <si>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</si>
  <si>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</si>
  <si>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</si>
  <si>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</si>
  <si>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</si>
  <si>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</si>
  <si>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</si>
  <si>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</si>
  <si>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</si>
  <si>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</si>
  <si>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</si>
  <si>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</si>
  <si>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</si>
  <si>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</si>
  <si>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</si>
  <si>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</si>
  <si>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</si>
  <si>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</si>
  <si>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</si>
  <si>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</si>
  <si>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</si>
  <si>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</si>
  <si>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</si>
  <si>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</si>
  <si>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</si>
  <si>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â‚¹2,485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</si>
  <si>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</si>
  <si>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</si>
  <si>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</si>
  <si>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</si>
  <si>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</si>
  <si>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</si>
  <si>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</si>
  <si>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</si>
  <si>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</si>
  <si>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</si>
  <si>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â‚¹355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</si>
  <si>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</si>
  <si>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</si>
  <si>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</si>
  <si>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</si>
  <si>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</si>
  <si>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</si>
  <si>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</si>
  <si>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</si>
  <si>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</si>
  <si>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</si>
  <si>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â‚¹2,169</t>
  </si>
  <si>
    <t>â‚¹3,279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</si>
  <si>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</si>
  <si>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</si>
  <si>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</si>
  <si>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</si>
  <si>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</si>
  <si>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</si>
  <si>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</si>
  <si>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</si>
  <si>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</si>
  <si>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</si>
  <si>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</si>
  <si>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</si>
  <si>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</si>
  <si>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</si>
  <si>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</si>
  <si>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</si>
  <si>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</si>
  <si>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</si>
  <si>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</si>
  <si>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</si>
  <si>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</si>
  <si>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</si>
  <si>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</si>
  <si>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</si>
  <si>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</si>
  <si>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</si>
  <si>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</si>
  <si>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</si>
  <si>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</si>
  <si>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</si>
  <si>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</si>
  <si>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</si>
  <si>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</si>
  <si>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</si>
  <si>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</si>
  <si>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</si>
  <si>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</si>
  <si>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</si>
  <si>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</si>
  <si>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</si>
  <si>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</si>
  <si>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</si>
  <si>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</si>
  <si>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</si>
  <si>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</si>
  <si>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</si>
  <si>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</si>
  <si>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</si>
  <si>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</si>
  <si>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</si>
  <si>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</si>
  <si>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</si>
  <si>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</si>
  <si>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</si>
  <si>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</si>
  <si>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</si>
  <si>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</si>
  <si>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</si>
  <si>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</si>
  <si>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â‚¹653</t>
  </si>
  <si>
    <t>â‚¹1,020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</si>
  <si>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</si>
  <si>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</si>
  <si>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</si>
  <si>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</si>
  <si>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</si>
  <si>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</si>
  <si>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</si>
  <si>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</si>
  <si>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</si>
  <si>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</si>
  <si>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</si>
  <si>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â‚¹4,789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</si>
  <si>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</si>
  <si>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</si>
  <si>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</si>
  <si>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</si>
  <si>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</si>
  <si>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</si>
  <si>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</si>
  <si>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</si>
  <si>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</si>
  <si>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</si>
  <si>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</si>
  <si>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â‚¹1,639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</si>
  <si>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</si>
  <si>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</si>
  <si>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</si>
  <si>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</si>
  <si>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</si>
  <si>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</si>
  <si>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</si>
  <si>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</si>
  <si>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</si>
  <si>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</si>
  <si>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â‚¹753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</si>
  <si>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</si>
  <si>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</si>
  <si>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</si>
  <si>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</si>
  <si>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</si>
  <si>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</si>
  <si>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</si>
  <si>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</si>
  <si>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</si>
  <si>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</si>
  <si>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â‚¹353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</si>
  <si>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</si>
  <si>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</si>
  <si>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</si>
  <si>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</si>
  <si>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</si>
  <si>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</si>
  <si>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</si>
  <si>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</si>
  <si>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</si>
  <si>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</si>
  <si>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</si>
  <si>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</si>
  <si>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</si>
  <si>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</si>
  <si>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</si>
  <si>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</si>
  <si>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</si>
  <si>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</si>
  <si>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</si>
  <si>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</si>
  <si>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â‚¹8,799</t>
  </si>
  <si>
    <t>â‚¹11,595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</si>
  <si>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</si>
  <si>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</si>
  <si>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</si>
  <si>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</si>
  <si>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</si>
  <si>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</si>
  <si>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</si>
  <si>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</si>
  <si>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</si>
  <si>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</si>
  <si>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â‚¹1,750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</si>
  <si>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</si>
  <si>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</si>
  <si>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</si>
  <si>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</si>
  <si>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</si>
  <si>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</si>
  <si>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</si>
  <si>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</si>
  <si>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</si>
  <si>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</si>
  <si>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</si>
  <si>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â‚¹2,095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</si>
  <si>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</si>
  <si>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</si>
  <si>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</si>
  <si>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</si>
  <si>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</si>
  <si>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</si>
  <si>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</si>
  <si>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</si>
  <si>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</si>
  <si>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</si>
  <si>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â‚¹1,498</t>
  </si>
  <si>
    <t>â‚¹2,300</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</si>
  <si>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</si>
  <si>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</si>
  <si>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</si>
  <si>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</si>
  <si>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</si>
  <si>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</si>
  <si>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</si>
  <si>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</si>
  <si>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</si>
  <si>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</si>
  <si>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</si>
  <si>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</si>
  <si>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</si>
  <si>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</si>
  <si>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</si>
  <si>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</si>
  <si>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</si>
  <si>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</si>
  <si>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</si>
  <si>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</si>
  <si>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</si>
  <si>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â‚¹3,699</t>
  </si>
  <si>
    <t>â‚¹4,295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</si>
  <si>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</si>
  <si>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</si>
  <si>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</si>
  <si>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</si>
  <si>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</si>
  <si>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</si>
  <si>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</si>
  <si>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</si>
  <si>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</si>
  <si>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</si>
  <si>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â‚¹177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</si>
  <si>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</si>
  <si>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</si>
  <si>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</si>
  <si>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</si>
  <si>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</si>
  <si>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</si>
  <si>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</si>
  <si>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</si>
  <si>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</si>
  <si>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</si>
  <si>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</si>
  <si>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</si>
  <si>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</si>
  <si>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</si>
  <si>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</si>
  <si>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</si>
  <si>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</si>
  <si>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</si>
  <si>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</si>
  <si>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</si>
  <si>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</si>
  <si>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â‚¹244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</si>
  <si>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</si>
  <si>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</si>
  <si>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</si>
  <si>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</si>
  <si>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</si>
  <si>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</si>
  <si>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</si>
  <si>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</si>
  <si>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</si>
  <si>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</si>
  <si>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â‚¹1,959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</si>
  <si>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</si>
  <si>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</si>
  <si>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</si>
  <si>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</si>
  <si>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</si>
  <si>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</si>
  <si>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</si>
  <si>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</si>
  <si>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</si>
  <si>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â‚¹319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</si>
  <si>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</si>
  <si>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</si>
  <si>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</si>
  <si>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</si>
  <si>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</si>
  <si>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</si>
  <si>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</si>
  <si>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</si>
  <si>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</si>
  <si>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</si>
  <si>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â‚¹1,775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</si>
  <si>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</si>
  <si>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</si>
  <si>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</si>
  <si>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</si>
  <si>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</si>
  <si>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</si>
  <si>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</si>
  <si>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</si>
  <si>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</si>
  <si>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</si>
  <si>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</si>
  <si>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</si>
  <si>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</si>
  <si>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</si>
  <si>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</si>
  <si>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</si>
  <si>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</si>
  <si>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</si>
  <si>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</si>
  <si>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</si>
  <si>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</si>
  <si>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</si>
  <si>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</si>
  <si>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</si>
  <si>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</si>
  <si>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</si>
  <si>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</si>
  <si>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</si>
  <si>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</si>
  <si>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</si>
  <si>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â‚¹9,590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</si>
  <si>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</si>
  <si>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</si>
  <si>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</si>
  <si>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</si>
  <si>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</si>
  <si>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</si>
  <si>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</si>
  <si>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</si>
  <si>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</si>
  <si>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</si>
  <si>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</si>
  <si>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</si>
  <si>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</si>
  <si>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</si>
  <si>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</si>
  <si>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</si>
  <si>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</si>
  <si>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</si>
  <si>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</si>
  <si>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</si>
  <si>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</si>
  <si>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</si>
  <si>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</si>
  <si>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</si>
  <si>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</si>
  <si>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</si>
  <si>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</si>
  <si>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</si>
  <si>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</si>
  <si>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</si>
  <si>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</si>
  <si>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â‚¹292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</si>
  <si>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</si>
  <si>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</si>
  <si>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</si>
  <si>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</si>
  <si>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</si>
  <si>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</si>
  <si>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</si>
  <si>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</si>
  <si>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</si>
  <si>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</si>
  <si>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</si>
  <si>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</si>
  <si>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</si>
  <si>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</si>
  <si>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</si>
  <si>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</si>
  <si>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</si>
  <si>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</si>
  <si>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</si>
  <si>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</si>
  <si>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</si>
  <si>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</si>
  <si>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</si>
  <si>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</si>
  <si>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</si>
  <si>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</si>
  <si>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</si>
  <si>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</si>
  <si>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HUL Pureit Germkill kit for Classic 23 L water purifier - 3000 L Capacity</t>
  </si>
  <si>
    <t>Home&amp;Kitchen|Kitchen&amp;HomeAppliances|WaterPurifiers&amp;Accessories|WaterCartridges</t>
  </si>
  <si>
    <t>â‚¹1,130</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</si>
  <si>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</si>
  <si>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</si>
  <si>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</si>
  <si>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</si>
  <si>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</si>
  <si>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</si>
  <si>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</si>
  <si>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</si>
  <si>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</si>
  <si>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</si>
  <si>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</si>
  <si>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</si>
  <si>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</si>
  <si>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</si>
  <si>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</si>
  <si>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</si>
  <si>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</si>
  <si>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</si>
  <si>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</si>
  <si>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</si>
  <si>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â‚¹9,455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</si>
  <si>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</si>
  <si>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</si>
  <si>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</si>
  <si>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</si>
  <si>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</si>
  <si>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</si>
  <si>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</si>
  <si>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</si>
  <si>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</si>
  <si>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</si>
  <si>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</si>
  <si>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</si>
  <si>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</si>
  <si>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</si>
  <si>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</si>
  <si>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</si>
  <si>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</si>
  <si>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â‚¹3,199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</si>
  <si>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</si>
  <si>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</si>
  <si>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</si>
  <si>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</si>
  <si>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</si>
  <si>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</si>
  <si>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</si>
  <si>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</si>
  <si>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</si>
  <si>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</si>
  <si>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</si>
  <si>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</si>
  <si>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</si>
  <si>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</si>
  <si>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</si>
  <si>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</si>
  <si>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</si>
  <si>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</si>
  <si>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</si>
  <si>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</si>
  <si>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</si>
  <si>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</si>
  <si>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</si>
  <si>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</si>
  <si>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</si>
  <si>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</si>
  <si>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</si>
  <si>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</si>
  <si>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</si>
  <si>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</si>
  <si>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</si>
  <si>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â‚¹616</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</si>
  <si>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</si>
  <si>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</si>
  <si>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</si>
  <si>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</si>
  <si>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</si>
  <si>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</si>
  <si>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</si>
  <si>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</si>
  <si>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</si>
  <si>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</si>
  <si>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</si>
  <si>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</si>
  <si>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</si>
  <si>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</si>
  <si>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</si>
  <si>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</si>
  <si>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</si>
  <si>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</si>
  <si>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</si>
  <si>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</si>
  <si>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</si>
  <si>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</si>
  <si>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</si>
  <si>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</si>
  <si>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</si>
  <si>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</si>
  <si>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</si>
  <si>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</si>
  <si>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</si>
  <si>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</si>
  <si>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â‚¹610</t>
  </si>
  <si>
    <t>â‚¹825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</si>
  <si>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</si>
  <si>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</si>
  <si>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</si>
  <si>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</si>
  <si>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</si>
  <si>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</si>
  <si>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</si>
  <si>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</si>
  <si>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</si>
  <si>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</si>
  <si>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</si>
  <si>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</si>
  <si>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</si>
  <si>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</si>
  <si>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</si>
  <si>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</si>
  <si>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</si>
  <si>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</si>
  <si>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Philips PowerPro FC9352/01 Compact Bagless Vacuum Cleaner (Blue)</t>
  </si>
  <si>
    <t>â‚¹9,995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</si>
  <si>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</si>
  <si>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</si>
  <si>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</si>
  <si>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</si>
  <si>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</si>
  <si>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</si>
  <si>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</si>
  <si>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</si>
  <si>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</si>
  <si>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</si>
  <si>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â‚¹453</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</si>
  <si>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</si>
  <si>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</si>
  <si>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</si>
  <si>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</si>
  <si>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</si>
  <si>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</si>
  <si>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</si>
  <si>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</si>
  <si>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</si>
  <si>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â‚¹2,464</t>
  </si>
  <si>
    <t>â‚¹6,000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</si>
  <si>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</si>
  <si>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</si>
  <si>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</si>
  <si>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</si>
  <si>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</si>
  <si>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</si>
  <si>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</si>
  <si>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</si>
  <si>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</si>
  <si>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</si>
  <si>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â‚¹2,719</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</si>
  <si>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</si>
  <si>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</si>
  <si>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</si>
  <si>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</si>
  <si>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</si>
  <si>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</si>
  <si>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</si>
  <si>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</si>
  <si>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</si>
  <si>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</si>
  <si>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</si>
  <si>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</si>
  <si>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</si>
  <si>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</si>
  <si>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</si>
  <si>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</si>
  <si>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</si>
  <si>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</si>
  <si>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</si>
  <si>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</si>
  <si>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</si>
  <si>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</si>
  <si>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</si>
  <si>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</si>
  <si>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</si>
  <si>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</si>
  <si>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</si>
  <si>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</si>
  <si>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</si>
  <si>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</si>
  <si>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â‚¹2,088</t>
  </si>
  <si>
    <t>â‚¹5,550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</si>
  <si>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</si>
  <si>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</si>
  <si>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</si>
  <si>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</si>
  <si>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</si>
  <si>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</si>
  <si>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</si>
  <si>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</si>
  <si>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</si>
  <si>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â‚¹4,590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</si>
  <si>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</si>
  <si>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</si>
  <si>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</si>
  <si>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</si>
  <si>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</si>
  <si>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</si>
  <si>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</si>
  <si>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</si>
  <si>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</si>
  <si>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</si>
  <si>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â‚¹308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</si>
  <si>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</si>
  <si>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</si>
  <si>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</si>
  <si>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</si>
  <si>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</si>
  <si>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</si>
  <si>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</si>
  <si>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</si>
  <si>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</si>
  <si>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</si>
  <si>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â‚¹4,400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</si>
  <si>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</si>
  <si>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</si>
  <si>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</si>
  <si>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</si>
  <si>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</si>
  <si>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</si>
  <si>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</si>
  <si>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</si>
  <si>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</si>
  <si>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</si>
  <si>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</si>
  <si>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</si>
  <si>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</si>
  <si>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</si>
  <si>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</si>
  <si>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</si>
  <si>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</si>
  <si>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</si>
  <si>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</si>
  <si>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</si>
  <si>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â‚¹245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</si>
  <si>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</si>
  <si>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</si>
  <si>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</si>
  <si>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</si>
  <si>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</si>
  <si>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</si>
  <si>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</si>
  <si>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</si>
  <si>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</si>
  <si>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</si>
  <si>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</si>
  <si>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</si>
  <si>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</si>
  <si>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</si>
  <si>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</si>
  <si>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</si>
  <si>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</si>
  <si>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</si>
  <si>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</si>
  <si>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â‚¹3,569</t>
  </si>
  <si>
    <t>â‚¹5,190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</si>
  <si>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</si>
  <si>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</si>
  <si>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</si>
  <si>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</si>
  <si>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</si>
  <si>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</si>
  <si>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</si>
  <si>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</si>
  <si>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</si>
  <si>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</si>
  <si>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</si>
  <si>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</si>
  <si>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</si>
  <si>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</si>
  <si>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</si>
  <si>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</si>
  <si>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</si>
  <si>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</si>
  <si>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</si>
  <si>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</si>
  <si>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â‚¹2,089</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</si>
  <si>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</si>
  <si>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</si>
  <si>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</si>
  <si>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</si>
  <si>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</si>
  <si>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</si>
  <si>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</si>
  <si>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</si>
  <si>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</si>
  <si>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</si>
  <si>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</si>
  <si>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â‚¹2,339</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</si>
  <si>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</si>
  <si>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</si>
  <si>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</si>
  <si>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</si>
  <si>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</si>
  <si>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</si>
  <si>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</si>
  <si>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</si>
  <si>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</si>
  <si>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</si>
  <si>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â‚¹784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</si>
  <si>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</si>
  <si>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</si>
  <si>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</si>
  <si>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</si>
  <si>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</si>
  <si>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</si>
  <si>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</si>
  <si>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</si>
  <si>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</si>
  <si>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</si>
  <si>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</si>
  <si>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</si>
  <si>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</si>
  <si>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</si>
  <si>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</si>
  <si>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</si>
  <si>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</si>
  <si>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</si>
  <si>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</si>
  <si>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</si>
  <si>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</si>
  <si>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</si>
  <si>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</si>
  <si>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</si>
  <si>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</si>
  <si>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</si>
  <si>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</si>
  <si>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</si>
  <si>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</si>
  <si>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</si>
  <si>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</si>
  <si>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</si>
  <si>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</si>
  <si>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</si>
  <si>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</si>
  <si>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</si>
  <si>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</si>
  <si>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</si>
  <si>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</si>
  <si>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</si>
  <si>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</si>
  <si>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â‚¹940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</si>
  <si>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</si>
  <si>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</si>
  <si>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</si>
  <si>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</si>
  <si>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</si>
  <si>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</si>
  <si>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</si>
  <si>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</si>
  <si>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</si>
  <si>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</si>
  <si>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</si>
  <si>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</si>
  <si>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</si>
  <si>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</si>
  <si>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</si>
  <si>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</si>
  <si>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</si>
  <si>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</si>
  <si>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â‚¹1,448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</si>
  <si>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</si>
  <si>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</si>
  <si>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</si>
  <si>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</si>
  <si>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</si>
  <si>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</si>
  <si>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</si>
  <si>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</si>
  <si>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</si>
  <si>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</si>
  <si>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</si>
  <si>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</si>
  <si>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</si>
  <si>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</si>
  <si>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</si>
  <si>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</si>
  <si>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</si>
  <si>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</si>
  <si>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</si>
  <si>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</si>
  <si>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â‚¹14,290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</si>
  <si>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</si>
  <si>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</si>
  <si>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</si>
  <si>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</si>
  <si>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</si>
  <si>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</si>
  <si>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</si>
  <si>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</si>
  <si>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</si>
  <si>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</si>
  <si>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â‚¹2,698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</si>
  <si>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</si>
  <si>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</si>
  <si>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</si>
  <si>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</si>
  <si>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</si>
  <si>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</si>
  <si>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</si>
  <si>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</si>
  <si>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</si>
  <si>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</si>
  <si>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</si>
  <si>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</si>
  <si>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</si>
  <si>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</si>
  <si>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</si>
  <si>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</si>
  <si>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</si>
  <si>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</si>
  <si>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</si>
  <si>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</si>
  <si>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â‚¹1,950</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</si>
  <si>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</si>
  <si>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</si>
  <si>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</si>
  <si>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</si>
  <si>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</si>
  <si>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</si>
  <si>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</si>
  <si>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</si>
  <si>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</si>
  <si>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</si>
  <si>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â‚¹1,414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</si>
  <si>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</si>
  <si>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</si>
  <si>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</si>
  <si>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</si>
  <si>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</si>
  <si>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</si>
  <si>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</si>
  <si>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</si>
  <si>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</si>
  <si>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</si>
  <si>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</si>
  <si>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</si>
  <si>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</si>
  <si>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</si>
  <si>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</si>
  <si>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</si>
  <si>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</si>
  <si>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</si>
  <si>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</si>
  <si>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</si>
  <si>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</si>
  <si>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</si>
  <si>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</si>
  <si>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</si>
  <si>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</si>
  <si>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</si>
  <si>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</si>
  <si>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</si>
  <si>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</si>
  <si>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</si>
  <si>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</si>
  <si>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â‚¹9,970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</si>
  <si>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</si>
  <si>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</si>
  <si>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</si>
  <si>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</si>
  <si>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</si>
  <si>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</si>
  <si>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</si>
  <si>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</si>
  <si>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</si>
  <si>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Home&amp;Kitchen|Kitchen&amp;HomeAppliances|WaterPurifiers&amp;Accessories|WaterFilters&amp;Purifiers</t>
  </si>
  <si>
    <t>â‚¹698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</si>
  <si>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</si>
  <si>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</si>
  <si>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</si>
  <si>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</si>
  <si>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</si>
  <si>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</si>
  <si>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</si>
  <si>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</si>
  <si>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</si>
  <si>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</si>
  <si>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</si>
  <si>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</si>
  <si>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</si>
  <si>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</si>
  <si>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</si>
  <si>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</si>
  <si>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</si>
  <si>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</si>
  <si>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</si>
  <si>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</si>
  <si>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</si>
  <si>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</si>
  <si>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</si>
  <si>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</si>
  <si>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</si>
  <si>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</si>
  <si>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</si>
  <si>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</si>
  <si>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</si>
  <si>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</si>
  <si>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</si>
  <si>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</si>
  <si>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</si>
  <si>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</si>
  <si>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</si>
  <si>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</si>
  <si>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</si>
  <si>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</si>
  <si>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</si>
  <si>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</si>
  <si>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</si>
  <si>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</si>
  <si>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</si>
  <si>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</si>
  <si>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</si>
  <si>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</si>
  <si>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</si>
  <si>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</si>
  <si>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</si>
  <si>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</si>
  <si>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</si>
  <si>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â‚¹2,660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</si>
  <si>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</si>
  <si>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</si>
  <si>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</si>
  <si>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</si>
  <si>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</si>
  <si>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</si>
  <si>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</si>
  <si>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</si>
  <si>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</si>
  <si>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</si>
  <si>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</si>
  <si>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</si>
  <si>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</si>
  <si>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</si>
  <si>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</si>
  <si>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</si>
  <si>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</si>
  <si>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</si>
  <si>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</si>
  <si>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</si>
  <si>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</si>
  <si>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</si>
  <si>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</si>
  <si>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</si>
  <si>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</si>
  <si>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</si>
  <si>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</si>
  <si>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</si>
  <si>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</si>
  <si>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</si>
  <si>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â‚¹14,400</t>
  </si>
  <si>
    <t>â‚¹59,900</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</si>
  <si>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</si>
  <si>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</si>
  <si>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</si>
  <si>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</si>
  <si>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</si>
  <si>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</si>
  <si>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</si>
  <si>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</si>
  <si>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</si>
  <si>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</si>
  <si>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</si>
  <si>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</si>
  <si>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</si>
  <si>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</si>
  <si>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</si>
  <si>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</si>
  <si>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</si>
  <si>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</si>
  <si>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</si>
  <si>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</si>
  <si>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</si>
  <si>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</si>
  <si>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</si>
  <si>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</si>
  <si>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</si>
  <si>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</si>
  <si>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</si>
  <si>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</si>
  <si>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</si>
  <si>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â‚¹6,375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</si>
  <si>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</si>
  <si>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</si>
  <si>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</si>
  <si>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</si>
  <si>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</si>
  <si>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</si>
  <si>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</si>
  <si>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</si>
  <si>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</si>
  <si>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</si>
  <si>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</si>
  <si>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</si>
  <si>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</si>
  <si>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</si>
  <si>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</si>
  <si>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</si>
  <si>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</si>
  <si>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</si>
  <si>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</si>
  <si>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</si>
  <si>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</si>
  <si>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</si>
  <si>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</si>
  <si>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</si>
  <si>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</si>
  <si>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</si>
  <si>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</si>
  <si>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</si>
  <si>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</si>
  <si>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</si>
  <si>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â‚¹664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</si>
  <si>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</si>
  <si>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</si>
  <si>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</si>
  <si>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</si>
  <si>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</si>
  <si>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</si>
  <si>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</si>
  <si>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</si>
  <si>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</si>
  <si>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</si>
  <si>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â‚¹260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</si>
  <si>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</si>
  <si>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</si>
  <si>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</si>
  <si>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</si>
  <si>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</si>
  <si>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</si>
  <si>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</si>
  <si>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</si>
  <si>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</si>
  <si>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</si>
  <si>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â‚¹8,500</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</si>
  <si>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</si>
  <si>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</si>
  <si>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</si>
  <si>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</si>
  <si>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</si>
  <si>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</si>
  <si>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</si>
  <si>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</si>
  <si>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</si>
  <si>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</si>
  <si>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Home&amp;Kitchen|Kitchen&amp;HomeAppliances|SewingMachines&amp;Accessories|Sewing&amp;EmbroideryMachines</t>
  </si>
  <si>
    <t>â‚¹1,484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</si>
  <si>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</si>
  <si>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</si>
  <si>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</si>
  <si>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</si>
  <si>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</si>
  <si>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</si>
  <si>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</si>
  <si>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</si>
  <si>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</si>
  <si>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</si>
  <si>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â‚¹1,560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</si>
  <si>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</si>
  <si>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</si>
  <si>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</si>
  <si>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</si>
  <si>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</si>
  <si>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</si>
  <si>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</si>
  <si>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</si>
  <si>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</si>
  <si>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</si>
  <si>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â‚¹6,500</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</si>
  <si>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</si>
  <si>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</si>
  <si>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</si>
  <si>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</si>
  <si>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</si>
  <si>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</si>
  <si>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</si>
  <si>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</si>
  <si>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</si>
  <si>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</si>
  <si>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</si>
  <si>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</si>
  <si>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</si>
  <si>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</si>
  <si>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</si>
  <si>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</si>
  <si>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</si>
  <si>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</si>
  <si>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</si>
  <si>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</si>
  <si>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â‚¹7,795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</si>
  <si>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</si>
  <si>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</si>
  <si>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</si>
  <si>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</si>
  <si>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</si>
  <si>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</si>
  <si>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</si>
  <si>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</si>
  <si>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</si>
  <si>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</si>
  <si>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â‚¹4,280</t>
  </si>
  <si>
    <t>â‚¹5,995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</si>
  <si>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</si>
  <si>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</si>
  <si>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</si>
  <si>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</si>
  <si>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</si>
  <si>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</si>
  <si>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</si>
  <si>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</si>
  <si>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</si>
  <si>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</si>
  <si>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</si>
  <si>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â‚¹189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</si>
  <si>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</si>
  <si>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</si>
  <si>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</si>
  <si>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</si>
  <si>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</si>
  <si>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</si>
  <si>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</si>
  <si>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</si>
  <si>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</si>
  <si>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</si>
  <si>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â‚¹1,449</t>
  </si>
  <si>
    <t>â‚¹2,349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</si>
  <si>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</si>
  <si>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</si>
  <si>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</si>
  <si>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</si>
  <si>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</si>
  <si>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</si>
  <si>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</si>
  <si>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</si>
  <si>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</si>
  <si>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</si>
  <si>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</si>
  <si>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</si>
  <si>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</si>
  <si>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</si>
  <si>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</si>
  <si>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</si>
  <si>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</si>
  <si>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</si>
  <si>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</si>
  <si>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</si>
  <si>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</si>
  <si>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</si>
  <si>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</si>
  <si>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</si>
  <si>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</si>
  <si>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</si>
  <si>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</si>
  <si>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</si>
  <si>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</si>
  <si>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</si>
  <si>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</si>
  <si>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</si>
  <si>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</si>
  <si>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</si>
  <si>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</si>
  <si>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</si>
  <si>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</si>
  <si>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</si>
  <si>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</si>
  <si>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</si>
  <si>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â‚¹4,775</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</si>
  <si>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</si>
  <si>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</si>
  <si>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</si>
  <si>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</si>
  <si>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</si>
  <si>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</si>
  <si>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</si>
  <si>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</si>
  <si>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</si>
  <si>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â‚¹1,230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</si>
  <si>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</si>
  <si>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</si>
  <si>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</si>
  <si>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</si>
  <si>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</si>
  <si>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</si>
  <si>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</si>
  <si>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</si>
  <si>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</si>
  <si>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</si>
  <si>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</si>
  <si>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</si>
  <si>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</si>
  <si>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</si>
  <si>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</si>
  <si>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</si>
  <si>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</si>
  <si>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</si>
  <si>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</si>
  <si>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</si>
  <si>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</si>
  <si>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â‚¹3,657.66</t>
  </si>
  <si>
    <t>â‚¹5,156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</si>
  <si>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</si>
  <si>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</si>
  <si>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</si>
  <si>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</si>
  <si>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</si>
  <si>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</si>
  <si>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</si>
  <si>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</si>
  <si>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</si>
  <si>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</si>
  <si>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</si>
  <si>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</si>
  <si>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</si>
  <si>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</si>
  <si>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</si>
  <si>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</si>
  <si>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</si>
  <si>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</si>
  <si>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</si>
  <si>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</si>
  <si>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</si>
  <si>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â‚¹1,849</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</si>
  <si>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</si>
  <si>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</si>
  <si>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</si>
  <si>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</si>
  <si>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</si>
  <si>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</si>
  <si>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</si>
  <si>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</si>
  <si>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</si>
  <si>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</si>
  <si>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â‚¹19,825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</si>
  <si>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</si>
  <si>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</si>
  <si>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</si>
  <si>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</si>
  <si>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</si>
  <si>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</si>
  <si>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</si>
  <si>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</si>
  <si>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</si>
  <si>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</si>
  <si>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â‚¹1,920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</si>
  <si>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</si>
  <si>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</si>
  <si>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</si>
  <si>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</si>
  <si>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</si>
  <si>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</si>
  <si>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</si>
  <si>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</si>
  <si>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</si>
  <si>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</si>
  <si>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â‚¹8,199</t>
  </si>
  <si>
    <t>â‚¹16,000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</si>
  <si>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</si>
  <si>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</si>
  <si>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</si>
  <si>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</si>
  <si>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</si>
  <si>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</si>
  <si>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</si>
  <si>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</si>
  <si>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</si>
  <si>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</si>
  <si>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</si>
  <si>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</si>
  <si>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</si>
  <si>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</si>
  <si>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</si>
  <si>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</si>
  <si>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</si>
  <si>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</si>
  <si>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</si>
  <si>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</si>
  <si>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</si>
  <si>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</si>
  <si>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</si>
  <si>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</si>
  <si>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</si>
  <si>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</si>
  <si>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</si>
  <si>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</si>
  <si>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</si>
  <si>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</si>
  <si>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</si>
  <si>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</si>
  <si>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</si>
  <si>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</si>
  <si>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</si>
  <si>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</si>
  <si>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</si>
  <si>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</si>
  <si>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</si>
  <si>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</si>
  <si>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</si>
  <si>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</si>
  <si>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</si>
  <si>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</si>
  <si>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</si>
  <si>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</si>
  <si>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</si>
  <si>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</si>
  <si>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</si>
  <si>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â‚¹1,182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</si>
  <si>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</si>
  <si>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</si>
  <si>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</si>
  <si>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</si>
  <si>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</si>
  <si>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</si>
  <si>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</si>
  <si>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</si>
  <si>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</si>
  <si>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</si>
  <si>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</si>
  <si>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</si>
  <si>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</si>
  <si>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</si>
  <si>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</si>
  <si>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</si>
  <si>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</si>
  <si>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</si>
  <si>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</si>
  <si>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</si>
  <si>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â‚¹11,995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</si>
  <si>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</si>
  <si>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</si>
  <si>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</si>
  <si>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</si>
  <si>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</si>
  <si>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</si>
  <si>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</si>
  <si>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</si>
  <si>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</si>
  <si>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</si>
  <si>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</si>
  <si>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</si>
  <si>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</si>
  <si>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</si>
  <si>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</si>
  <si>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</si>
  <si>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</si>
  <si>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</si>
  <si>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</si>
  <si>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</si>
  <si>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â‚¹1,690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</si>
  <si>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</si>
  <si>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</si>
  <si>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</si>
  <si>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</si>
  <si>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</si>
  <si>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</si>
  <si>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</si>
  <si>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</si>
  <si>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</si>
  <si>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â‚¹1,790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</si>
  <si>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</si>
  <si>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</si>
  <si>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</si>
  <si>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</si>
  <si>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</si>
  <si>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</si>
  <si>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</si>
  <si>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</si>
  <si>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</si>
  <si>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</si>
  <si>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</si>
  <si>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â‚¹8,995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</si>
  <si>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</si>
  <si>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</si>
  <si>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</si>
  <si>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</si>
  <si>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</si>
  <si>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</si>
  <si>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</si>
  <si>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</si>
  <si>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</si>
  <si>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</si>
  <si>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</si>
  <si>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</si>
  <si>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</si>
  <si>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</si>
  <si>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</si>
  <si>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</si>
  <si>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</si>
  <si>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</si>
  <si>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</si>
  <si>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</si>
  <si>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</si>
  <si>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</si>
  <si>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</si>
  <si>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</si>
  <si>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</si>
  <si>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</si>
  <si>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</si>
  <si>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</si>
  <si>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Home&amp;Kitchen|Kitchen&amp;HomeAppliances|SmallKitchenAppliances</t>
  </si>
  <si>
    <t>â‚¹4,290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</si>
  <si>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</si>
  <si>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</si>
  <si>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</si>
  <si>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</si>
  <si>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</si>
  <si>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</si>
  <si>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</si>
  <si>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</si>
  <si>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</si>
  <si>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</si>
  <si>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</si>
  <si>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</si>
  <si>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</si>
  <si>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</si>
  <si>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</si>
  <si>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</si>
  <si>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</si>
  <si>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</si>
  <si>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</si>
  <si>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</si>
  <si>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</si>
  <si>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</si>
  <si>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</si>
  <si>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</si>
  <si>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</si>
  <si>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</si>
  <si>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</si>
  <si>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</si>
  <si>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</si>
  <si>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</si>
  <si>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â‚¹510</t>
  </si>
  <si>
    <t>â‚¹640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</si>
  <si>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</si>
  <si>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</si>
  <si>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</si>
  <si>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</si>
  <si>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</si>
  <si>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</si>
  <si>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</si>
  <si>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</si>
  <si>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</si>
  <si>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</si>
  <si>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â‚¹3,790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</si>
  <si>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</si>
  <si>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</si>
  <si>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</si>
  <si>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</si>
  <si>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</si>
  <si>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</si>
  <si>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</si>
  <si>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</si>
  <si>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</si>
  <si>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</si>
  <si>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â‚¹4,560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</si>
  <si>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</si>
  <si>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</si>
  <si>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</si>
  <si>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</si>
  <si>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</si>
  <si>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</si>
  <si>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</si>
  <si>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</si>
  <si>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</si>
  <si>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</si>
  <si>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</si>
  <si>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</si>
  <si>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</si>
  <si>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</si>
  <si>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</si>
  <si>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</si>
  <si>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</si>
  <si>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</si>
  <si>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</si>
  <si>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â‚¹2,600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</si>
  <si>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</si>
  <si>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</si>
  <si>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</si>
  <si>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</si>
  <si>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</si>
  <si>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</si>
  <si>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</si>
  <si>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</si>
  <si>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</si>
  <si>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</si>
  <si>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â‚¹3,300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</si>
  <si>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</si>
  <si>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</si>
  <si>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</si>
  <si>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</si>
  <si>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</si>
  <si>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</si>
  <si>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</si>
  <si>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</si>
  <si>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</si>
  <si>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</si>
  <si>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</si>
  <si>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</si>
  <si>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</si>
  <si>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</si>
  <si>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</si>
  <si>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</si>
  <si>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</si>
  <si>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</si>
  <si>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</si>
  <si>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â‚¹14,499</t>
  </si>
  <si>
    <t>â‚¹23,559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</si>
  <si>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</si>
  <si>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</si>
  <si>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</si>
  <si>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</si>
  <si>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</si>
  <si>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</si>
  <si>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</si>
  <si>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</si>
  <si>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â‚¹950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</si>
  <si>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</si>
  <si>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</si>
  <si>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</si>
  <si>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</si>
  <si>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</si>
  <si>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</si>
  <si>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</si>
  <si>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</si>
  <si>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</si>
  <si>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</si>
  <si>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â‚¹7,199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</si>
  <si>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</si>
  <si>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</si>
  <si>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</si>
  <si>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</si>
  <si>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</si>
  <si>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</si>
  <si>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</si>
  <si>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</si>
  <si>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</si>
  <si>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</si>
  <si>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â‚¹2,439</t>
  </si>
  <si>
    <t>â‚¹2,545</t>
  </si>
  <si>
    <t>Two quartz heating tubes|Carry Handle For Easy Portability|front grill for safety|power settings-400w/800w|safety tip over switch|rust free stainless steel reflector</t>
  </si>
  <si>
    <t>AFM4A33L64TPLILW4OHTSKRZR3NQ,AH6NEABVASSTXS6RPML55O5X2L3Q,AEIPEUCNAW5ORUCK4KND5X5I3DUQ</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</si>
  <si>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</si>
  <si>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</si>
  <si>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</si>
  <si>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</si>
  <si>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</si>
  <si>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</si>
  <si>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</si>
  <si>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â‚¹7,799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</si>
  <si>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</si>
  <si>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</si>
  <si>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</si>
  <si>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</si>
  <si>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</si>
  <si>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</si>
  <si>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</si>
  <si>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</si>
  <si>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</si>
  <si>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</si>
  <si>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</si>
  <si>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</si>
  <si>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</si>
  <si>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</si>
  <si>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</si>
  <si>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</si>
  <si>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</si>
  <si>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</si>
  <si>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</si>
  <si>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</si>
  <si>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â‚¹5,500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</si>
  <si>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</si>
  <si>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</si>
  <si>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</si>
  <si>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</si>
  <si>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</si>
  <si>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</si>
  <si>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</si>
  <si>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</si>
  <si>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Usha Janome Dream Stitch Automatic Zig-Zag Electric Sewing Machine with 14 Stitch Function (White and Blue) with Free Sewing KIT Worth RS 500</t>
  </si>
  <si>
    <t>â‚¹9,799</t>
  </si>
  <si>
    <t>â‚¹12,150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</si>
  <si>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</si>
  <si>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</si>
  <si>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</si>
  <si>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</si>
  <si>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</si>
  <si>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</si>
  <si>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</si>
  <si>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</si>
  <si>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</si>
  <si>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</si>
  <si>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â‚¹4,995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</si>
  <si>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</si>
  <si>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</si>
  <si>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</si>
  <si>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</si>
  <si>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</si>
  <si>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</si>
  <si>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</si>
  <si>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</si>
  <si>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</si>
  <si>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</si>
  <si>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â‚¹669</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</si>
  <si>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</si>
  <si>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</si>
  <si>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</si>
  <si>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</si>
  <si>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</si>
  <si>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</si>
  <si>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</si>
  <si>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â‚¹7,506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</si>
  <si>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</si>
  <si>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</si>
  <si>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</si>
  <si>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</si>
  <si>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</si>
  <si>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</si>
  <si>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</si>
  <si>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</si>
  <si>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</si>
  <si>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</si>
  <si>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â‚¹9,199</t>
  </si>
  <si>
    <t>â‚¹18,000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</si>
  <si>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</si>
  <si>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</si>
  <si>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</si>
  <si>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</si>
  <si>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</si>
  <si>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</si>
  <si>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</si>
  <si>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</si>
  <si>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</si>
  <si>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</si>
  <si>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</si>
  <si>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</si>
  <si>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</si>
  <si>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</si>
  <si>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</si>
  <si>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</si>
  <si>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</si>
  <si>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</si>
  <si>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</si>
  <si>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</si>
  <si>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</si>
  <si>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</si>
  <si>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</si>
  <si>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</si>
  <si>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</si>
  <si>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</si>
  <si>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</si>
  <si>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</si>
  <si>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</si>
  <si>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</si>
  <si>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</si>
  <si>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</si>
  <si>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</si>
  <si>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</si>
  <si>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</si>
  <si>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</si>
  <si>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</si>
  <si>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</si>
  <si>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</si>
  <si>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</si>
  <si>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â‚¹6,236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</si>
  <si>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</si>
  <si>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</si>
  <si>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</si>
  <si>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</si>
  <si>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</si>
  <si>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</si>
  <si>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</si>
  <si>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</si>
  <si>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</si>
  <si>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</si>
  <si>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â‚¹2,742</t>
  </si>
  <si>
    <t>â‚¹3,995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</si>
  <si>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</si>
  <si>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</si>
  <si>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</si>
  <si>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</si>
  <si>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</si>
  <si>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</si>
  <si>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</si>
  <si>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</si>
  <si>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</si>
  <si>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</si>
  <si>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â‚¹721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</si>
  <si>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</si>
  <si>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</si>
  <si>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</si>
  <si>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</si>
  <si>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</si>
  <si>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</si>
  <si>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</si>
  <si>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</si>
  <si>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</si>
  <si>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</si>
  <si>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â‚¹2,903</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</si>
  <si>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</si>
  <si>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</si>
  <si>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</si>
  <si>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</si>
  <si>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</si>
  <si>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</si>
  <si>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</si>
  <si>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</si>
  <si>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</si>
  <si>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</si>
  <si>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â‚¹1,656</t>
  </si>
  <si>
    <t>â‚¹2,695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</si>
  <si>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</si>
  <si>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</si>
  <si>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</si>
  <si>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</si>
  <si>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</si>
  <si>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</si>
  <si>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</si>
  <si>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</si>
  <si>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</si>
  <si>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â‚¹2,290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</si>
  <si>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</si>
  <si>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</si>
  <si>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</si>
  <si>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</si>
  <si>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</si>
  <si>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</si>
  <si>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</si>
  <si>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</si>
  <si>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</si>
  <si>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</si>
  <si>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â‚¹2,079</t>
  </si>
  <si>
    <t>â‚¹3,099</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</si>
  <si>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</si>
  <si>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</si>
  <si>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</si>
  <si>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</si>
  <si>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</si>
  <si>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</si>
  <si>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</si>
  <si>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</si>
  <si>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</si>
  <si>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</si>
  <si>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</si>
  <si>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</si>
  <si>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</si>
  <si>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</si>
  <si>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</si>
  <si>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</si>
  <si>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</si>
  <si>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</si>
  <si>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</si>
  <si>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</si>
  <si>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â‚¹3,179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</si>
  <si>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</si>
  <si>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</si>
  <si>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</si>
  <si>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</si>
  <si>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</si>
  <si>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</si>
  <si>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</si>
  <si>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</si>
  <si>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</si>
  <si>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</si>
  <si>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</si>
  <si>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</si>
  <si>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</si>
  <si>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</si>
  <si>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</si>
  <si>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</si>
  <si>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</si>
  <si>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</si>
  <si>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</si>
  <si>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</si>
  <si>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â‚¹7,290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</si>
  <si>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</si>
  <si>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</si>
  <si>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</si>
  <si>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</si>
  <si>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</si>
  <si>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</si>
  <si>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</si>
  <si>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</si>
  <si>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</si>
  <si>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</si>
  <si>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</si>
  <si>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â‚¹4,799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</si>
  <si>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</si>
  <si>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</si>
  <si>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</si>
  <si>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</si>
  <si>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</si>
  <si>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</si>
  <si>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</si>
  <si>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</si>
  <si>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</si>
  <si>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</si>
  <si>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â‚¹3,398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</si>
  <si>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</si>
  <si>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</si>
  <si>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</si>
  <si>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</si>
  <si>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</si>
  <si>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</si>
  <si>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</si>
  <si>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</si>
  <si>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</si>
  <si>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</si>
  <si>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</si>
  <si>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</si>
  <si>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</si>
  <si>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</si>
  <si>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</si>
  <si>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</si>
  <si>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</si>
  <si>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</si>
  <si>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</si>
  <si>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</si>
  <si>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â‚¹948</t>
  </si>
  <si>
    <t>â‚¹1,620</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</si>
  <si>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</si>
  <si>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</si>
  <si>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</si>
  <si>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</si>
  <si>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</si>
  <si>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</si>
  <si>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</si>
  <si>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</si>
  <si>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</si>
  <si>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</si>
  <si>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â‚¹850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</si>
  <si>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</si>
  <si>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</si>
  <si>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</si>
  <si>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</si>
  <si>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</si>
  <si>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</si>
  <si>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</si>
  <si>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</si>
  <si>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</si>
  <si>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</si>
  <si>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</si>
  <si>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</si>
  <si>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</si>
  <si>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</si>
  <si>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</si>
  <si>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</si>
  <si>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</si>
  <si>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</si>
  <si>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â‚¹3,711</t>
  </si>
  <si>
    <t>â‚¹4,495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</si>
  <si>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</si>
  <si>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</si>
  <si>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</si>
  <si>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</si>
  <si>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</si>
  <si>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</si>
  <si>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</si>
  <si>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</si>
  <si>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</si>
  <si>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</si>
  <si>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</si>
  <si>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</si>
  <si>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</si>
  <si>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</si>
  <si>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</si>
  <si>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</si>
  <si>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</si>
  <si>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</si>
  <si>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</si>
  <si>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</si>
  <si>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â‚¹980</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</si>
  <si>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</si>
  <si>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</si>
  <si>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</si>
  <si>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</si>
  <si>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</si>
  <si>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</si>
  <si>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</si>
  <si>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</si>
  <si>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</si>
  <si>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</si>
  <si>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</si>
  <si>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</si>
  <si>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</si>
  <si>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</si>
  <si>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</si>
  <si>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</si>
  <si>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</si>
  <si>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</si>
  <si>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</si>
  <si>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</si>
  <si>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</si>
  <si>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</si>
  <si>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</si>
  <si>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</si>
  <si>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</si>
  <si>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</si>
  <si>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</si>
  <si>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</si>
  <si>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</si>
  <si>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Philips EasySpeed Plus Steam Iron GC2147/30-2400W, Quick Heat up with up to 30 g/min steam, 150g steam Boost, Scratch Resistant Ceramic Soleplate, Vertical steam, Drip-Stop</t>
  </si>
  <si>
    <t>â‚¹3,349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</si>
  <si>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</si>
  <si>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</si>
  <si>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</si>
  <si>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</si>
  <si>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</si>
  <si>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</si>
  <si>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</si>
  <si>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</si>
  <si>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</si>
  <si>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</si>
  <si>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â‚¹11,500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</si>
  <si>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</si>
  <si>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</si>
  <si>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</si>
  <si>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</si>
  <si>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</si>
  <si>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</si>
  <si>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</si>
  <si>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</si>
  <si>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</si>
  <si>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</si>
  <si>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</si>
  <si>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</si>
  <si>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</si>
  <si>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</si>
  <si>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</si>
  <si>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</si>
  <si>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</si>
  <si>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</si>
  <si>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</si>
  <si>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</si>
  <si>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</si>
  <si>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â‚¹2,249</t>
  </si>
  <si>
    <t>â‚¹3,550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</si>
  <si>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</si>
  <si>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</si>
  <si>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</si>
  <si>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</si>
  <si>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</si>
  <si>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</si>
  <si>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</si>
  <si>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</si>
  <si>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</si>
  <si>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</si>
  <si>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</si>
  <si>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</si>
  <si>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</si>
  <si>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</si>
  <si>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</si>
  <si>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</si>
  <si>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</si>
  <si>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â‚¹1,235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</si>
  <si>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</si>
  <si>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</si>
  <si>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</si>
  <si>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</si>
  <si>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</si>
  <si>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</si>
  <si>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</si>
  <si>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</si>
  <si>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</si>
  <si>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</si>
  <si>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</si>
  <si>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</si>
  <si>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</si>
  <si>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</si>
  <si>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</si>
  <si>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</si>
  <si>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</si>
  <si>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</si>
  <si>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</si>
  <si>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</si>
  <si>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â‚¹6,800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</si>
  <si>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</si>
  <si>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</si>
  <si>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</si>
  <si>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</si>
  <si>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</si>
  <si>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</si>
  <si>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</si>
  <si>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</si>
  <si>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Eureka Forbes car Vac 100 Watts Powerful Suction Vacuum Cleaner with Washable HEPA Filter, 3 Accessories,Compact,Light Weight &amp; Easy to use (Black and Red)</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</si>
  <si>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</si>
  <si>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</si>
  <si>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</si>
  <si>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</si>
  <si>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</si>
  <si>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</si>
  <si>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</si>
  <si>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</si>
  <si>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</si>
  <si>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</si>
  <si>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â‚¹1,975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</si>
  <si>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</si>
  <si>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</si>
  <si>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</si>
  <si>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</si>
  <si>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</si>
  <si>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</si>
  <si>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</si>
  <si>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</si>
  <si>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</si>
  <si>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</si>
  <si>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â‚¹1,069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</si>
  <si>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</si>
  <si>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</si>
  <si>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</si>
  <si>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</si>
  <si>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</si>
  <si>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</si>
  <si>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</si>
  <si>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</si>
  <si>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</si>
  <si>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</si>
  <si>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</si>
  <si>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</si>
  <si>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</si>
  <si>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</si>
  <si>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</si>
  <si>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</si>
  <si>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</si>
  <si>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</si>
  <si>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</si>
  <si>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</si>
  <si>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</si>
  <si>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</si>
  <si>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</si>
  <si>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</si>
  <si>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</si>
  <si>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</si>
  <si>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</si>
  <si>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</si>
  <si>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â‚¹2,092</t>
  </si>
  <si>
    <t>â‚¹4,600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</si>
  <si>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</si>
  <si>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</si>
  <si>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</si>
  <si>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</si>
  <si>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</si>
  <si>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</si>
  <si>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</si>
  <si>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</si>
  <si>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</si>
  <si>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</si>
  <si>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â‚¹3,859</t>
  </si>
  <si>
    <t>â‚¹10,295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</si>
  <si>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</si>
  <si>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</si>
  <si>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</si>
  <si>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</si>
  <si>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</si>
  <si>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</si>
  <si>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</si>
  <si>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</si>
  <si>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</si>
  <si>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</si>
  <si>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</si>
  <si>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</si>
  <si>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</si>
  <si>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</si>
  <si>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</si>
  <si>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</si>
  <si>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</si>
  <si>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</si>
  <si>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</si>
  <si>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</si>
  <si>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â‚¹1,804</t>
  </si>
  <si>
    <t>â‚¹2,380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</si>
  <si>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</si>
  <si>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</si>
  <si>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</si>
  <si>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</si>
  <si>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</si>
  <si>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</si>
  <si>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</si>
  <si>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</si>
  <si>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</si>
  <si>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</si>
  <si>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â‚¹6,525</t>
  </si>
  <si>
    <t>â‚¹8,820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</si>
  <si>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</si>
  <si>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</si>
  <si>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</si>
  <si>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</si>
  <si>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</si>
  <si>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</si>
  <si>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</si>
  <si>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</si>
  <si>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</si>
  <si>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</si>
  <si>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</si>
  <si>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</si>
  <si>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</si>
  <si>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</si>
  <si>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</si>
  <si>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</si>
  <si>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</si>
  <si>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</si>
  <si>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</si>
  <si>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</si>
  <si>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â‚¹1,189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</si>
  <si>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</si>
  <si>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</si>
  <si>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</si>
  <si>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</si>
  <si>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</si>
  <si>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</si>
  <si>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</si>
  <si>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</si>
  <si>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</si>
  <si>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â‚¹2,590</t>
  </si>
  <si>
    <t>â‚¹4,200</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</si>
  <si>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</si>
  <si>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</si>
  <si>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</si>
  <si>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</si>
  <si>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</si>
  <si>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</si>
  <si>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</si>
  <si>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</si>
  <si>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</si>
  <si>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</si>
  <si>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</si>
  <si>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</si>
  <si>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</si>
  <si>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</si>
  <si>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</si>
  <si>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</si>
  <si>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</si>
  <si>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</si>
  <si>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</si>
  <si>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</si>
  <si>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â‚¹998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</si>
  <si>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</si>
  <si>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</si>
  <si>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</si>
  <si>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</si>
  <si>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</si>
  <si>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</si>
  <si>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</si>
  <si>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</si>
  <si>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</si>
  <si>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</si>
  <si>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â‚¹998.06</t>
  </si>
  <si>
    <t>â‚¹1,282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</si>
  <si>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</si>
  <si>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</si>
  <si>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</si>
  <si>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</si>
  <si>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</si>
  <si>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</si>
  <si>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</si>
  <si>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</si>
  <si>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</si>
  <si>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</si>
  <si>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</si>
  <si>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</si>
  <si>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</si>
  <si>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</si>
  <si>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</si>
  <si>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</si>
  <si>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</si>
  <si>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</si>
  <si>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</si>
  <si>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</si>
  <si>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</si>
  <si>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</si>
  <si>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</si>
  <si>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</si>
  <si>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</si>
  <si>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</si>
  <si>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</si>
  <si>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</si>
  <si>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</si>
  <si>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</si>
  <si>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â‚¹8,886</t>
  </si>
  <si>
    <t>â‚¹11,850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</si>
  <si>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</si>
  <si>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</si>
  <si>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</si>
  <si>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</si>
  <si>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</si>
  <si>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</si>
  <si>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</si>
  <si>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</si>
  <si>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</si>
  <si>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</si>
  <si>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</si>
  <si>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</si>
  <si>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</si>
  <si>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</si>
  <si>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</si>
  <si>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</si>
  <si>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</si>
  <si>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</si>
  <si>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</si>
  <si>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</si>
  <si>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â‚¹20,049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</si>
  <si>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</si>
  <si>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</si>
  <si>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</si>
  <si>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</si>
  <si>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</si>
  <si>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</si>
  <si>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</si>
  <si>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</si>
  <si>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</si>
  <si>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</si>
  <si>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â‚¹24,850</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</si>
  <si>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</si>
  <si>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</si>
  <si>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</si>
  <si>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</si>
  <si>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</si>
  <si>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</si>
  <si>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</si>
  <si>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</si>
  <si>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</si>
  <si>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</si>
  <si>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â‚¹16,490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</si>
  <si>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</si>
  <si>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</si>
  <si>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</si>
  <si>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</si>
  <si>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</si>
  <si>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</si>
  <si>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</si>
  <si>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</si>
  <si>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</si>
  <si>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</si>
  <si>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â‚¹975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</si>
  <si>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</si>
  <si>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</si>
  <si>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</si>
  <si>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</si>
  <si>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</si>
  <si>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</si>
  <si>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</si>
  <si>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</si>
  <si>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</si>
  <si>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</si>
  <si>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</si>
  <si>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</si>
  <si>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</si>
  <si>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</si>
  <si>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</si>
  <si>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</si>
  <si>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</si>
  <si>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</si>
  <si>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</si>
  <si>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</si>
  <si>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</si>
  <si>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â‚¹635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</si>
  <si>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</si>
  <si>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</si>
  <si>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</si>
  <si>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</si>
  <si>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</si>
  <si>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</si>
  <si>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</si>
  <si>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</si>
  <si>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</si>
  <si>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</si>
  <si>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</si>
  <si>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</si>
  <si>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</si>
  <si>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</si>
  <si>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</si>
  <si>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</si>
  <si>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</si>
  <si>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</si>
  <si>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</si>
  <si>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</si>
  <si>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</si>
  <si>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â‚¹27,900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</si>
  <si>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</si>
  <si>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</si>
  <si>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</si>
  <si>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</si>
  <si>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</si>
  <si>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</si>
  <si>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</si>
  <si>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</si>
  <si>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</si>
  <si>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</si>
  <si>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</si>
  <si>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</si>
  <si>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</si>
  <si>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</si>
  <si>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</si>
  <si>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</si>
  <si>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</si>
  <si>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</si>
  <si>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â‚¹193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</si>
  <si>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</si>
  <si>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</si>
  <si>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</si>
  <si>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</si>
  <si>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</si>
  <si>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</si>
  <si>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</si>
  <si>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</si>
  <si>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</si>
  <si>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</si>
  <si>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</si>
  <si>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</si>
  <si>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</si>
  <si>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</si>
  <si>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</si>
  <si>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</si>
  <si>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</si>
  <si>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</si>
  <si>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</si>
  <si>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â‚¹2,449</t>
  </si>
  <si>
    <t>â‚¹3,390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</si>
  <si>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</si>
  <si>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</si>
  <si>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</si>
  <si>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</si>
  <si>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</si>
  <si>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</si>
  <si>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</si>
  <si>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</si>
  <si>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</si>
  <si>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</si>
  <si>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</si>
  <si>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</si>
  <si>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</si>
  <si>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</si>
  <si>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</si>
  <si>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</si>
  <si>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</si>
  <si>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</si>
  <si>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</si>
  <si>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</si>
  <si>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</si>
  <si>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</si>
  <si>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</si>
  <si>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</si>
  <si>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</si>
  <si>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</si>
  <si>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</si>
  <si>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</si>
  <si>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</si>
  <si>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â‚¹2,286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</si>
  <si>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</si>
  <si>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</si>
  <si>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</si>
  <si>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</si>
  <si>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</si>
  <si>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</si>
  <si>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</si>
  <si>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</si>
  <si>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</si>
  <si>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</si>
  <si>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</si>
  <si>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</si>
  <si>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</si>
  <si>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</si>
  <si>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</si>
  <si>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</si>
  <si>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</si>
  <si>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</si>
  <si>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</si>
  <si>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</si>
  <si>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</si>
  <si>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</si>
  <si>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</si>
  <si>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</si>
  <si>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</si>
  <si>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</si>
  <si>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</si>
  <si>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</si>
  <si>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</si>
  <si>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</si>
  <si>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</si>
  <si>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</si>
  <si>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</si>
  <si>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</si>
  <si>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</si>
  <si>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</si>
  <si>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</si>
  <si>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</si>
  <si>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</si>
  <si>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â‚¹5,395</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</si>
  <si>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</si>
  <si>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</si>
  <si>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</si>
  <si>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</si>
  <si>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</si>
  <si>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</si>
  <si>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</si>
  <si>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</si>
  <si>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</si>
  <si>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</si>
  <si>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â‚¹559</t>
  </si>
  <si>
    <t>â‚¹1,010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</si>
  <si>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</si>
  <si>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</si>
  <si>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</si>
  <si>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</si>
  <si>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</si>
  <si>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</si>
  <si>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</si>
  <si>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</si>
  <si>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</si>
  <si>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</si>
  <si>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â‚¹660</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</si>
  <si>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</si>
  <si>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</si>
  <si>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</si>
  <si>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</si>
  <si>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</si>
  <si>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</si>
  <si>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</si>
  <si>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</si>
  <si>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</si>
  <si>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â‚¹419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</si>
  <si>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</si>
  <si>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</si>
  <si>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</si>
  <si>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</si>
  <si>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</si>
  <si>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</si>
  <si>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</si>
  <si>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</si>
  <si>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</si>
  <si>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</si>
  <si>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â‚¹7,349</t>
  </si>
  <si>
    <t>â‚¹10,900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</si>
  <si>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</si>
  <si>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</si>
  <si>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</si>
  <si>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</si>
  <si>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</si>
  <si>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</si>
  <si>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</si>
  <si>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</si>
  <si>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</si>
  <si>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</si>
  <si>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â‚¹4,005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</si>
  <si>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</si>
  <si>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</si>
  <si>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</si>
  <si>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</si>
  <si>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</si>
  <si>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</si>
  <si>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</si>
  <si>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</si>
  <si>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</si>
  <si>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</si>
  <si>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</si>
  <si>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</si>
  <si>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</si>
  <si>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</si>
  <si>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</si>
  <si>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</si>
  <si>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</si>
  <si>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</si>
  <si>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</si>
  <si>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</si>
  <si>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â‚¹1,474</t>
  </si>
  <si>
    <t>â‚¹4,650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</si>
  <si>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</si>
  <si>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</si>
  <si>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</si>
  <si>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</si>
  <si>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</si>
  <si>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</si>
  <si>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</si>
  <si>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</si>
  <si>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</si>
  <si>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</si>
  <si>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â‚¹24,500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</si>
  <si>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</si>
  <si>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</si>
  <si>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</si>
  <si>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</si>
  <si>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</si>
  <si>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</si>
  <si>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</si>
  <si>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</si>
  <si>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</si>
  <si>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</si>
  <si>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â‚¹6,070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</si>
  <si>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</si>
  <si>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</si>
  <si>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</si>
  <si>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</si>
  <si>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</si>
  <si>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</si>
  <si>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</si>
  <si>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</si>
  <si>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</si>
  <si>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</si>
  <si>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</si>
  <si>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</si>
  <si>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</si>
  <si>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</si>
  <si>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</si>
  <si>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</si>
  <si>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</si>
  <si>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</si>
  <si>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</si>
  <si>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</si>
  <si>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â‚¹2,976</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</si>
  <si>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</si>
  <si>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</si>
  <si>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</si>
  <si>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</si>
  <si>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</si>
  <si>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</si>
  <si>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</si>
  <si>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</si>
  <si>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</si>
  <si>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</si>
  <si>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</si>
  <si>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</si>
  <si>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</si>
  <si>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</si>
  <si>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</si>
  <si>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</si>
  <si>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</si>
  <si>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</si>
  <si>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</si>
  <si>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</si>
  <si>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â‚¹2,575</t>
  </si>
  <si>
    <t>â‚¹6,700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</si>
  <si>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</si>
  <si>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</si>
  <si>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</si>
  <si>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</si>
  <si>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</si>
  <si>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</si>
  <si>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</si>
  <si>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</si>
  <si>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</si>
  <si>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</si>
  <si>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â‚¹1,649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</si>
  <si>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</si>
  <si>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</si>
  <si>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</si>
  <si>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</si>
  <si>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</si>
  <si>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</si>
  <si>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</si>
  <si>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</si>
  <si>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</si>
  <si>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</si>
  <si>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</si>
  <si>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</si>
  <si>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</si>
  <si>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</si>
  <si>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</si>
  <si>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</si>
  <si>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</si>
  <si>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</si>
  <si>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</si>
  <si>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</si>
  <si>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â‚¹765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</si>
  <si>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</si>
  <si>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</si>
  <si>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</si>
  <si>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</si>
  <si>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</si>
  <si>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</si>
  <si>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</si>
  <si>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</si>
  <si>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</si>
  <si>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</si>
  <si>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</si>
  <si>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</si>
  <si>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</si>
  <si>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</si>
  <si>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</si>
  <si>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</si>
  <si>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</si>
  <si>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</si>
  <si>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</si>
  <si>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</si>
  <si>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â‚¹587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</si>
  <si>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</si>
  <si>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</si>
  <si>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</si>
  <si>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</si>
  <si>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</si>
  <si>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</si>
  <si>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</si>
  <si>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</si>
  <si>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</si>
  <si>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</si>
  <si>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</si>
  <si>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â‚¹12,609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</si>
  <si>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</si>
  <si>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</si>
  <si>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</si>
  <si>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</si>
  <si>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</si>
  <si>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</si>
  <si>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</si>
  <si>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</si>
  <si>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</si>
  <si>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</si>
  <si>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</si>
  <si>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</si>
  <si>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</si>
  <si>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</si>
  <si>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</si>
  <si>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</si>
  <si>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</si>
  <si>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</si>
  <si>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</si>
  <si>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</si>
  <si>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</si>
  <si>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</si>
  <si>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</si>
  <si>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</si>
  <si>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</si>
  <si>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</si>
  <si>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</si>
  <si>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</si>
  <si>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</si>
  <si>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</si>
  <si>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</si>
  <si>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</si>
  <si>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</si>
  <si>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</si>
  <si>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</si>
  <si>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</si>
  <si>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</si>
  <si>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</si>
  <si>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</si>
  <si>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â‚¹979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</si>
  <si>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</si>
  <si>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</si>
  <si>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</si>
  <si>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</si>
  <si>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</si>
  <si>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</si>
  <si>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</si>
  <si>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</si>
  <si>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</si>
  <si>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</si>
  <si>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â‚¹5,365</t>
  </si>
  <si>
    <t>â‚¹7,445</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</si>
  <si>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</si>
  <si>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</si>
  <si>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</si>
  <si>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</si>
  <si>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</si>
  <si>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</si>
  <si>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</si>
  <si>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</si>
  <si>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</si>
  <si>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</si>
  <si>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</si>
  <si>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</si>
  <si>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</si>
  <si>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</si>
  <si>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</si>
  <si>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</si>
  <si>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</si>
  <si>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</si>
  <si>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â‚¹1,395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</si>
  <si>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</si>
  <si>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</si>
  <si>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</si>
  <si>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</si>
  <si>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</si>
  <si>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</si>
  <si>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</si>
  <si>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</si>
  <si>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</si>
  <si>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</si>
  <si>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â‚¹929</t>
  </si>
  <si>
    <t>AFVRAZD6HB5ALMMLJRZYAA45RKFQ,AGUO5ELH4U5ORQ4F4NYJQNZNTX3A,AEKTWPXEMR5QE53HL2AV2SVFK2SQ</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</si>
  <si>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</si>
  <si>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</si>
  <si>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</si>
  <si>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</si>
  <si>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</si>
  <si>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</si>
  <si>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</si>
  <si>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â‚¹3,710</t>
  </si>
  <si>
    <t>â‚¹4,330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</si>
  <si>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</si>
  <si>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</si>
  <si>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</si>
  <si>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</si>
  <si>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</si>
  <si>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</si>
  <si>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</si>
  <si>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</si>
  <si>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</si>
  <si>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</si>
  <si>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â‚¹2,033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</si>
  <si>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</si>
  <si>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</si>
  <si>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</si>
  <si>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</si>
  <si>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</si>
  <si>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</si>
  <si>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</si>
  <si>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</si>
  <si>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</si>
  <si>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â‚¹9,495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</si>
  <si>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</si>
  <si>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</si>
  <si>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</si>
  <si>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</si>
  <si>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</si>
  <si>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</si>
  <si>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</si>
  <si>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</si>
  <si>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</si>
  <si>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</si>
  <si>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â‚¹12,500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</si>
  <si>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</si>
  <si>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</si>
  <si>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</si>
  <si>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</si>
  <si>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</si>
  <si>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</si>
  <si>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</si>
  <si>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</si>
  <si>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Singer Aroma 1.8 Liter Electric Kettle High Grade Stainless Steel with Cool and Touch Body and Cordless Base, 1500 watts, Auto Shut Off with Dry Boiling (Silver/Black)</t>
  </si>
  <si>
    <t>â‚¹2,385</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</si>
  <si>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</si>
  <si>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</si>
  <si>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</si>
  <si>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</si>
  <si>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</si>
  <si>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</si>
  <si>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</si>
  <si>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</si>
  <si>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</si>
  <si>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</si>
  <si>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â‚¹4,890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</si>
  <si>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</si>
  <si>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</si>
  <si>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</si>
  <si>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</si>
  <si>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</si>
  <si>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</si>
  <si>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</si>
  <si>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</si>
  <si>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</si>
  <si>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</si>
  <si>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â‚¹645</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</si>
  <si>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</si>
  <si>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</si>
  <si>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</si>
  <si>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</si>
  <si>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</si>
  <si>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</si>
  <si>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</si>
  <si>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</si>
  <si>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</si>
  <si>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â‚¹2,237.81</t>
  </si>
  <si>
    <t>â‚¹3,899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</si>
  <si>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</si>
  <si>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</si>
  <si>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</si>
  <si>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</si>
  <si>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</si>
  <si>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</si>
  <si>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</si>
  <si>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</si>
  <si>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</si>
  <si>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</si>
  <si>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â‚¹8,699</t>
  </si>
  <si>
    <t>â‚¹16,899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</si>
  <si>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</si>
  <si>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</si>
  <si>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</si>
  <si>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</si>
  <si>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</si>
  <si>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</si>
  <si>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</si>
  <si>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</si>
  <si>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</si>
  <si>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</si>
  <si>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</si>
  <si>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â‚¹42,990</t>
  </si>
  <si>
    <t>â‚¹75,990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</si>
  <si>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</si>
  <si>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</si>
  <si>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</si>
  <si>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</si>
  <si>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</si>
  <si>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</si>
  <si>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</si>
  <si>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</si>
  <si>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</si>
  <si>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</si>
  <si>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</si>
  <si>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</si>
  <si>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</si>
  <si>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</si>
  <si>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</si>
  <si>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</si>
  <si>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</si>
  <si>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</si>
  <si>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</si>
  <si>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</si>
  <si>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â‚¹161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</si>
  <si>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</si>
  <si>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</si>
  <si>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</si>
  <si>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</si>
  <si>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</si>
  <si>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</si>
  <si>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</si>
  <si>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</si>
  <si>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</si>
  <si>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</si>
  <si>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â‚¹697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</si>
  <si>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</si>
  <si>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</si>
  <si>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</si>
  <si>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</si>
  <si>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</si>
  <si>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</si>
  <si>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</si>
  <si>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</si>
  <si>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</si>
  <si>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</si>
  <si>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</si>
  <si>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â‚¹688</t>
  </si>
  <si>
    <t>â‚¹747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</si>
  <si>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</si>
  <si>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</si>
  <si>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</si>
  <si>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</si>
  <si>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</si>
  <si>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</si>
  <si>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</si>
  <si>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</si>
  <si>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</si>
  <si>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</si>
  <si>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</si>
  <si>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</si>
  <si>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</si>
  <si>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</si>
  <si>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</si>
  <si>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</si>
  <si>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</si>
  <si>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</si>
  <si>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</si>
  <si>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</si>
  <si>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â‚¹6,850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</si>
  <si>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</si>
  <si>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</si>
  <si>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</si>
  <si>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</si>
  <si>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</si>
  <si>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</si>
  <si>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</si>
  <si>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</si>
  <si>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</si>
  <si>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</si>
  <si>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</si>
  <si>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</si>
  <si>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</si>
  <si>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</si>
  <si>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</si>
  <si>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</si>
  <si>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</si>
  <si>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</si>
  <si>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</si>
  <si>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</si>
  <si>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</si>
  <si>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</si>
  <si>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</si>
  <si>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</si>
  <si>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</si>
  <si>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</si>
  <si>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</si>
  <si>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</si>
  <si>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</si>
  <si>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</si>
  <si>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</si>
  <si>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</si>
  <si>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</si>
  <si>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</si>
  <si>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</si>
  <si>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</si>
  <si>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</si>
  <si>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</si>
  <si>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</si>
  <si>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</si>
  <si>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</si>
  <si>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â‚¹295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</si>
  <si>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</si>
  <si>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</si>
  <si>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</si>
  <si>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</si>
  <si>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</si>
  <si>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</si>
  <si>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</si>
  <si>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</si>
  <si>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</si>
  <si>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</si>
  <si>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</si>
  <si>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</si>
  <si>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</si>
  <si>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</si>
  <si>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</si>
  <si>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</si>
  <si>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</si>
  <si>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</si>
  <si>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</si>
  <si>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</si>
  <si>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â‚¹2,949</t>
  </si>
  <si>
    <t>â‚¹4,849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</si>
  <si>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</si>
  <si>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</si>
  <si>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</si>
  <si>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</si>
  <si>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</si>
  <si>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</si>
  <si>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</si>
  <si>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</si>
  <si>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</si>
  <si>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</si>
  <si>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â‚¹335</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</si>
  <si>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</si>
  <si>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</si>
  <si>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</si>
  <si>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</si>
  <si>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</si>
  <si>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</si>
  <si>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</si>
  <si>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</si>
  <si>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</si>
  <si>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</si>
  <si>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</si>
  <si>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</si>
  <si>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</si>
  <si>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</si>
  <si>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</si>
  <si>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</si>
  <si>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</si>
  <si>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</si>
  <si>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</si>
  <si>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</si>
  <si>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</si>
  <si>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</si>
  <si>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</si>
  <si>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</si>
  <si>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</si>
  <si>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</si>
  <si>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</si>
  <si>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</si>
  <si>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</si>
  <si>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</si>
  <si>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</si>
  <si>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</si>
  <si>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</si>
  <si>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</si>
  <si>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</si>
  <si>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</si>
  <si>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</si>
  <si>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</si>
  <si>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</si>
  <si>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</si>
  <si>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</si>
  <si>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</si>
  <si>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</si>
  <si>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</si>
  <si>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</si>
  <si>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</si>
  <si>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</si>
  <si>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</si>
  <si>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</si>
  <si>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</si>
  <si>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</si>
  <si>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</si>
  <si>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</si>
  <si>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</si>
  <si>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</si>
  <si>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</si>
  <si>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</si>
  <si>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</si>
  <si>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</si>
  <si>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</si>
  <si>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</si>
  <si>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</si>
  <si>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</si>
  <si>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</si>
  <si>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</si>
  <si>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</si>
  <si>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</si>
  <si>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</si>
  <si>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</si>
  <si>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</si>
  <si>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â‚¹778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</si>
  <si>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</si>
  <si>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</si>
  <si>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</si>
  <si>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</si>
  <si>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</si>
  <si>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</si>
  <si>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</si>
  <si>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</si>
  <si>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</si>
  <si>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</si>
  <si>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</si>
  <si>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</si>
  <si>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</si>
  <si>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</si>
  <si>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</si>
  <si>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</si>
  <si>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</si>
  <si>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</si>
  <si>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</si>
  <si>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</si>
  <si>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</si>
  <si>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</si>
  <si>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</si>
  <si>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</si>
  <si>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</si>
  <si>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</si>
  <si>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</si>
  <si>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</si>
  <si>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</si>
  <si>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</si>
  <si>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</si>
  <si>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</si>
  <si>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</si>
  <si>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</si>
  <si>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</si>
  <si>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</si>
  <si>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</si>
  <si>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</si>
  <si>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</si>
  <si>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</si>
  <si>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</si>
  <si>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</si>
  <si>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</si>
  <si>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</si>
  <si>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</si>
  <si>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</si>
  <si>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</si>
  <si>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</si>
  <si>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</si>
  <si>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</si>
  <si>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</si>
  <si>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â‚¹2,550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</si>
  <si>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</si>
  <si>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</si>
  <si>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</si>
  <si>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</si>
  <si>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</si>
  <si>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</si>
  <si>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</si>
  <si>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</si>
  <si>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</si>
  <si>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</si>
  <si>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</si>
  <si>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</si>
  <si>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</si>
  <si>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</si>
  <si>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</si>
  <si>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</si>
  <si>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</si>
  <si>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</si>
  <si>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</si>
  <si>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</si>
  <si>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â‚¹6,120</t>
  </si>
  <si>
    <t>â‚¹8,478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</si>
  <si>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</si>
  <si>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</si>
  <si>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</si>
  <si>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</si>
  <si>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</si>
  <si>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</si>
  <si>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</si>
  <si>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</si>
  <si>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</si>
  <si>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</si>
  <si>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</si>
  <si>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</si>
  <si>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</si>
  <si>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</si>
  <si>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</si>
  <si>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</si>
  <si>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</si>
  <si>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</si>
  <si>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</si>
  <si>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â‚¹3,895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</si>
  <si>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</si>
  <si>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</si>
  <si>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</si>
  <si>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</si>
  <si>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</si>
  <si>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</si>
  <si>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</si>
  <si>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</si>
  <si>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</si>
  <si>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</si>
  <si>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â‚¹3,685</t>
  </si>
  <si>
    <t>â‚¹5,495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</si>
  <si>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</si>
  <si>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</si>
  <si>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</si>
  <si>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</si>
  <si>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</si>
  <si>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</si>
  <si>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</si>
  <si>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</si>
  <si>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</si>
  <si>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</si>
  <si>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</si>
  <si>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</si>
  <si>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</si>
  <si>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</si>
  <si>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</si>
  <si>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</si>
  <si>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</si>
  <si>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</si>
  <si>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</si>
  <si>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â‚¹8,599</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</si>
  <si>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</si>
  <si>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</si>
  <si>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</si>
  <si>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</si>
  <si>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</si>
  <si>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</si>
  <si>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</si>
  <si>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</si>
  <si>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</si>
  <si>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</si>
  <si>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â‚¹1,110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</si>
  <si>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</si>
  <si>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</si>
  <si>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</si>
  <si>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</si>
  <si>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</si>
  <si>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</si>
  <si>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</si>
  <si>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</si>
  <si>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</si>
  <si>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</si>
  <si>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</si>
  <si>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</si>
  <si>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</si>
  <si>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</si>
  <si>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</si>
  <si>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</si>
  <si>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</si>
  <si>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</si>
  <si>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</si>
  <si>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</si>
  <si>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â‚¹759</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</si>
  <si>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</si>
  <si>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</si>
  <si>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</si>
  <si>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</si>
  <si>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</si>
  <si>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</si>
  <si>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</si>
  <si>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</si>
  <si>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</si>
  <si>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</si>
  <si>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â‚¹2,669</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</si>
  <si>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</si>
  <si>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</si>
  <si>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</si>
  <si>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</si>
  <si>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</si>
  <si>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</si>
  <si>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</si>
  <si>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</si>
  <si>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</si>
  <si>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</si>
  <si>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</si>
  <si>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</si>
  <si>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</si>
  <si>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</si>
  <si>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</si>
  <si>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</si>
  <si>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</si>
  <si>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</si>
  <si>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</si>
  <si>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</si>
  <si>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</si>
  <si>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</si>
  <si>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</si>
  <si>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</si>
  <si>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</si>
  <si>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</si>
  <si>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</si>
  <si>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</si>
  <si>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</si>
  <si>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</si>
  <si>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</si>
  <si>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</si>
  <si>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</si>
  <si>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</si>
  <si>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</si>
  <si>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</si>
  <si>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</si>
  <si>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</si>
  <si>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</si>
  <si>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</si>
  <si>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</si>
  <si>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</si>
  <si>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</si>
  <si>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</si>
  <si>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</si>
  <si>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</si>
  <si>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</si>
  <si>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</si>
  <si>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</si>
  <si>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â‚¹85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</si>
  <si>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</si>
  <si>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</si>
  <si>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</si>
  <si>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</si>
  <si>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</si>
  <si>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</si>
  <si>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</si>
  <si>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</si>
  <si>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</si>
  <si>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</si>
  <si>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</si>
  <si>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</si>
  <si>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</si>
  <si>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</si>
  <si>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</si>
  <si>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</si>
  <si>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</si>
  <si>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</si>
  <si>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</si>
  <si>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</si>
  <si>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â‚¹5,865</t>
  </si>
  <si>
    <t>â‚¹7,776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</si>
  <si>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</si>
  <si>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</si>
  <si>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</si>
  <si>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</si>
  <si>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</si>
  <si>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</si>
  <si>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</si>
  <si>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</si>
  <si>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</si>
  <si>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</si>
  <si>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</si>
  <si>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</si>
  <si>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</si>
  <si>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</si>
  <si>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</si>
  <si>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</si>
  <si>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</si>
  <si>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</si>
  <si>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</si>
  <si>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</si>
  <si>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</si>
  <si>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</si>
  <si>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</si>
  <si>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</si>
  <si>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</si>
  <si>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</si>
  <si>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</si>
  <si>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</si>
  <si>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</si>
  <si>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â‚¹1,928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</si>
  <si>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</si>
  <si>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</si>
  <si>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</si>
  <si>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</si>
  <si>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</si>
  <si>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</si>
  <si>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</si>
  <si>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</si>
  <si>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</si>
  <si>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</si>
  <si>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</si>
  <si>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</si>
  <si>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</si>
  <si>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</si>
  <si>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</si>
  <si>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</si>
  <si>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</si>
  <si>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</si>
  <si>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</si>
  <si>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</si>
  <si>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</si>
  <si>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</si>
  <si>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</si>
  <si>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</si>
  <si>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</si>
  <si>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</si>
  <si>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</si>
  <si>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</si>
  <si>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</si>
  <si>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</si>
  <si>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â‚¹1,456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</si>
  <si>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</si>
  <si>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</si>
  <si>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</si>
  <si>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</si>
  <si>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</si>
  <si>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</si>
  <si>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</si>
  <si>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</si>
  <si>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</si>
  <si>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</si>
  <si>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</si>
  <si>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</si>
  <si>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</si>
  <si>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</si>
  <si>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</si>
  <si>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</si>
  <si>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</si>
  <si>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</si>
  <si>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</si>
  <si>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</si>
  <si>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â‚¹4,899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</si>
  <si>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</si>
  <si>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</si>
  <si>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</si>
  <si>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</si>
  <si>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</si>
  <si>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</si>
  <si>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</si>
  <si>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</si>
  <si>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</si>
  <si>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</si>
  <si>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</si>
  <si>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</si>
  <si>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</si>
  <si>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</si>
  <si>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</si>
  <si>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</si>
  <si>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</si>
  <si>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</si>
  <si>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AGARO Glory Cool Mist Ultrasonic Humidifier, 4.5Litres, For Large Area, Room, Home, Office, Adjustable Mist Output, Ceramic Ball Filter, Ultra Quiet, 360Â° Rotatable Nozzle, Auto Shut Off, Grey</t>
  </si>
  <si>
    <t>â‚¹3,290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</si>
  <si>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</si>
  <si>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</si>
  <si>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</si>
  <si>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</si>
  <si>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</si>
  <si>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</si>
  <si>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</si>
  <si>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</si>
  <si>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</si>
  <si>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</si>
  <si>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</si>
  <si>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</si>
  <si>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</si>
  <si>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</si>
  <si>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</si>
  <si>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</si>
  <si>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</si>
  <si>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</si>
  <si>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</si>
  <si>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</si>
  <si>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</si>
  <si>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</si>
  <si>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</si>
  <si>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</si>
  <si>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</si>
  <si>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</si>
  <si>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</si>
  <si>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</si>
  <si>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â‚¹7,200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</si>
  <si>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</si>
  <si>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</si>
  <si>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</si>
  <si>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</si>
  <si>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</si>
  <si>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</si>
  <si>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</si>
  <si>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</si>
  <si>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</si>
  <si>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</si>
  <si>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</si>
  <si>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</si>
  <si>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</si>
  <si>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</si>
  <si>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</si>
  <si>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</si>
  <si>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</si>
  <si>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</si>
  <si>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</si>
  <si>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</si>
  <si>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â‚¹13,049</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</si>
  <si>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</si>
  <si>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</si>
  <si>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</si>
  <si>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</si>
  <si>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</si>
  <si>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</si>
  <si>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</si>
  <si>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</si>
  <si>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</si>
  <si>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</si>
  <si>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â‚¹3,041.67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</si>
  <si>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</si>
  <si>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</si>
  <si>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</si>
  <si>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</si>
  <si>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</si>
  <si>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</si>
  <si>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</si>
  <si>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</si>
  <si>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</si>
  <si>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</si>
  <si>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</si>
  <si>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</si>
  <si>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</si>
  <si>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</si>
  <si>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</si>
  <si>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</si>
  <si>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</si>
  <si>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</si>
  <si>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</si>
  <si>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</si>
  <si>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â‚¹3,180</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</si>
  <si>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</si>
  <si>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</si>
  <si>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</si>
  <si>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</si>
  <si>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</si>
  <si>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</si>
  <si>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</si>
  <si>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</si>
  <si>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</si>
  <si>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</si>
  <si>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</si>
  <si>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</si>
  <si>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</si>
  <si>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</si>
  <si>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</si>
  <si>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</si>
  <si>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</si>
  <si>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</si>
  <si>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</si>
  <si>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</si>
  <si>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â‚¹390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</si>
  <si>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</si>
  <si>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</si>
  <si>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</si>
  <si>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</si>
  <si>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</si>
  <si>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</si>
  <si>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</si>
  <si>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</si>
  <si>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</si>
  <si>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</si>
  <si>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</si>
  <si>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</si>
  <si>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</si>
  <si>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</si>
  <si>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</si>
  <si>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</si>
  <si>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</si>
  <si>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</si>
  <si>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</si>
  <si>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</si>
  <si>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</si>
  <si>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â‚¹1,624</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</si>
  <si>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</si>
  <si>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</si>
  <si>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</si>
  <si>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</si>
  <si>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</si>
  <si>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</si>
  <si>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</si>
  <si>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</si>
  <si>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</si>
  <si>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</si>
  <si>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â‚¹184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</si>
  <si>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</si>
  <si>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</si>
  <si>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</si>
  <si>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</si>
  <si>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</si>
  <si>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</si>
  <si>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</si>
  <si>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</si>
  <si>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</si>
  <si>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</si>
  <si>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â‚¹445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</si>
  <si>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</si>
  <si>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</si>
  <si>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</si>
  <si>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</si>
  <si>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</si>
  <si>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</si>
  <si>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</si>
  <si>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</si>
  <si>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</si>
  <si>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</si>
  <si>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</si>
  <si>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</si>
  <si>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</si>
  <si>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</si>
  <si>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</si>
  <si>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</si>
  <si>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</si>
  <si>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</si>
  <si>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</si>
  <si>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</si>
  <si>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</si>
  <si>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â‚¹1,601</t>
  </si>
  <si>
    <t>â‚¹3,890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</si>
  <si>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</si>
  <si>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</si>
  <si>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</si>
  <si>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</si>
  <si>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</si>
  <si>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</si>
  <si>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</si>
  <si>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</si>
  <si>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</si>
  <si>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</si>
  <si>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â‚¹231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</si>
  <si>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</si>
  <si>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</si>
  <si>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</si>
  <si>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</si>
  <si>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</si>
  <si>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</si>
  <si>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</si>
  <si>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</si>
  <si>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</si>
  <si>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</si>
  <si>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</si>
  <si>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</si>
  <si>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</si>
  <si>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</si>
  <si>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</si>
  <si>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</si>
  <si>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</si>
  <si>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</si>
  <si>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</si>
  <si>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</si>
  <si>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</si>
  <si>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</si>
  <si>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</si>
  <si>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</si>
  <si>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</si>
  <si>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</si>
  <si>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</si>
  <si>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</si>
  <si>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</si>
  <si>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</si>
  <si>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</si>
  <si>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</si>
  <si>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</si>
  <si>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</si>
  <si>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</si>
  <si>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</si>
  <si>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</si>
  <si>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</si>
  <si>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</si>
  <si>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â‚¹8,073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</si>
  <si>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</si>
  <si>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</si>
  <si>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</si>
  <si>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</si>
  <si>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</si>
  <si>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</si>
  <si>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</si>
  <si>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</si>
  <si>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</si>
  <si>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</si>
  <si>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</si>
  <si>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</si>
  <si>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</si>
  <si>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</si>
  <si>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</si>
  <si>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</si>
  <si>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</si>
  <si>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</si>
  <si>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</si>
  <si>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</si>
  <si>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</si>
  <si>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</si>
  <si>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</si>
  <si>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</si>
  <si>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</si>
  <si>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</si>
  <si>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</si>
  <si>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</si>
  <si>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</si>
  <si>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</si>
  <si>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â‚¹2,360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</si>
  <si>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</si>
  <si>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</si>
  <si>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</si>
  <si>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</si>
  <si>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</si>
  <si>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</si>
  <si>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</si>
  <si>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</si>
  <si>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</si>
  <si>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</si>
  <si>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</si>
  <si>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â‚¹11,495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</si>
  <si>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</si>
  <si>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</si>
  <si>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</si>
  <si>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</si>
  <si>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</si>
  <si>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</si>
  <si>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</si>
  <si>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</si>
  <si>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</si>
  <si>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</si>
  <si>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â‚¹4,780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</si>
  <si>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</si>
  <si>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</si>
  <si>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</si>
  <si>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</si>
  <si>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</si>
  <si>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</si>
  <si>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</si>
  <si>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</si>
  <si>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</si>
  <si>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</si>
  <si>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</si>
  <si>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</si>
  <si>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</si>
  <si>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</si>
  <si>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</si>
  <si>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</si>
  <si>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</si>
  <si>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</si>
  <si>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</si>
  <si>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</si>
  <si>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</si>
  <si>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</si>
  <si>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</si>
  <si>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</si>
  <si>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</si>
  <si>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</si>
  <si>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</si>
  <si>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</si>
  <si>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</si>
  <si>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</si>
  <si>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</si>
  <si>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</si>
  <si>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</si>
  <si>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</si>
  <si>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</si>
  <si>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</si>
  <si>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</si>
  <si>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</si>
  <si>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</si>
  <si>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</si>
  <si>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</si>
  <si>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</si>
  <si>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</si>
  <si>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</si>
  <si>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</si>
  <si>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</si>
  <si>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INALSA Air Fryer Digital 4L Nutri Fry - 1400W with Smart AirCrisp Technology| 8-Preset Menu, Touch Control &amp; Digital Display|Variable Temperature &amp; Timer Control|Free Recipe book|2 Yr Warranty (Black)</t>
  </si>
  <si>
    <t>â‚¹6,790</t>
  </si>
  <si>
    <t>â‚¹10,995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</si>
  <si>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</si>
  <si>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</si>
  <si>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</si>
  <si>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</si>
  <si>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</si>
  <si>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</si>
  <si>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</si>
  <si>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</si>
  <si>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</si>
  <si>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</si>
  <si>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</si>
  <si>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â‚¹1,982.84</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</si>
  <si>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</si>
  <si>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</si>
  <si>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</si>
  <si>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</si>
  <si>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</si>
  <si>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</si>
  <si>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</si>
  <si>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</si>
  <si>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</si>
  <si>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</si>
  <si>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</si>
  <si>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</si>
  <si>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</si>
  <si>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</si>
  <si>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</si>
  <si>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</si>
  <si>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</si>
  <si>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</si>
  <si>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</si>
  <si>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â‚¹1,180</t>
  </si>
  <si>
    <t>â‚¹1,440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</si>
  <si>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</si>
  <si>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</si>
  <si>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</si>
  <si>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</si>
  <si>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</si>
  <si>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</si>
  <si>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</si>
  <si>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</si>
  <si>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</si>
  <si>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</si>
  <si>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â‚¹3,045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</si>
  <si>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</si>
  <si>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</si>
  <si>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</si>
  <si>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</si>
  <si>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</si>
  <si>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</si>
  <si>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</si>
  <si>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</si>
  <si>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</si>
  <si>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</si>
  <si>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</si>
  <si>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</si>
  <si>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</si>
  <si>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</si>
  <si>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</si>
  <si>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</si>
  <si>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</si>
  <si>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</si>
  <si>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</si>
  <si>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</si>
  <si>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â‚¹253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</si>
  <si>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</si>
  <si>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</si>
  <si>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</si>
  <si>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</si>
  <si>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</si>
  <si>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</si>
  <si>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</si>
  <si>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</si>
  <si>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</si>
  <si>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</si>
  <si>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</si>
  <si>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</si>
  <si>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</si>
  <si>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</si>
  <si>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</si>
  <si>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</si>
  <si>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</si>
  <si>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</si>
  <si>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</si>
  <si>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</si>
  <si>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</si>
  <si>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</si>
  <si>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</si>
  <si>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</si>
  <si>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</si>
  <si>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</si>
  <si>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</si>
  <si>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</si>
  <si>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</si>
  <si>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â‚¹457</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</si>
  <si>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</si>
  <si>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</si>
  <si>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</si>
  <si>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</si>
  <si>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</si>
  <si>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</si>
  <si>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</si>
  <si>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</si>
  <si>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</si>
  <si>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</si>
  <si>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</si>
  <si>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</si>
  <si>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</si>
  <si>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</si>
  <si>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</si>
  <si>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</si>
  <si>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</si>
  <si>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</si>
  <si>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</si>
  <si>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</si>
  <si>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</si>
  <si>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</si>
  <si>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</si>
  <si>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</si>
  <si>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</si>
  <si>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</si>
  <si>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</si>
  <si>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</si>
  <si>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</si>
  <si>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</si>
  <si>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</si>
  <si>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</si>
  <si>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</si>
  <si>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</si>
  <si>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</si>
  <si>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</si>
  <si>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</si>
  <si>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</si>
  <si>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</si>
  <si>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</si>
  <si>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</si>
  <si>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</si>
  <si>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</si>
  <si>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</si>
  <si>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</si>
  <si>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</si>
  <si>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</si>
  <si>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</si>
  <si>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</si>
  <si>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â‚¹426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</si>
  <si>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</si>
  <si>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</si>
  <si>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</si>
  <si>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</si>
  <si>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</si>
  <si>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</si>
  <si>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</si>
  <si>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</si>
  <si>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</si>
  <si>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â‚¹2,320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</si>
  <si>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</si>
  <si>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</si>
  <si>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</si>
  <si>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</si>
  <si>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</si>
  <si>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</si>
  <si>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</si>
  <si>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</si>
  <si>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</si>
  <si>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</si>
  <si>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â‚¹1,563</t>
  </si>
  <si>
    <t>â‚¹3,098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</si>
  <si>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</si>
  <si>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</si>
  <si>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</si>
  <si>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</si>
  <si>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</si>
  <si>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</si>
  <si>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</si>
  <si>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</si>
  <si>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</si>
  <si>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</si>
  <si>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â‚¹3,487.77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</si>
  <si>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</si>
  <si>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</si>
  <si>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</si>
  <si>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</si>
  <si>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</si>
  <si>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</si>
  <si>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</si>
  <si>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</si>
  <si>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</si>
  <si>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</si>
  <si>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â‚¹498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</si>
  <si>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</si>
  <si>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</si>
  <si>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</si>
  <si>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</si>
  <si>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</si>
  <si>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</si>
  <si>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</si>
  <si>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</si>
  <si>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</si>
  <si>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</si>
  <si>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</si>
  <si>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</si>
  <si>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</si>
  <si>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</si>
  <si>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</si>
  <si>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</si>
  <si>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</si>
  <si>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</si>
  <si>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</si>
  <si>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</si>
  <si>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</si>
  <si>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</si>
  <si>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</si>
  <si>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</si>
  <si>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</si>
  <si>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</si>
  <si>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</si>
  <si>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</si>
  <si>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</si>
  <si>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</si>
  <si>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</si>
  <si>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</si>
  <si>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R18OKMWGX8SA0L</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</si>
  <si>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</si>
  <si>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</si>
  <si>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</si>
  <si>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Noir Aqua - 5pcs PP Spun Filter + 1 Spanner | for All Types of RO Water purifiers (5 Piece, White, 10 Inch, 5 Micron) - RO Spun Filter Cartridge Sponge Replacement Water Filter Candle</t>
  </si>
  <si>
    <t>â‚¹919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</si>
  <si>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</si>
  <si>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</si>
  <si>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</si>
  <si>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</si>
  <si>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</si>
  <si>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</si>
  <si>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</si>
  <si>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</si>
  <si>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</si>
  <si>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</si>
  <si>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â‚¹2,280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</si>
  <si>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</si>
  <si>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</si>
  <si>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</si>
  <si>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</si>
  <si>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</si>
  <si>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</si>
  <si>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</si>
  <si>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</si>
  <si>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</si>
  <si>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</si>
  <si>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â‚¹2,219</t>
  </si>
  <si>
    <t>â‚¹3,080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</si>
  <si>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</si>
  <si>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</si>
  <si>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</si>
  <si>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</si>
  <si>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</si>
  <si>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</si>
  <si>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</si>
  <si>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</si>
  <si>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</si>
  <si>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</si>
  <si>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</si>
  <si>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</si>
  <si>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</si>
  <si>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</si>
  <si>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</si>
  <si>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</si>
  <si>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</si>
  <si>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</si>
  <si>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â‚¹2,863</t>
  </si>
  <si>
    <t>â‚¹3,690</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</si>
  <si>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</si>
  <si>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</si>
  <si>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</si>
  <si>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</si>
  <si>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</si>
  <si>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</si>
  <si>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</si>
  <si>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</si>
  <si>
    <t>Row Labels</t>
  </si>
  <si>
    <t>(blank)</t>
  </si>
  <si>
    <t>Grand Total</t>
  </si>
  <si>
    <t>Sum of Total Sales / Revenue</t>
  </si>
  <si>
    <t>Computers&amp;Accessories</t>
  </si>
  <si>
    <t>Electronics</t>
  </si>
  <si>
    <t>Musicalinstruments</t>
  </si>
  <si>
    <t>Officeproducts</t>
  </si>
  <si>
    <t>Home&amp;Kitchen</t>
  </si>
  <si>
    <t>Homeimprovement</t>
  </si>
  <si>
    <t>Toys&amp;Games</t>
  </si>
  <si>
    <t>Car&amp;Motorbike</t>
  </si>
  <si>
    <t>Health&amp;Personalcare</t>
  </si>
  <si>
    <t>Not</t>
  </si>
  <si>
    <t>Main_Category</t>
  </si>
  <si>
    <t>Accessories&amp;Peripherals</t>
  </si>
  <si>
    <t>Networkingdevices</t>
  </si>
  <si>
    <t>Hometheater,Tv&amp;Video</t>
  </si>
  <si>
    <t>Homeaudio</t>
  </si>
  <si>
    <t>Wearabletechnology</t>
  </si>
  <si>
    <t>Mobiles&amp;Accessories</t>
  </si>
  <si>
    <t>Accessories</t>
  </si>
  <si>
    <t>Headphones,Earbuds&amp;Accessories</t>
  </si>
  <si>
    <t>Externaldevices&amp;Datastorage</t>
  </si>
  <si>
    <t>Microphones</t>
  </si>
  <si>
    <t>Generalpurposebatteries&amp;Batterychargers</t>
  </si>
  <si>
    <t>Officepaperproducts</t>
  </si>
  <si>
    <t>Craftmaterials</t>
  </si>
  <si>
    <t>Cameras&amp;Photography</t>
  </si>
  <si>
    <t>Officeelectronics</t>
  </si>
  <si>
    <t>Printers,Inks&amp;Accessories</t>
  </si>
  <si>
    <t>Monitors</t>
  </si>
  <si>
    <t>Components</t>
  </si>
  <si>
    <t>Electrical</t>
  </si>
  <si>
    <t>Arts&amp;Crafts</t>
  </si>
  <si>
    <t>Poweraccessories</t>
  </si>
  <si>
    <t>Tablets</t>
  </si>
  <si>
    <t>Laptops</t>
  </si>
  <si>
    <t>Kitchen&amp;Homeappliances</t>
  </si>
  <si>
    <t>Heating,Cooling&amp;Airquality</t>
  </si>
  <si>
    <t>Kitchen&amp;Dining</t>
  </si>
  <si>
    <t>Homestorage&amp;Organization</t>
  </si>
  <si>
    <t>Caraccessories</t>
  </si>
  <si>
    <t>Homemedicalsupplies&amp;Equipment</t>
  </si>
  <si>
    <t>Provided</t>
  </si>
  <si>
    <t>Cables&amp;Accessories</t>
  </si>
  <si>
    <t>Networkadapters</t>
  </si>
  <si>
    <t>Televisions</t>
  </si>
  <si>
    <t>Hometheater</t>
  </si>
  <si>
    <t>Satelliteequipment</t>
  </si>
  <si>
    <t>Mediastreamingdevices</t>
  </si>
  <si>
    <t>Speakers</t>
  </si>
  <si>
    <t>Smartwatches</t>
  </si>
  <si>
    <t>Mobileaccessories</t>
  </si>
  <si>
    <t>Smartphones&amp;Basicmobiles</t>
  </si>
  <si>
    <t>Memorycards</t>
  </si>
  <si>
    <t>Headphones</t>
  </si>
  <si>
    <t>Laptopaccessories</t>
  </si>
  <si>
    <t>Pendrives</t>
  </si>
  <si>
    <t>Keyboards,Mice&amp;Inputdevices</t>
  </si>
  <si>
    <t>Condenser</t>
  </si>
  <si>
    <t>Disposablebatteries</t>
  </si>
  <si>
    <t>Paper|Stationery|Pens,Pencils&amp;Writingsupplies</t>
  </si>
  <si>
    <t>Scrapbooking</t>
  </si>
  <si>
    <t>Externalharddisks</t>
  </si>
  <si>
    <t>Videocameras</t>
  </si>
  <si>
    <t>Calculators</t>
  </si>
  <si>
    <t>Repeaters&amp;Extenders</t>
  </si>
  <si>
    <t>Inks,Toners&amp;Cartridges</t>
  </si>
  <si>
    <t>Pcgamingperipherals</t>
  </si>
  <si>
    <t>Paintingmaterials</t>
  </si>
  <si>
    <t>Harddiskbags</t>
  </si>
  <si>
    <t>Flashes</t>
  </si>
  <si>
    <t>uters</t>
  </si>
  <si>
    <t>Routers</t>
  </si>
  <si>
    <t>ralpurposebatterie</t>
  </si>
  <si>
    <t>Paper|Stationery</t>
  </si>
  <si>
    <t>Rechargeablebatteries</t>
  </si>
  <si>
    <t>Adapters</t>
  </si>
  <si>
    <t>Usbgadgets</t>
  </si>
  <si>
    <t>Securitycameras</t>
  </si>
  <si>
    <t>Tabletaccessories</t>
  </si>
  <si>
    <t>Usbhubs</t>
  </si>
  <si>
    <t>Audio&amp;Videoaccessories</t>
  </si>
  <si>
    <t>Externalmemorycardreaders</t>
  </si>
  <si>
    <t>Memory</t>
  </si>
  <si>
    <t>Uninterruptedpowersupplies</t>
  </si>
  <si>
    <t>Mobileaccessories|Photo&amp;Videoaccessories</t>
  </si>
  <si>
    <t>Paper</t>
  </si>
  <si>
    <t>Internalsolidstatedrives</t>
  </si>
  <si>
    <t>Datacards&amp;Dongles</t>
  </si>
  <si>
    <t>Drawingmaterials|Drawingmedia</t>
  </si>
  <si>
    <t>Internalharddrives</t>
  </si>
  <si>
    <t>Printers</t>
  </si>
  <si>
    <t>Drawingmaterials</t>
  </si>
  <si>
    <t>Drawing&amp;Paintingsupplies</t>
  </si>
  <si>
    <t>Externalsolidstatedrives</t>
  </si>
  <si>
    <t>Accessories|Photostudio&amp;Lighting</t>
  </si>
  <si>
    <t>Surgeprotectors</t>
  </si>
  <si>
    <t>Cordmanagement</t>
  </si>
  <si>
    <t>Harddriveaccessories</t>
  </si>
  <si>
    <t>Traditionallaptops</t>
  </si>
  <si>
    <t>Smallkitchenappliances</t>
  </si>
  <si>
    <t>Roomheaters</t>
  </si>
  <si>
    <t>Vacuum,Cleaning&amp;Ironing</t>
  </si>
  <si>
    <t>Kitchentools</t>
  </si>
  <si>
    <t>Vacuum,Cleaning&amp;Ironing|Irons,Steamers&amp;Accessories</t>
  </si>
  <si>
    <t>Waterheaters&amp;Geysers</t>
  </si>
  <si>
    <t>Heating</t>
  </si>
  <si>
    <t>Laundryorganization</t>
  </si>
  <si>
    <t>Vacuum,Cleaning&amp;Ironing|Vacuums&amp;Floorcare</t>
  </si>
  <si>
    <t>Fans</t>
  </si>
  <si>
    <t>Coffee,Tea&amp;Espresso</t>
  </si>
  <si>
    <t>Waterpurifiers&amp;Accessories</t>
  </si>
  <si>
    <t>Interioraccessories</t>
  </si>
  <si>
    <t>Airpurifiers</t>
  </si>
  <si>
    <t>Sewingmachines&amp;Accessories</t>
  </si>
  <si>
    <t>Healthmonitors</t>
  </si>
  <si>
    <t>Airconditioners</t>
  </si>
  <si>
    <t>Parts&amp;Accessories</t>
  </si>
  <si>
    <t>Cables</t>
  </si>
  <si>
    <t>Smartphones</t>
  </si>
  <si>
    <t>Keyboards,Mice</t>
  </si>
  <si>
    <t>Paper|Stationery|Pens,Pencils</t>
  </si>
  <si>
    <t>Repeaters</t>
  </si>
  <si>
    <t>Inks,Toners</t>
  </si>
  <si>
    <t>Sub_Category - 1</t>
  </si>
  <si>
    <t>Sub_Category - 2</t>
  </si>
  <si>
    <t>Sub_Category - 3</t>
  </si>
  <si>
    <t>Usbcables</t>
  </si>
  <si>
    <t>Tvwall&amp;Ceilingmounts</t>
  </si>
  <si>
    <t>Dvicables</t>
  </si>
  <si>
    <t>Screenprotectors</t>
  </si>
  <si>
    <t>Basiccases</t>
  </si>
  <si>
    <t>Graphictablets</t>
  </si>
  <si>
    <t>Macro&amp;Ringlightflashes</t>
  </si>
  <si>
    <t>Wireboundnotebooks</t>
  </si>
  <si>
    <t>Products</t>
  </si>
  <si>
    <t>CATEGORY WISE SALE</t>
  </si>
  <si>
    <t>SUB CATEGORY SALES</t>
  </si>
  <si>
    <t>PRODUCT WISE SALES</t>
  </si>
  <si>
    <t>Month</t>
  </si>
  <si>
    <t>Apr-2026</t>
  </si>
  <si>
    <t>Aug-2026</t>
  </si>
  <si>
    <t>Jul-2026</t>
  </si>
  <si>
    <t>Jun-2026</t>
  </si>
  <si>
    <t>May-2026</t>
  </si>
  <si>
    <t>MONTH AND CATAGORY WISE SALE</t>
  </si>
  <si>
    <t xml:space="preserve">MONTH WISE SALES </t>
  </si>
  <si>
    <t>YEAR</t>
  </si>
  <si>
    <t>TOATL SLAES - 2026</t>
  </si>
  <si>
    <t>SALE</t>
  </si>
  <si>
    <t>SALE FILTER</t>
  </si>
  <si>
    <t>MONTH</t>
  </si>
  <si>
    <t>CATEGORY</t>
  </si>
  <si>
    <t xml:space="preserve">SALES </t>
  </si>
  <si>
    <t>Discounted_price</t>
  </si>
  <si>
    <t>Aug</t>
  </si>
  <si>
    <t xml:space="preserve">Month No </t>
  </si>
  <si>
    <t xml:space="preserve">Sum of Month No </t>
  </si>
  <si>
    <t>MONTH WISE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</si>
</sst>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sz val="10"/>
      <color theme="1"/>
      <name val="Arial Unicode MS"/>
    </font>
    <font>
      <sz val="11"/>
      <name val="Aptos Narrow"/>
      <family val="2"/>
      <scheme val="minor"/>
    </font>
    <font>
      <b/>
      <sz val="11"/>
      <name val="Aptos Narrow"/>
      <family val="2"/>
      <scheme val="minor"/>
    </font>
    <font>
      <b/>
      <sz val="18"/>
      <color theme="1"/>
      <name val="Aptos Narrow"/>
      <family val="2"/>
      <scheme val="minor"/>
    </font>
    <font>
      <sz val="16"/>
      <color theme="0" tint="-4.9989318521683403E-2"/>
      <name val="Aptos Narrow"/>
      <family val="2"/>
      <scheme val="minor"/>
    </font>
    <font>
      <sz val="11"/>
      <color theme="0" tint="-4.9989318521683403E-2"/>
      <name val="Aptos Narrow"/>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7" tint="0.79998168889431442"/>
        <bgColor indexed="64"/>
      </patternFill>
    </fill>
    <fill>
      <patternFill patternType="solid">
        <fgColor theme="3" tint="0.749992370372631"/>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0070C0"/>
        <bgColor indexed="64"/>
      </patternFill>
    </fill>
    <fill>
      <patternFill patternType="solid">
        <fgColor theme="1"/>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0">
    <xf numFmtId="0" fontId="0" fillId="0" borderId="0" xfId="0"/>
    <xf numFmtId="9" fontId="0" fillId="0" borderId="0" xfId="0" applyNumberFormat="1"/>
    <xf numFmtId="0" fontId="18" fillId="0" borderId="10" xfId="0" applyFont="1" applyBorder="1" applyAlignment="1">
      <alignment horizontal="left" vertical="top" wrapText="1"/>
    </xf>
    <xf numFmtId="0" fontId="18" fillId="0" borderId="0" xfId="0" applyFont="1" applyAlignment="1">
      <alignment horizontal="left" vertical="top" wrapText="1"/>
    </xf>
    <xf numFmtId="0" fontId="0" fillId="0" borderId="10" xfId="0" applyBorder="1" applyAlignment="1">
      <alignment horizontal="left" vertical="top" wrapText="1"/>
    </xf>
    <xf numFmtId="9" fontId="0" fillId="0" borderId="10" xfId="0" applyNumberFormat="1" applyBorder="1" applyAlignment="1">
      <alignment horizontal="left" vertical="top" wrapText="1"/>
    </xf>
    <xf numFmtId="14" fontId="0" fillId="0" borderId="10" xfId="0" applyNumberFormat="1" applyBorder="1" applyAlignment="1">
      <alignment horizontal="left" vertical="top" wrapText="1"/>
    </xf>
    <xf numFmtId="0" fontId="0" fillId="0" borderId="0" xfId="0" applyAlignment="1">
      <alignment horizontal="left" vertical="top" wrapText="1"/>
    </xf>
    <xf numFmtId="3" fontId="0" fillId="0" borderId="0" xfId="0" applyNumberFormat="1"/>
    <xf numFmtId="0" fontId="0" fillId="0" borderId="0" xfId="0" applyAlignment="1">
      <alignment horizontal="left"/>
    </xf>
    <xf numFmtId="0" fontId="0" fillId="0" borderId="0" xfId="0" pivotButton="1"/>
    <xf numFmtId="0" fontId="0" fillId="0" borderId="10" xfId="0" applyBorder="1" applyAlignment="1">
      <alignment horizontal="center" vertical="center" wrapText="1"/>
    </xf>
    <xf numFmtId="0" fontId="18" fillId="34" borderId="10" xfId="0" applyFont="1" applyFill="1" applyBorder="1" applyAlignment="1">
      <alignment horizontal="center" vertical="center" wrapText="1"/>
    </xf>
    <xf numFmtId="0" fontId="21" fillId="37" borderId="10" xfId="0" applyFont="1" applyFill="1" applyBorder="1" applyAlignment="1">
      <alignment horizontal="left"/>
    </xf>
    <xf numFmtId="0" fontId="16" fillId="0" borderId="10" xfId="0" applyFont="1" applyBorder="1"/>
    <xf numFmtId="0" fontId="0" fillId="36" borderId="10" xfId="0" applyFill="1" applyBorder="1" applyAlignment="1">
      <alignment horizontal="left" indent="1"/>
    </xf>
    <xf numFmtId="0" fontId="0" fillId="0" borderId="10" xfId="0" applyBorder="1"/>
    <xf numFmtId="0" fontId="16" fillId="33" borderId="10" xfId="0" applyFont="1" applyFill="1" applyBorder="1" applyAlignment="1">
      <alignment horizontal="left"/>
    </xf>
    <xf numFmtId="0" fontId="16" fillId="33" borderId="10" xfId="0" applyFont="1" applyFill="1" applyBorder="1"/>
    <xf numFmtId="0" fontId="0" fillId="0" borderId="10" xfId="0" applyBorder="1" applyAlignment="1">
      <alignment horizontal="left" indent="1"/>
    </xf>
    <xf numFmtId="14" fontId="19" fillId="0" borderId="10" xfId="0" applyNumberFormat="1" applyFont="1" applyBorder="1" applyAlignment="1">
      <alignment horizontal="left" vertical="top"/>
    </xf>
    <xf numFmtId="0" fontId="16" fillId="40" borderId="10" xfId="0" applyFont="1" applyFill="1" applyBorder="1" applyAlignment="1">
      <alignment horizontal="left"/>
    </xf>
    <xf numFmtId="0" fontId="20" fillId="39" borderId="10" xfId="0" applyFont="1" applyFill="1" applyBorder="1" applyAlignment="1">
      <alignment horizontal="left" indent="1"/>
    </xf>
    <xf numFmtId="0" fontId="0" fillId="0" borderId="10" xfId="0" applyBorder="1" applyAlignment="1">
      <alignment horizontal="left"/>
    </xf>
    <xf numFmtId="0" fontId="22" fillId="39" borderId="10" xfId="0" applyFont="1" applyFill="1" applyBorder="1" applyAlignment="1">
      <alignment horizontal="left"/>
    </xf>
    <xf numFmtId="1" fontId="22" fillId="35" borderId="10" xfId="0" applyNumberFormat="1" applyFont="1" applyFill="1" applyBorder="1" applyAlignment="1">
      <alignment horizontal="center" vertical="center"/>
    </xf>
    <xf numFmtId="10" fontId="0" fillId="0" borderId="0" xfId="0" applyNumberFormat="1"/>
    <xf numFmtId="0" fontId="19" fillId="0" borderId="10" xfId="0" applyFont="1" applyBorder="1" applyAlignment="1">
      <alignment horizontal="left" vertical="top"/>
    </xf>
    <xf numFmtId="0" fontId="0" fillId="41" borderId="0" xfId="0" applyFill="1"/>
    <xf numFmtId="0" fontId="0" fillId="41" borderId="0" xfId="0" applyFill="1" applyAlignment="1">
      <alignment vertical="center" wrapText="1"/>
    </xf>
    <xf numFmtId="0" fontId="0" fillId="41" borderId="22" xfId="0" applyFill="1" applyBorder="1"/>
    <xf numFmtId="0" fontId="24" fillId="41" borderId="11" xfId="0" applyFont="1" applyFill="1" applyBorder="1"/>
    <xf numFmtId="0" fontId="24" fillId="41" borderId="11" xfId="0" applyFont="1" applyFill="1" applyBorder="1" applyAlignment="1">
      <alignment wrapText="1"/>
    </xf>
    <xf numFmtId="0" fontId="0" fillId="41" borderId="23" xfId="0" applyFill="1" applyBorder="1"/>
    <xf numFmtId="0" fontId="0" fillId="0" borderId="0" xfId="0" applyAlignment="1">
      <alignment horizontal="center"/>
    </xf>
    <xf numFmtId="0" fontId="16" fillId="38" borderId="12" xfId="0" applyFont="1" applyFill="1" applyBorder="1" applyAlignment="1">
      <alignment horizontal="center" vertical="center"/>
    </xf>
    <xf numFmtId="0" fontId="16" fillId="38" borderId="13" xfId="0" applyFont="1" applyFill="1" applyBorder="1" applyAlignment="1">
      <alignment horizontal="center" vertical="center"/>
    </xf>
    <xf numFmtId="0" fontId="16" fillId="38" borderId="14" xfId="0" applyFont="1" applyFill="1" applyBorder="1" applyAlignment="1">
      <alignment horizontal="center" vertical="center"/>
    </xf>
    <xf numFmtId="0" fontId="16" fillId="38" borderId="15" xfId="0" applyFont="1" applyFill="1" applyBorder="1" applyAlignment="1">
      <alignment horizontal="center" vertical="center"/>
    </xf>
    <xf numFmtId="0" fontId="16" fillId="38" borderId="16" xfId="0" applyFont="1" applyFill="1" applyBorder="1" applyAlignment="1">
      <alignment horizontal="center" vertical="center"/>
    </xf>
    <xf numFmtId="0" fontId="16" fillId="38" borderId="17" xfId="0" applyFont="1" applyFill="1" applyBorder="1" applyAlignment="1">
      <alignment horizontal="center" vertical="center"/>
    </xf>
    <xf numFmtId="0" fontId="16" fillId="38" borderId="10" xfId="0" applyFont="1" applyFill="1" applyBorder="1" applyAlignment="1">
      <alignment horizontal="center" vertical="center"/>
    </xf>
    <xf numFmtId="0" fontId="16" fillId="40" borderId="18" xfId="0" applyFont="1" applyFill="1" applyBorder="1" applyAlignment="1">
      <alignment horizontal="center"/>
    </xf>
    <xf numFmtId="0" fontId="16" fillId="40" borderId="19" xfId="0" applyFont="1" applyFill="1" applyBorder="1" applyAlignment="1">
      <alignment horizontal="center"/>
    </xf>
    <xf numFmtId="1" fontId="23" fillId="42" borderId="20" xfId="0" applyNumberFormat="1" applyFont="1" applyFill="1" applyBorder="1" applyAlignment="1">
      <alignment horizontal="center" vertical="center"/>
    </xf>
    <xf numFmtId="0" fontId="23" fillId="42" borderId="21" xfId="0" applyFont="1" applyFill="1" applyBorder="1" applyAlignment="1">
      <alignment horizontal="center" vertical="center"/>
    </xf>
    <xf numFmtId="0" fontId="0" fillId="41" borderId="0" xfId="0" applyFill="1" applyAlignment="1">
      <alignment horizontal="center"/>
    </xf>
    <xf numFmtId="0" fontId="24" fillId="41" borderId="12" xfId="0" applyFont="1" applyFill="1" applyBorder="1" applyAlignment="1">
      <alignment horizontal="center" wrapText="1"/>
    </xf>
    <xf numFmtId="0" fontId="24" fillId="41" borderId="14" xfId="0" applyFont="1" applyFill="1" applyBorder="1" applyAlignment="1">
      <alignment horizontal="center" wrapTex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[ECOMM-DATA SET.xlsx]Sheet6!PivotTable3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Sheet6!$B$3</c:f>
              <c:strCache>
                <c:ptCount val="1"/>
                <c:pt idx="0">
                  <c:v>Sum of Month No </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757-4AB4-910B-AE904F09406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757-4AB4-910B-AE904F09406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757-4AB4-910B-AE904F09406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757-4AB4-910B-AE904F09406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757-4AB4-910B-AE904F0940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c:f>
              <c:strCache>
                <c:ptCount val="1"/>
                <c:pt idx="0">
                  <c:v>Aug</c:v>
                </c:pt>
              </c:strCache>
            </c:strRef>
          </c:cat>
          <c:val>
            <c:numRef>
              <c:f>Sheet6!$B$4</c:f>
              <c:numCache>
                <c:formatCode>General</c:formatCode>
                <c:ptCount val="1"/>
                <c:pt idx="0">
                  <c:v>96</c:v>
                </c:pt>
              </c:numCache>
            </c:numRef>
          </c:val>
          <c:extLst>
            <c:ext xmlns:c16="http://schemas.microsoft.com/office/drawing/2014/chart" uri="{C3380CC4-5D6E-409C-BE32-E72D297353CC}">
              <c16:uniqueId val="{00000006-DE12-4E09-9260-F7102BEA8A2F}"/>
            </c:ext>
          </c:extLst>
        </c:ser>
        <c:ser>
          <c:idx val="1"/>
          <c:order val="1"/>
          <c:tx>
            <c:strRef>
              <c:f>Sheet6!$C$3</c:f>
              <c:strCache>
                <c:ptCount val="1"/>
                <c:pt idx="0">
                  <c:v>Sum of Total Sales / Revenue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B-E757-4AB4-910B-AE904F09406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D-E757-4AB4-910B-AE904F09406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F-E757-4AB4-910B-AE904F09406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1-E757-4AB4-910B-AE904F09406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3-E757-4AB4-910B-AE904F0940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c:f>
              <c:strCache>
                <c:ptCount val="1"/>
                <c:pt idx="0">
                  <c:v>Aug</c:v>
                </c:pt>
              </c:strCache>
            </c:strRef>
          </c:cat>
          <c:val>
            <c:numRef>
              <c:f>Sheet6!$C$4</c:f>
              <c:numCache>
                <c:formatCode>General</c:formatCode>
                <c:ptCount val="1"/>
                <c:pt idx="0">
                  <c:v>639032</c:v>
                </c:pt>
              </c:numCache>
            </c:numRef>
          </c:val>
          <c:extLst>
            <c:ext xmlns:c16="http://schemas.microsoft.com/office/drawing/2014/chart" uri="{C3380CC4-5D6E-409C-BE32-E72D297353CC}">
              <c16:uniqueId val="{00000007-DE12-4E09-9260-F7102BEA8A2F}"/>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[ECOMM-DATA SET.xlsx]Sheet7!PivotTable4</c:name>
    <c:fmtId val="1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9703486356658252E-2"/>
          <c:y val="0.16969858512414029"/>
          <c:w val="0.80577659956420544"/>
          <c:h val="0.38038836987773866"/>
        </c:manualLayout>
      </c:layout>
      <c:bar3DChart>
        <c:barDir val="col"/>
        <c:grouping val="stacked"/>
        <c:varyColors val="0"/>
        <c:ser>
          <c:idx val="0"/>
          <c:order val="0"/>
          <c:tx>
            <c:strRef>
              <c:f>Sheet7!$B$3</c:f>
              <c:strCache>
                <c:ptCount val="1"/>
                <c:pt idx="0">
                  <c:v>Sum of Total Sales / Revenue</c:v>
                </c:pt>
              </c:strCache>
            </c:strRef>
          </c:tx>
          <c:spPr>
            <a:solidFill>
              <a:schemeClr val="accent1"/>
            </a:solidFill>
            <a:ln>
              <a:noFill/>
            </a:ln>
            <a:effectLst/>
            <a:sp3d/>
          </c:spPr>
          <c:invertIfNegative val="0"/>
          <c:cat>
            <c:strRef>
              <c:f>Sheet7!$A$4:$A$15</c:f>
              <c:strCache>
                <c:ptCount val="11"/>
                <c:pt idx="0">
                  <c:v>Car&amp;Motorbike</c:v>
                </c:pt>
                <c:pt idx="1">
                  <c:v>Computers&amp;Accessories</c:v>
                </c:pt>
                <c:pt idx="2">
                  <c:v>Electronics</c:v>
                </c:pt>
                <c:pt idx="3">
                  <c:v>Health&amp;Personalcare</c:v>
                </c:pt>
                <c:pt idx="4">
                  <c:v>Home&amp;Kitchen</c:v>
                </c:pt>
                <c:pt idx="5">
                  <c:v>Homeimprovement</c:v>
                </c:pt>
                <c:pt idx="6">
                  <c:v>Musicalinstruments</c:v>
                </c:pt>
                <c:pt idx="7">
                  <c:v>Not Provided</c:v>
                </c:pt>
                <c:pt idx="8">
                  <c:v>Officeproducts</c:v>
                </c:pt>
                <c:pt idx="9">
                  <c:v>Toys&amp;Games</c:v>
                </c:pt>
                <c:pt idx="10">
                  <c:v>(blank)</c:v>
                </c:pt>
              </c:strCache>
            </c:strRef>
          </c:cat>
          <c:val>
            <c:numRef>
              <c:f>Sheet7!$B$4:$B$15</c:f>
              <c:numCache>
                <c:formatCode>General</c:formatCode>
                <c:ptCount val="11"/>
                <c:pt idx="0">
                  <c:v>0</c:v>
                </c:pt>
              </c:numCache>
            </c:numRef>
          </c:val>
          <c:extLst>
            <c:ext xmlns:c16="http://schemas.microsoft.com/office/drawing/2014/chart" uri="{C3380CC4-5D6E-409C-BE32-E72D297353CC}">
              <c16:uniqueId val="{00000004-0B99-4812-BD74-621AF1865129}"/>
            </c:ext>
          </c:extLst>
        </c:ser>
        <c:ser>
          <c:idx val="1"/>
          <c:order val="1"/>
          <c:tx>
            <c:strRef>
              <c:f>Sheet7!$C$3</c:f>
              <c:strCache>
                <c:ptCount val="1"/>
                <c:pt idx="0">
                  <c:v>Sum of Profit (Revenue - Cost)</c:v>
                </c:pt>
              </c:strCache>
            </c:strRef>
          </c:tx>
          <c:spPr>
            <a:solidFill>
              <a:schemeClr val="accent2"/>
            </a:solidFill>
            <a:ln>
              <a:noFill/>
            </a:ln>
            <a:effectLst/>
            <a:sp3d/>
          </c:spPr>
          <c:invertIfNegative val="0"/>
          <c:cat>
            <c:strRef>
              <c:f>Sheet7!$A$4:$A$15</c:f>
              <c:strCache>
                <c:ptCount val="11"/>
                <c:pt idx="0">
                  <c:v>Car&amp;Motorbike</c:v>
                </c:pt>
                <c:pt idx="1">
                  <c:v>Computers&amp;Accessories</c:v>
                </c:pt>
                <c:pt idx="2">
                  <c:v>Electronics</c:v>
                </c:pt>
                <c:pt idx="3">
                  <c:v>Health&amp;Personalcare</c:v>
                </c:pt>
                <c:pt idx="4">
                  <c:v>Home&amp;Kitchen</c:v>
                </c:pt>
                <c:pt idx="5">
                  <c:v>Homeimprovement</c:v>
                </c:pt>
                <c:pt idx="6">
                  <c:v>Musicalinstruments</c:v>
                </c:pt>
                <c:pt idx="7">
                  <c:v>Not Provided</c:v>
                </c:pt>
                <c:pt idx="8">
                  <c:v>Officeproducts</c:v>
                </c:pt>
                <c:pt idx="9">
                  <c:v>Toys&amp;Games</c:v>
                </c:pt>
                <c:pt idx="10">
                  <c:v>(blank)</c:v>
                </c:pt>
              </c:strCache>
            </c:strRef>
          </c:cat>
          <c:val>
            <c:numRef>
              <c:f>Sheet7!$C$4:$C$15</c:f>
              <c:numCache>
                <c:formatCode>General</c:formatCode>
                <c:ptCount val="11"/>
              </c:numCache>
            </c:numRef>
          </c:val>
          <c:extLst>
            <c:ext xmlns:c16="http://schemas.microsoft.com/office/drawing/2014/chart" uri="{C3380CC4-5D6E-409C-BE32-E72D297353CC}">
              <c16:uniqueId val="{00000005-0B99-4812-BD74-621AF1865129}"/>
            </c:ext>
          </c:extLst>
        </c:ser>
        <c:dLbls>
          <c:showLegendKey val="0"/>
          <c:showVal val="0"/>
          <c:showCatName val="0"/>
          <c:showSerName val="0"/>
          <c:showPercent val="0"/>
          <c:showBubbleSize val="0"/>
        </c:dLbls>
        <c:gapWidth val="150"/>
        <c:shape val="box"/>
        <c:axId val="771922271"/>
        <c:axId val="1960169103"/>
        <c:axId val="0"/>
      </c:bar3DChart>
      <c:catAx>
        <c:axId val="7719222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169103"/>
        <c:crosses val="autoZero"/>
        <c:auto val="1"/>
        <c:lblAlgn val="ctr"/>
        <c:lblOffset val="100"/>
        <c:noMultiLvlLbl val="0"/>
      </c:catAx>
      <c:valAx>
        <c:axId val="1960169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922271"/>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[ECOMM-DATA SET.xlsx]Sheet6!PivotTable3</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6"/>
          </a:solidFill>
          <a:ln w="25400">
            <a:solidFill>
              <a:schemeClr val="lt1"/>
            </a:solidFill>
          </a:ln>
          <a:effectLst/>
          <a:sp3d contourW="25400">
            <a:contourClr>
              <a:schemeClr val="lt1"/>
            </a:contourClr>
          </a:sp3d>
        </c:spPr>
      </c:pivotFmt>
      <c:pivotFmt>
        <c:idx val="3"/>
        <c:spPr>
          <a:solidFill>
            <a:schemeClr val="accent4"/>
          </a:solidFill>
          <a:ln w="25400">
            <a:solidFill>
              <a:schemeClr val="lt1"/>
            </a:solidFill>
          </a:ln>
          <a:effectLst/>
          <a:sp3d contourW="25400">
            <a:contourClr>
              <a:schemeClr val="lt1"/>
            </a:contourClr>
          </a:sp3d>
        </c:spPr>
      </c:pivotFmt>
      <c:pivotFmt>
        <c:idx val="4"/>
        <c:spPr>
          <a:solidFill>
            <a:schemeClr val="accent2"/>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8985507246376812E-2"/>
          <c:y val="0.24292025840909534"/>
          <c:w val="0.6376811594202898"/>
          <c:h val="0.3999590917718826"/>
        </c:manualLayout>
      </c:layout>
      <c:pie3DChart>
        <c:varyColors val="1"/>
        <c:ser>
          <c:idx val="0"/>
          <c:order val="0"/>
          <c:tx>
            <c:strRef>
              <c:f>Sheet6!$B$3</c:f>
              <c:strCache>
                <c:ptCount val="1"/>
                <c:pt idx="0">
                  <c:v>Sum of Month No </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F1-4449-9952-A1B3127432D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0F1-4449-9952-A1B3127432D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0F1-4449-9952-A1B3127432D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0F1-4449-9952-A1B3127432D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0F1-4449-9952-A1B3127432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c:f>
              <c:strCache>
                <c:ptCount val="1"/>
                <c:pt idx="0">
                  <c:v>Aug</c:v>
                </c:pt>
              </c:strCache>
            </c:strRef>
          </c:cat>
          <c:val>
            <c:numRef>
              <c:f>Sheet6!$B$4</c:f>
              <c:numCache>
                <c:formatCode>General</c:formatCode>
                <c:ptCount val="1"/>
                <c:pt idx="0">
                  <c:v>96</c:v>
                </c:pt>
              </c:numCache>
            </c:numRef>
          </c:val>
          <c:extLst>
            <c:ext xmlns:c16="http://schemas.microsoft.com/office/drawing/2014/chart" uri="{C3380CC4-5D6E-409C-BE32-E72D297353CC}">
              <c16:uniqueId val="{0000001B-D22F-4741-B02F-CF3AA802C1E7}"/>
            </c:ext>
          </c:extLst>
        </c:ser>
        <c:ser>
          <c:idx val="1"/>
          <c:order val="1"/>
          <c:tx>
            <c:strRef>
              <c:f>Sheet6!$C$3</c:f>
              <c:strCache>
                <c:ptCount val="1"/>
                <c:pt idx="0">
                  <c:v>Sum of Total Sales / Revenue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B-20F1-4449-9952-A1B3127432D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D-20F1-4449-9952-A1B3127432D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F1-4449-9952-A1B3127432D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1-20F1-4449-9952-A1B3127432D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3-20F1-4449-9952-A1B3127432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c:f>
              <c:strCache>
                <c:ptCount val="1"/>
                <c:pt idx="0">
                  <c:v>Aug</c:v>
                </c:pt>
              </c:strCache>
            </c:strRef>
          </c:cat>
          <c:val>
            <c:numRef>
              <c:f>Sheet6!$C$4</c:f>
              <c:numCache>
                <c:formatCode>General</c:formatCode>
                <c:ptCount val="1"/>
                <c:pt idx="0">
                  <c:v>639032</c:v>
                </c:pt>
              </c:numCache>
            </c:numRef>
          </c:val>
          <c:extLst>
            <c:ext xmlns:c16="http://schemas.microsoft.com/office/drawing/2014/chart" uri="{C3380CC4-5D6E-409C-BE32-E72D297353CC}">
              <c16:uniqueId val="{0000001C-D22F-4741-B02F-CF3AA802C1E7}"/>
            </c:ext>
          </c:extLst>
        </c:ser>
        <c:dLbls>
          <c:dLblPos val="inEnd"/>
          <c:showLegendKey val="0"/>
          <c:showVal val="0"/>
          <c:showCatName val="1"/>
          <c:showSerName val="0"/>
          <c:showPercent val="0"/>
          <c:showBubbleSize val="0"/>
          <c:showLeaderLines val="1"/>
        </c:dLbls>
      </c:pie3DChart>
      <c:spPr>
        <a:noFill/>
        <a:ln>
          <a:noFill/>
        </a:ln>
        <a:effectLst/>
      </c:spPr>
    </c:plotArea>
    <c:legend>
      <c:legendPos val="r"/>
      <c:layout>
        <c:manualLayout>
          <c:xMode val="edge"/>
          <c:yMode val="edge"/>
          <c:x val="0.82427536231884058"/>
          <c:y val="8.4863387978142094E-2"/>
          <c:w val="0.15760869565217392"/>
          <c:h val="0.813897704751191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[ECOMM-DATA SET.xlsx]Sheet7!PivotTable4</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396880456022295"/>
          <c:y val="8.8959645669291335E-2"/>
          <c:w val="0.88387079649024458"/>
          <c:h val="0.38038836987773866"/>
        </c:manualLayout>
      </c:layout>
      <c:bar3DChart>
        <c:barDir val="col"/>
        <c:grouping val="stacked"/>
        <c:varyColors val="0"/>
        <c:ser>
          <c:idx val="0"/>
          <c:order val="0"/>
          <c:tx>
            <c:strRef>
              <c:f>Sheet7!$B$3</c:f>
              <c:strCache>
                <c:ptCount val="1"/>
                <c:pt idx="0">
                  <c:v>Sum of Total Sales / Revenue</c:v>
                </c:pt>
              </c:strCache>
            </c:strRef>
          </c:tx>
          <c:spPr>
            <a:solidFill>
              <a:schemeClr val="accent1"/>
            </a:solidFill>
            <a:ln>
              <a:noFill/>
            </a:ln>
            <a:effectLst/>
            <a:sp3d/>
          </c:spPr>
          <c:invertIfNegative val="0"/>
          <c:cat>
            <c:strRef>
              <c:f>Sheet7!$A$4:$A$15</c:f>
              <c:strCache>
                <c:ptCount val="11"/>
                <c:pt idx="0">
                  <c:v>Car&amp;Motorbike</c:v>
                </c:pt>
                <c:pt idx="1">
                  <c:v>Computers&amp;Accessories</c:v>
                </c:pt>
                <c:pt idx="2">
                  <c:v>Electronics</c:v>
                </c:pt>
                <c:pt idx="3">
                  <c:v>Health&amp;Personalcare</c:v>
                </c:pt>
                <c:pt idx="4">
                  <c:v>Home&amp;Kitchen</c:v>
                </c:pt>
                <c:pt idx="5">
                  <c:v>Homeimprovement</c:v>
                </c:pt>
                <c:pt idx="6">
                  <c:v>Musicalinstruments</c:v>
                </c:pt>
                <c:pt idx="7">
                  <c:v>Not Provided</c:v>
                </c:pt>
                <c:pt idx="8">
                  <c:v>Officeproducts</c:v>
                </c:pt>
                <c:pt idx="9">
                  <c:v>Toys&amp;Games</c:v>
                </c:pt>
                <c:pt idx="10">
                  <c:v>(blank)</c:v>
                </c:pt>
              </c:strCache>
            </c:strRef>
          </c:cat>
          <c:val>
            <c:numRef>
              <c:f>Sheet7!$B$4:$B$15</c:f>
              <c:numCache>
                <c:formatCode>General</c:formatCode>
                <c:ptCount val="11"/>
                <c:pt idx="0">
                  <c:v>0</c:v>
                </c:pt>
              </c:numCache>
            </c:numRef>
          </c:val>
          <c:extLst>
            <c:ext xmlns:c16="http://schemas.microsoft.com/office/drawing/2014/chart" uri="{C3380CC4-5D6E-409C-BE32-E72D297353CC}">
              <c16:uniqueId val="{00000004-8C2D-4CC5-BACC-4FCDC9CE61D0}"/>
            </c:ext>
          </c:extLst>
        </c:ser>
        <c:ser>
          <c:idx val="1"/>
          <c:order val="1"/>
          <c:tx>
            <c:strRef>
              <c:f>Sheet7!$C$3</c:f>
              <c:strCache>
                <c:ptCount val="1"/>
                <c:pt idx="0">
                  <c:v>Sum of Profit (Revenue - Cost)</c:v>
                </c:pt>
              </c:strCache>
            </c:strRef>
          </c:tx>
          <c:spPr>
            <a:solidFill>
              <a:schemeClr val="accent3"/>
            </a:solidFill>
            <a:ln>
              <a:noFill/>
            </a:ln>
            <a:effectLst/>
            <a:sp3d/>
          </c:spPr>
          <c:invertIfNegative val="0"/>
          <c:cat>
            <c:strRef>
              <c:f>Sheet7!$A$4:$A$15</c:f>
              <c:strCache>
                <c:ptCount val="11"/>
                <c:pt idx="0">
                  <c:v>Car&amp;Motorbike</c:v>
                </c:pt>
                <c:pt idx="1">
                  <c:v>Computers&amp;Accessories</c:v>
                </c:pt>
                <c:pt idx="2">
                  <c:v>Electronics</c:v>
                </c:pt>
                <c:pt idx="3">
                  <c:v>Health&amp;Personalcare</c:v>
                </c:pt>
                <c:pt idx="4">
                  <c:v>Home&amp;Kitchen</c:v>
                </c:pt>
                <c:pt idx="5">
                  <c:v>Homeimprovement</c:v>
                </c:pt>
                <c:pt idx="6">
                  <c:v>Musicalinstruments</c:v>
                </c:pt>
                <c:pt idx="7">
                  <c:v>Not Provided</c:v>
                </c:pt>
                <c:pt idx="8">
                  <c:v>Officeproducts</c:v>
                </c:pt>
                <c:pt idx="9">
                  <c:v>Toys&amp;Games</c:v>
                </c:pt>
                <c:pt idx="10">
                  <c:v>(blank)</c:v>
                </c:pt>
              </c:strCache>
            </c:strRef>
          </c:cat>
          <c:val>
            <c:numRef>
              <c:f>Sheet7!$C$4:$C$15</c:f>
              <c:numCache>
                <c:formatCode>General</c:formatCode>
                <c:ptCount val="11"/>
              </c:numCache>
            </c:numRef>
          </c:val>
          <c:extLst>
            <c:ext xmlns:c16="http://schemas.microsoft.com/office/drawing/2014/chart" uri="{C3380CC4-5D6E-409C-BE32-E72D297353CC}">
              <c16:uniqueId val="{00000005-8C2D-4CC5-BACC-4FCDC9CE61D0}"/>
            </c:ext>
          </c:extLst>
        </c:ser>
        <c:dLbls>
          <c:showLegendKey val="0"/>
          <c:showVal val="0"/>
          <c:showCatName val="0"/>
          <c:showSerName val="0"/>
          <c:showPercent val="0"/>
          <c:showBubbleSize val="0"/>
        </c:dLbls>
        <c:gapWidth val="150"/>
        <c:shape val="box"/>
        <c:axId val="771922271"/>
        <c:axId val="1960169103"/>
        <c:axId val="0"/>
      </c:bar3DChart>
      <c:catAx>
        <c:axId val="77192227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169103"/>
        <c:crosses val="autoZero"/>
        <c:auto val="1"/>
        <c:lblAlgn val="ctr"/>
        <c:lblOffset val="100"/>
        <c:noMultiLvlLbl val="0"/>
      </c:catAx>
      <c:valAx>
        <c:axId val="19601691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9222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alpha val="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9</xdr:col>
      <xdr:colOff>381000</xdr:colOff>
      <xdr:row>7</xdr:row>
      <xdr:rowOff>7620</xdr:rowOff>
    </xdr:from>
    <xdr:to>
      <xdr:col>12</xdr:col>
      <xdr:colOff>381000</xdr:colOff>
      <xdr:row>21</xdr:row>
      <xdr:rowOff>17145</xdr:rowOff>
    </xdr:to>
    <mc:AlternateContent xmlns:mc="http://schemas.openxmlformats.org/markup-compatibility/2006" xmlns:a14="http://schemas.microsoft.com/office/drawing/2010/main">
      <mc:Choice Requires="a14">
        <xdr:graphicFrame macro="">
          <xdr:nvGraphicFramePr>
            <xdr:cNvPr id="6" name="Months (Order Date)">
              <a:extLst>
                <a:ext uri="{FF2B5EF4-FFF2-40B4-BE49-F238E27FC236}">
                  <a16:creationId xmlns:a16="http://schemas.microsoft.com/office/drawing/2014/main" id="{37F3B62E-3BC4-B3C8-843F-B018A102B4EE}"/>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7924800" y="1287780"/>
              <a:ext cx="1828800" cy="25698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586740</xdr:colOff>
      <xdr:row>6</xdr:row>
      <xdr:rowOff>167640</xdr:rowOff>
    </xdr:from>
    <xdr:to>
      <xdr:col>10</xdr:col>
      <xdr:colOff>586740</xdr:colOff>
      <xdr:row>21</xdr:row>
      <xdr:rowOff>15240</xdr:rowOff>
    </xdr:to>
    <mc:AlternateContent xmlns:mc="http://schemas.openxmlformats.org/markup-compatibility/2006" xmlns:a14="http://schemas.microsoft.com/office/drawing/2010/main">
      <mc:Choice Requires="a14">
        <xdr:graphicFrame macro="">
          <xdr:nvGraphicFramePr>
            <xdr:cNvPr id="7" name="Main_Category">
              <a:extLst>
                <a:ext uri="{FF2B5EF4-FFF2-40B4-BE49-F238E27FC236}">
                  <a16:creationId xmlns:a16="http://schemas.microsoft.com/office/drawing/2014/main" id="{EBA30F0A-C67A-B5F4-B259-0F2DCBC1ABDC}"/>
                </a:ext>
              </a:extLst>
            </xdr:cNvPr>
            <xdr:cNvGraphicFramePr/>
          </xdr:nvGraphicFramePr>
          <xdr:xfrm>
            <a:off x="0" y="0"/>
            <a:ext cx="0" cy="0"/>
          </xdr:xfrm>
          <a:graphic>
            <a:graphicData uri="http://schemas.microsoft.com/office/drawing/2010/slicer">
              <sle:slicer xmlns:sle="http://schemas.microsoft.com/office/drawing/2010/slicer" name="Main_Category"/>
            </a:graphicData>
          </a:graphic>
        </xdr:graphicFrame>
      </mc:Choice>
      <mc:Fallback xmlns="">
        <xdr:sp macro="" textlink="">
          <xdr:nvSpPr>
            <xdr:cNvPr id="0" name=""/>
            <xdr:cNvSpPr>
              <a:spLocks noTextEdit="1"/>
            </xdr:cNvSpPr>
          </xdr:nvSpPr>
          <xdr:spPr>
            <a:xfrm>
              <a:off x="6911340" y="1264920"/>
              <a:ext cx="1828800" cy="2590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236220</xdr:colOff>
      <xdr:row>14</xdr:row>
      <xdr:rowOff>0</xdr:rowOff>
    </xdr:from>
    <xdr:to>
      <xdr:col>2</xdr:col>
      <xdr:colOff>0</xdr:colOff>
      <xdr:row>24</xdr:row>
      <xdr:rowOff>72390</xdr:rowOff>
    </xdr:to>
    <xdr:graphicFrame macro="">
      <xdr:nvGraphicFramePr>
        <xdr:cNvPr id="9" name="Chart 8">
          <a:extLst>
            <a:ext uri="{FF2B5EF4-FFF2-40B4-BE49-F238E27FC236}">
              <a16:creationId xmlns:a16="http://schemas.microsoft.com/office/drawing/2014/main" id="{C671C66F-1381-22A3-F8FE-D5477DC77B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18</xdr:row>
      <xdr:rowOff>0</xdr:rowOff>
    </xdr:from>
    <xdr:to>
      <xdr:col>3</xdr:col>
      <xdr:colOff>22860</xdr:colOff>
      <xdr:row>20</xdr:row>
      <xdr:rowOff>45720</xdr:rowOff>
    </xdr:to>
    <xdr:sp macro="" textlink="">
      <xdr:nvSpPr>
        <xdr:cNvPr id="13" name="Rectangle 12">
          <a:extLst>
            <a:ext uri="{FF2B5EF4-FFF2-40B4-BE49-F238E27FC236}">
              <a16:creationId xmlns:a16="http://schemas.microsoft.com/office/drawing/2014/main" id="{FFCB754F-BE45-45FA-806A-B958B1D6E61B}"/>
            </a:ext>
          </a:extLst>
        </xdr:cNvPr>
        <xdr:cNvSpPr/>
      </xdr:nvSpPr>
      <xdr:spPr>
        <a:xfrm>
          <a:off x="1897380" y="3291840"/>
          <a:ext cx="1714500" cy="4114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a:t>
          </a:r>
          <a:r>
            <a:rPr lang="en-IN" sz="1100" baseline="0"/>
            <a:t> SALES </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1264920</xdr:colOff>
      <xdr:row>6</xdr:row>
      <xdr:rowOff>41910</xdr:rowOff>
    </xdr:from>
    <xdr:to>
      <xdr:col>10</xdr:col>
      <xdr:colOff>0</xdr:colOff>
      <xdr:row>25</xdr:row>
      <xdr:rowOff>0</xdr:rowOff>
    </xdr:to>
    <xdr:graphicFrame macro="">
      <xdr:nvGraphicFramePr>
        <xdr:cNvPr id="2" name="Chart 1">
          <a:extLst>
            <a:ext uri="{FF2B5EF4-FFF2-40B4-BE49-F238E27FC236}">
              <a16:creationId xmlns:a16="http://schemas.microsoft.com/office/drawing/2014/main" id="{00B89DE4-A9DE-C7D3-B1A0-CA19924AAB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160020</xdr:colOff>
      <xdr:row>0</xdr:row>
      <xdr:rowOff>30480</xdr:rowOff>
    </xdr:from>
    <xdr:to>
      <xdr:col>18</xdr:col>
      <xdr:colOff>15240</xdr:colOff>
      <xdr:row>1</xdr:row>
      <xdr:rowOff>121920</xdr:rowOff>
    </xdr:to>
    <xdr:sp macro="" textlink="">
      <xdr:nvSpPr>
        <xdr:cNvPr id="2" name="Rectangle 1">
          <a:extLst>
            <a:ext uri="{FF2B5EF4-FFF2-40B4-BE49-F238E27FC236}">
              <a16:creationId xmlns:a16="http://schemas.microsoft.com/office/drawing/2014/main" id="{D6DF98E6-0DF9-951B-D997-ABBED55E965E}"/>
            </a:ext>
          </a:extLst>
        </xdr:cNvPr>
        <xdr:cNvSpPr/>
      </xdr:nvSpPr>
      <xdr:spPr>
        <a:xfrm>
          <a:off x="160020" y="30480"/>
          <a:ext cx="10828020" cy="274320"/>
        </a:xfrm>
        <a:prstGeom prst="rect">
          <a:avLst/>
        </a:prstGeom>
        <a:solidFill>
          <a:schemeClr val="accent1">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800">
              <a:solidFill>
                <a:schemeClr val="tx1"/>
              </a:solidFill>
            </a:rPr>
            <a:t>E-COMM</a:t>
          </a:r>
          <a:r>
            <a:rPr lang="en-IN" sz="1800" baseline="0">
              <a:solidFill>
                <a:schemeClr val="tx1"/>
              </a:solidFill>
            </a:rPr>
            <a:t> SALES PERFORMANCE DASHBOARD</a:t>
          </a:r>
          <a:endParaRPr lang="en-IN" sz="1800">
            <a:solidFill>
              <a:schemeClr val="tx1"/>
            </a:solidFill>
          </a:endParaRPr>
        </a:p>
      </xdr:txBody>
    </xdr:sp>
    <xdr:clientData/>
  </xdr:twoCellAnchor>
  <xdr:twoCellAnchor>
    <xdr:from>
      <xdr:col>13</xdr:col>
      <xdr:colOff>594360</xdr:colOff>
      <xdr:row>1</xdr:row>
      <xdr:rowOff>182880</xdr:rowOff>
    </xdr:from>
    <xdr:to>
      <xdr:col>15</xdr:col>
      <xdr:colOff>358140</xdr:colOff>
      <xdr:row>4</xdr:row>
      <xdr:rowOff>53340</xdr:rowOff>
    </xdr:to>
    <xdr:sp macro="" textlink="">
      <xdr:nvSpPr>
        <xdr:cNvPr id="5" name="Rectangle 4">
          <a:extLst>
            <a:ext uri="{FF2B5EF4-FFF2-40B4-BE49-F238E27FC236}">
              <a16:creationId xmlns:a16="http://schemas.microsoft.com/office/drawing/2014/main" id="{7CFEED2D-55C8-4159-BCC5-05F4C5B9E75A}"/>
            </a:ext>
          </a:extLst>
        </xdr:cNvPr>
        <xdr:cNvSpPr/>
      </xdr:nvSpPr>
      <xdr:spPr>
        <a:xfrm>
          <a:off x="8595360" y="365760"/>
          <a:ext cx="982980" cy="4343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i="0" baseline="0">
              <a:solidFill>
                <a:schemeClr val="tx1"/>
              </a:solidFill>
              <a:effectLst/>
              <a:latin typeface="+mn-lt"/>
              <a:ea typeface="+mn-ea"/>
              <a:cs typeface="+mn-cs"/>
            </a:rPr>
            <a:t>AVG</a:t>
          </a:r>
          <a:r>
            <a:rPr lang="en-IN" sz="1200"/>
            <a:t> </a:t>
          </a:r>
          <a:r>
            <a:rPr lang="en-IN" sz="1200" b="1" i="0" baseline="0">
              <a:solidFill>
                <a:schemeClr val="tx1"/>
              </a:solidFill>
              <a:effectLst/>
              <a:latin typeface="+mn-lt"/>
              <a:ea typeface="+mn-ea"/>
              <a:cs typeface="+mn-cs"/>
            </a:rPr>
            <a:t>RATING</a:t>
          </a:r>
          <a:r>
            <a:rPr lang="en-IN" sz="1200"/>
            <a:t> </a:t>
          </a:r>
        </a:p>
      </xdr:txBody>
    </xdr:sp>
    <xdr:clientData/>
  </xdr:twoCellAnchor>
  <xdr:twoCellAnchor>
    <xdr:from>
      <xdr:col>9</xdr:col>
      <xdr:colOff>441960</xdr:colOff>
      <xdr:row>2</xdr:row>
      <xdr:rowOff>22860</xdr:rowOff>
    </xdr:from>
    <xdr:to>
      <xdr:col>12</xdr:col>
      <xdr:colOff>106680</xdr:colOff>
      <xdr:row>4</xdr:row>
      <xdr:rowOff>76200</xdr:rowOff>
    </xdr:to>
    <xdr:sp macro="" textlink="">
      <xdr:nvSpPr>
        <xdr:cNvPr id="6" name="Rectangle 5">
          <a:extLst>
            <a:ext uri="{FF2B5EF4-FFF2-40B4-BE49-F238E27FC236}">
              <a16:creationId xmlns:a16="http://schemas.microsoft.com/office/drawing/2014/main" id="{754EE478-AE97-4E76-9872-B32D56FBCE34}"/>
            </a:ext>
          </a:extLst>
        </xdr:cNvPr>
        <xdr:cNvSpPr/>
      </xdr:nvSpPr>
      <xdr:spPr>
        <a:xfrm>
          <a:off x="6004560" y="396240"/>
          <a:ext cx="1493520" cy="4267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200" b="1" i="0" baseline="0">
              <a:solidFill>
                <a:schemeClr val="tx1"/>
              </a:solidFill>
              <a:effectLst/>
              <a:latin typeface="+mn-lt"/>
              <a:ea typeface="+mn-ea"/>
              <a:cs typeface="+mn-cs"/>
            </a:rPr>
            <a:t>TOTAL UNIT SOLD</a:t>
          </a:r>
        </a:p>
      </xdr:txBody>
    </xdr:sp>
    <xdr:clientData/>
  </xdr:twoCellAnchor>
  <xdr:twoCellAnchor>
    <xdr:from>
      <xdr:col>6</xdr:col>
      <xdr:colOff>152400</xdr:colOff>
      <xdr:row>2</xdr:row>
      <xdr:rowOff>0</xdr:rowOff>
    </xdr:from>
    <xdr:to>
      <xdr:col>7</xdr:col>
      <xdr:colOff>495300</xdr:colOff>
      <xdr:row>4</xdr:row>
      <xdr:rowOff>30480</xdr:rowOff>
    </xdr:to>
    <xdr:sp macro="" textlink="">
      <xdr:nvSpPr>
        <xdr:cNvPr id="7" name="Rectangle 6">
          <a:extLst>
            <a:ext uri="{FF2B5EF4-FFF2-40B4-BE49-F238E27FC236}">
              <a16:creationId xmlns:a16="http://schemas.microsoft.com/office/drawing/2014/main" id="{12D06F79-7003-44A4-8A1A-FA9F34F78CA1}"/>
            </a:ext>
          </a:extLst>
        </xdr:cNvPr>
        <xdr:cNvSpPr/>
      </xdr:nvSpPr>
      <xdr:spPr>
        <a:xfrm>
          <a:off x="3886200" y="373380"/>
          <a:ext cx="952500" cy="4038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200" b="1" i="0" baseline="0">
              <a:solidFill>
                <a:schemeClr val="tx1"/>
              </a:solidFill>
              <a:effectLst/>
              <a:latin typeface="+mn-lt"/>
              <a:ea typeface="+mn-ea"/>
              <a:cs typeface="+mn-cs"/>
            </a:rPr>
            <a:t>NET PROFIT</a:t>
          </a:r>
          <a:endParaRPr lang="en-IN" sz="1200" b="1">
            <a:solidFill>
              <a:schemeClr val="tx1"/>
            </a:solidFill>
            <a:effectLst/>
          </a:endParaRPr>
        </a:p>
        <a:p>
          <a:pPr algn="ctr"/>
          <a:endParaRPr lang="en-IN" sz="1200" b="1"/>
        </a:p>
      </xdr:txBody>
    </xdr:sp>
    <xdr:clientData/>
  </xdr:twoCellAnchor>
  <xdr:twoCellAnchor editAs="oneCell">
    <xdr:from>
      <xdr:col>0</xdr:col>
      <xdr:colOff>144780</xdr:colOff>
      <xdr:row>5</xdr:row>
      <xdr:rowOff>0</xdr:rowOff>
    </xdr:from>
    <xdr:to>
      <xdr:col>17</xdr:col>
      <xdr:colOff>350520</xdr:colOff>
      <xdr:row>9</xdr:row>
      <xdr:rowOff>22860</xdr:rowOff>
    </xdr:to>
    <mc:AlternateContent xmlns:mc="http://schemas.openxmlformats.org/markup-compatibility/2006" xmlns:a14="http://schemas.microsoft.com/office/drawing/2010/main">
      <mc:Choice Requires="a14">
        <xdr:graphicFrame macro="">
          <xdr:nvGraphicFramePr>
            <xdr:cNvPr id="10" name="Months (Order Date) 1">
              <a:extLst>
                <a:ext uri="{FF2B5EF4-FFF2-40B4-BE49-F238E27FC236}">
                  <a16:creationId xmlns:a16="http://schemas.microsoft.com/office/drawing/2014/main" id="{FA131FBA-F865-48D5-9208-509037B89E38}"/>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144780" y="929640"/>
              <a:ext cx="10645140" cy="754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10</xdr:row>
      <xdr:rowOff>53340</xdr:rowOff>
    </xdr:from>
    <xdr:to>
      <xdr:col>2</xdr:col>
      <xdr:colOff>853440</xdr:colOff>
      <xdr:row>26</xdr:row>
      <xdr:rowOff>114300</xdr:rowOff>
    </xdr:to>
    <mc:AlternateContent xmlns:mc="http://schemas.openxmlformats.org/markup-compatibility/2006" xmlns:a14="http://schemas.microsoft.com/office/drawing/2010/main">
      <mc:Choice Requires="a14">
        <xdr:graphicFrame macro="">
          <xdr:nvGraphicFramePr>
            <xdr:cNvPr id="11" name="Main_Category 1">
              <a:extLst>
                <a:ext uri="{FF2B5EF4-FFF2-40B4-BE49-F238E27FC236}">
                  <a16:creationId xmlns:a16="http://schemas.microsoft.com/office/drawing/2014/main" id="{129CC43F-9BAE-4550-95C8-7DCE9B8985B8}"/>
                </a:ext>
              </a:extLst>
            </xdr:cNvPr>
            <xdr:cNvGraphicFramePr/>
          </xdr:nvGraphicFramePr>
          <xdr:xfrm>
            <a:off x="0" y="0"/>
            <a:ext cx="0" cy="0"/>
          </xdr:xfrm>
          <a:graphic>
            <a:graphicData uri="http://schemas.microsoft.com/office/drawing/2010/slicer">
              <sle:slicer xmlns:sle="http://schemas.microsoft.com/office/drawing/2010/slicer" name="Main_Category 1"/>
            </a:graphicData>
          </a:graphic>
        </xdr:graphicFrame>
      </mc:Choice>
      <mc:Fallback xmlns="">
        <xdr:sp macro="" textlink="">
          <xdr:nvSpPr>
            <xdr:cNvPr id="0" name=""/>
            <xdr:cNvSpPr>
              <a:spLocks noTextEdit="1"/>
            </xdr:cNvSpPr>
          </xdr:nvSpPr>
          <xdr:spPr>
            <a:xfrm>
              <a:off x="129540" y="1897380"/>
              <a:ext cx="1828800" cy="2987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152400</xdr:colOff>
      <xdr:row>10</xdr:row>
      <xdr:rowOff>53340</xdr:rowOff>
    </xdr:from>
    <xdr:to>
      <xdr:col>9</xdr:col>
      <xdr:colOff>0</xdr:colOff>
      <xdr:row>26</xdr:row>
      <xdr:rowOff>114300</xdr:rowOff>
    </xdr:to>
    <xdr:graphicFrame macro="">
      <xdr:nvGraphicFramePr>
        <xdr:cNvPr id="12" name="Chart 11">
          <a:extLst>
            <a:ext uri="{FF2B5EF4-FFF2-40B4-BE49-F238E27FC236}">
              <a16:creationId xmlns:a16="http://schemas.microsoft.com/office/drawing/2014/main" id="{09488098-E753-4511-B29E-055DB6471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281940</xdr:colOff>
      <xdr:row>10</xdr:row>
      <xdr:rowOff>53340</xdr:rowOff>
    </xdr:from>
    <xdr:to>
      <xdr:col>17</xdr:col>
      <xdr:colOff>594360</xdr:colOff>
      <xdr:row>26</xdr:row>
      <xdr:rowOff>114300</xdr:rowOff>
    </xdr:to>
    <xdr:graphicFrame macro="">
      <xdr:nvGraphicFramePr>
        <xdr:cNvPr id="13" name="Chart 12">
          <a:extLst>
            <a:ext uri="{FF2B5EF4-FFF2-40B4-BE49-F238E27FC236}">
              <a16:creationId xmlns:a16="http://schemas.microsoft.com/office/drawing/2014/main" id="{2CBBB8FA-7D6E-4341-BAD0-2385D2709C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129540</xdr:colOff>
      <xdr:row>2</xdr:row>
      <xdr:rowOff>0</xdr:rowOff>
    </xdr:from>
    <xdr:to>
      <xdr:col>1</xdr:col>
      <xdr:colOff>861060</xdr:colOff>
      <xdr:row>4</xdr:row>
      <xdr:rowOff>0</xdr:rowOff>
    </xdr:to>
    <xdr:sp macro="" textlink="">
      <xdr:nvSpPr>
        <xdr:cNvPr id="15" name="Rectangle 14">
          <a:extLst>
            <a:ext uri="{FF2B5EF4-FFF2-40B4-BE49-F238E27FC236}">
              <a16:creationId xmlns:a16="http://schemas.microsoft.com/office/drawing/2014/main" id="{9DCB5973-F48F-4539-B5CE-738C1D39C46E}"/>
            </a:ext>
          </a:extLst>
        </xdr:cNvPr>
        <xdr:cNvSpPr/>
      </xdr:nvSpPr>
      <xdr:spPr>
        <a:xfrm>
          <a:off x="129540" y="365760"/>
          <a:ext cx="1021080" cy="3657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rPr>
            <a:t>TOTAL</a:t>
          </a:r>
          <a:r>
            <a:rPr lang="en-IN" sz="1100" baseline="0">
              <a:solidFill>
                <a:schemeClr val="tx1"/>
              </a:solidFill>
            </a:rPr>
            <a:t> SALES </a:t>
          </a:r>
          <a:endParaRPr lang="en-IN" sz="1100">
            <a:solidFill>
              <a:schemeClr val="tx1"/>
            </a:solidFill>
          </a:endParaRPr>
        </a:p>
      </xdr:txBody>
    </xdr:sp>
    <xdr:clientData/>
  </xdr:twoCellAnchor>
  <xdr:twoCellAnchor>
    <xdr:from>
      <xdr:col>12</xdr:col>
      <xdr:colOff>190500</xdr:colOff>
      <xdr:row>2</xdr:row>
      <xdr:rowOff>22860</xdr:rowOff>
    </xdr:from>
    <xdr:to>
      <xdr:col>13</xdr:col>
      <xdr:colOff>472440</xdr:colOff>
      <xdr:row>4</xdr:row>
      <xdr:rowOff>76200</xdr:rowOff>
    </xdr:to>
    <xdr:sp macro="" textlink="">
      <xdr:nvSpPr>
        <xdr:cNvPr id="3" name="Rectangle 2">
          <a:extLst>
            <a:ext uri="{FF2B5EF4-FFF2-40B4-BE49-F238E27FC236}">
              <a16:creationId xmlns:a16="http://schemas.microsoft.com/office/drawing/2014/main" id="{83C98BE9-21C8-4285-9160-74A071A032A0}"/>
            </a:ext>
          </a:extLst>
        </xdr:cNvPr>
        <xdr:cNvSpPr/>
      </xdr:nvSpPr>
      <xdr:spPr>
        <a:xfrm>
          <a:off x="7581900" y="396240"/>
          <a:ext cx="891540" cy="4267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200" b="1" i="0" baseline="0">
              <a:solidFill>
                <a:schemeClr val="bg1"/>
              </a:solidFill>
              <a:effectLst/>
              <a:latin typeface="+mn-lt"/>
              <a:ea typeface="+mn-ea"/>
              <a:cs typeface="+mn-cs"/>
            </a:rPr>
            <a:t>8211</a:t>
          </a:r>
        </a:p>
      </xdr:txBody>
    </xdr:sp>
    <xdr:clientData/>
  </xdr:twoCellAnchor>
  <xdr:twoCellAnchor>
    <xdr:from>
      <xdr:col>15</xdr:col>
      <xdr:colOff>510540</xdr:colOff>
      <xdr:row>11</xdr:row>
      <xdr:rowOff>160020</xdr:rowOff>
    </xdr:from>
    <xdr:to>
      <xdr:col>17</xdr:col>
      <xdr:colOff>106680</xdr:colOff>
      <xdr:row>14</xdr:row>
      <xdr:rowOff>15240</xdr:rowOff>
    </xdr:to>
    <xdr:sp macro="" textlink="">
      <xdr:nvSpPr>
        <xdr:cNvPr id="4" name="Rectangle 3">
          <a:extLst>
            <a:ext uri="{FF2B5EF4-FFF2-40B4-BE49-F238E27FC236}">
              <a16:creationId xmlns:a16="http://schemas.microsoft.com/office/drawing/2014/main" id="{4A030DC1-D96B-4D1B-B8F2-2D3CAB23A473}"/>
            </a:ext>
          </a:extLst>
        </xdr:cNvPr>
        <xdr:cNvSpPr/>
      </xdr:nvSpPr>
      <xdr:spPr>
        <a:xfrm>
          <a:off x="9730740" y="2194560"/>
          <a:ext cx="815340" cy="4038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419100</xdr:colOff>
      <xdr:row>2</xdr:row>
      <xdr:rowOff>0</xdr:rowOff>
    </xdr:from>
    <xdr:to>
      <xdr:col>17</xdr:col>
      <xdr:colOff>297180</xdr:colOff>
      <xdr:row>4</xdr:row>
      <xdr:rowOff>76200</xdr:rowOff>
    </xdr:to>
    <xdr:sp macro="" textlink="">
      <xdr:nvSpPr>
        <xdr:cNvPr id="8" name="Rectangle 7">
          <a:extLst>
            <a:ext uri="{FF2B5EF4-FFF2-40B4-BE49-F238E27FC236}">
              <a16:creationId xmlns:a16="http://schemas.microsoft.com/office/drawing/2014/main" id="{DF7B92BE-4A4A-4649-BCA0-5BC056D78B0D}"/>
            </a:ext>
          </a:extLst>
        </xdr:cNvPr>
        <xdr:cNvSpPr/>
      </xdr:nvSpPr>
      <xdr:spPr>
        <a:xfrm>
          <a:off x="9639300" y="373380"/>
          <a:ext cx="1097280" cy="4495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i="0" baseline="0">
              <a:solidFill>
                <a:schemeClr val="bg1"/>
              </a:solidFill>
              <a:effectLst/>
              <a:latin typeface="+mn-lt"/>
              <a:ea typeface="+mn-ea"/>
              <a:cs typeface="+mn-cs"/>
            </a:rPr>
            <a:t>4.5/5</a:t>
          </a:r>
        </a:p>
      </xdr:txBody>
    </xdr:sp>
    <xdr:clientData/>
  </xdr:twoCellAnchor>
  <xdr:twoCellAnchor>
    <xdr:from>
      <xdr:col>7</xdr:col>
      <xdr:colOff>594360</xdr:colOff>
      <xdr:row>2</xdr:row>
      <xdr:rowOff>22860</xdr:rowOff>
    </xdr:from>
    <xdr:to>
      <xdr:col>9</xdr:col>
      <xdr:colOff>327660</xdr:colOff>
      <xdr:row>4</xdr:row>
      <xdr:rowOff>53340</xdr:rowOff>
    </xdr:to>
    <xdr:sp macro="" textlink="">
      <xdr:nvSpPr>
        <xdr:cNvPr id="9" name="Rectangle 8">
          <a:extLst>
            <a:ext uri="{FF2B5EF4-FFF2-40B4-BE49-F238E27FC236}">
              <a16:creationId xmlns:a16="http://schemas.microsoft.com/office/drawing/2014/main" id="{CA98554F-7930-4C03-AC72-AEBB517AD82B}"/>
            </a:ext>
          </a:extLst>
        </xdr:cNvPr>
        <xdr:cNvSpPr/>
      </xdr:nvSpPr>
      <xdr:spPr>
        <a:xfrm>
          <a:off x="4937760" y="396240"/>
          <a:ext cx="952500" cy="4038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200" b="1" i="0" baseline="0">
              <a:solidFill>
                <a:schemeClr val="bg1"/>
              </a:solidFill>
              <a:effectLst/>
              <a:latin typeface="+mn-lt"/>
              <a:ea typeface="+mn-ea"/>
              <a:cs typeface="+mn-cs"/>
            </a:rPr>
            <a:t>2216105</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ki kumar" refreshedDate="46295.998025694447" createdVersion="8" refreshedVersion="8" minRefreshableVersion="3" recordCount="1466" xr:uid="{A88CF0BE-96E2-473F-937C-268B598FA120}">
  <cacheSource type="worksheet">
    <worksheetSource ref="A1:AF1048576" sheet="Cleaned"/>
  </cacheSource>
  <cacheFields count="33">
    <cacheField name="product_id" numFmtId="0">
      <sharedItems containsBlank="1"/>
    </cacheField>
    <cacheField name="Order Date" numFmtId="0">
      <sharedItems containsNonDate="0" containsDate="1" containsString="0" containsBlank="1" minDate="2026-04-01T00:00:00" maxDate="2026-09-01T00:00:00" count="154">
        <d v="2026-04-20T00:00:00"/>
        <d v="2026-07-22T00:00:00"/>
        <d v="2026-06-02T00:00:00"/>
        <d v="2026-05-31T00:00:00"/>
        <d v="2026-04-16T00:00:00"/>
        <d v="2026-07-17T00:00:00"/>
        <d v="2026-06-06T00:00:00"/>
        <d v="2026-08-15T00:00:00"/>
        <d v="2026-06-11T00:00:00"/>
        <d v="2026-04-10T00:00:00"/>
        <d v="2026-07-13T00:00:00"/>
        <d v="2026-08-30T00:00:00"/>
        <d v="2026-06-18T00:00:00"/>
        <d v="2026-04-30T00:00:00"/>
        <d v="2026-04-02T00:00:00"/>
        <d v="2026-08-21T00:00:00"/>
        <d v="2026-06-28T00:00:00"/>
        <d v="2026-07-10T00:00:00"/>
        <d v="2026-06-07T00:00:00"/>
        <d v="2026-05-16T00:00:00"/>
        <d v="2026-04-15T00:00:00"/>
        <d v="2026-06-26T00:00:00"/>
        <d v="2026-08-26T00:00:00"/>
        <d v="2026-04-21T00:00:00"/>
        <d v="2026-05-11T00:00:00"/>
        <d v="2026-05-28T00:00:00"/>
        <d v="2026-08-24T00:00:00"/>
        <d v="2026-04-17T00:00:00"/>
        <d v="2026-05-29T00:00:00"/>
        <d v="2026-07-23T00:00:00"/>
        <d v="2026-06-25T00:00:00"/>
        <d v="2026-04-05T00:00:00"/>
        <d v="2026-05-17T00:00:00"/>
        <d v="2026-05-05T00:00:00"/>
        <d v="2026-07-05T00:00:00"/>
        <d v="2026-06-27T00:00:00"/>
        <d v="2026-07-02T00:00:00"/>
        <d v="2026-05-09T00:00:00"/>
        <d v="2026-04-28T00:00:00"/>
        <d v="2026-05-03T00:00:00"/>
        <d v="2026-05-19T00:00:00"/>
        <d v="2026-08-22T00:00:00"/>
        <d v="2026-06-10T00:00:00"/>
        <d v="2026-05-13T00:00:00"/>
        <d v="2026-04-09T00:00:00"/>
        <d v="2026-04-25T00:00:00"/>
        <d v="2026-08-31T00:00:00"/>
        <d v="2026-04-04T00:00:00"/>
        <d v="2026-04-27T00:00:00"/>
        <d v="2026-07-25T00:00:00"/>
        <d v="2026-08-20T00:00:00"/>
        <d v="2026-04-08T00:00:00"/>
        <d v="2026-08-06T00:00:00"/>
        <d v="2026-05-14T00:00:00"/>
        <d v="2026-06-13T00:00:00"/>
        <d v="2026-05-21T00:00:00"/>
        <d v="2026-06-15T00:00:00"/>
        <d v="2026-08-05T00:00:00"/>
        <d v="2026-07-30T00:00:00"/>
        <d v="2026-06-24T00:00:00"/>
        <d v="2026-05-18T00:00:00"/>
        <d v="2026-06-12T00:00:00"/>
        <d v="2026-05-04T00:00:00"/>
        <d v="2026-08-16T00:00:00"/>
        <d v="2026-07-12T00:00:00"/>
        <d v="2026-06-03T00:00:00"/>
        <d v="2026-07-19T00:00:00"/>
        <d v="2026-06-14T00:00:00"/>
        <d v="2026-04-03T00:00:00"/>
        <d v="2026-06-23T00:00:00"/>
        <d v="2026-04-06T00:00:00"/>
        <d v="2026-05-30T00:00:00"/>
        <d v="2026-07-06T00:00:00"/>
        <d v="2026-04-12T00:00:00"/>
        <d v="2026-08-09T00:00:00"/>
        <d v="2026-08-28T00:00:00"/>
        <d v="2026-06-09T00:00:00"/>
        <d v="2026-04-29T00:00:00"/>
        <d v="2026-04-23T00:00:00"/>
        <d v="2026-05-26T00:00:00"/>
        <d v="2026-05-24T00:00:00"/>
        <d v="2026-06-04T00:00:00"/>
        <d v="2026-07-24T00:00:00"/>
        <d v="2026-05-02T00:00:00"/>
        <d v="2026-05-25T00:00:00"/>
        <d v="2026-08-08T00:00:00"/>
        <d v="2026-04-07T00:00:00"/>
        <d v="2026-05-07T00:00:00"/>
        <d v="2026-07-11T00:00:00"/>
        <d v="2026-05-22T00:00:00"/>
        <d v="2026-08-19T00:00:00"/>
        <d v="2026-05-08T00:00:00"/>
        <d v="2026-08-17T00:00:00"/>
        <d v="2026-08-11T00:00:00"/>
        <d v="2026-04-13T00:00:00"/>
        <d v="2026-06-08T00:00:00"/>
        <d v="2026-07-14T00:00:00"/>
        <d v="2026-06-20T00:00:00"/>
        <d v="2026-04-26T00:00:00"/>
        <d v="2026-04-19T00:00:00"/>
        <d v="2026-07-20T00:00:00"/>
        <d v="2026-05-15T00:00:00"/>
        <d v="2026-06-05T00:00:00"/>
        <d v="2026-04-14T00:00:00"/>
        <d v="2026-06-01T00:00:00"/>
        <d v="2026-08-18T00:00:00"/>
        <d v="2026-06-21T00:00:00"/>
        <d v="2026-07-31T00:00:00"/>
        <d v="2026-05-27T00:00:00"/>
        <d v="2026-07-07T00:00:00"/>
        <d v="2026-08-10T00:00:00"/>
        <d v="2026-08-25T00:00:00"/>
        <d v="2026-08-27T00:00:00"/>
        <d v="2026-07-01T00:00:00"/>
        <d v="2026-04-22T00:00:00"/>
        <d v="2026-07-03T00:00:00"/>
        <d v="2026-06-22T00:00:00"/>
        <d v="2026-05-06T00:00:00"/>
        <d v="2026-08-01T00:00:00"/>
        <d v="2026-08-14T00:00:00"/>
        <d v="2026-08-04T00:00:00"/>
        <d v="2026-07-28T00:00:00"/>
        <d v="2026-07-15T00:00:00"/>
        <d v="2026-08-03T00:00:00"/>
        <d v="2026-07-08T00:00:00"/>
        <d v="2026-07-26T00:00:00"/>
        <d v="2026-08-07T00:00:00"/>
        <d v="2026-06-30T00:00:00"/>
        <d v="2026-07-09T00:00:00"/>
        <d v="2026-06-17T00:00:00"/>
        <d v="2026-07-16T00:00:00"/>
        <d v="2026-07-27T00:00:00"/>
        <d v="2026-04-01T00:00:00"/>
        <d v="2026-05-01T00:00:00"/>
        <d v="2026-07-21T00:00:00"/>
        <d v="2026-05-10T00:00:00"/>
        <d v="2026-06-29T00:00:00"/>
        <d v="2026-05-20T00:00:00"/>
        <d v="2026-08-12T00:00:00"/>
        <d v="2026-07-18T00:00:00"/>
        <d v="2026-08-29T00:00:00"/>
        <d v="2026-05-23T00:00:00"/>
        <d v="2026-06-16T00:00:00"/>
        <d v="2026-06-19T00:00:00"/>
        <d v="2026-05-12T00:00:00"/>
        <d v="2026-04-18T00:00:00"/>
        <d v="2026-08-13T00:00:00"/>
        <d v="2026-08-23T00:00:00"/>
        <d v="2026-07-04T00:00:00"/>
        <d v="2026-04-24T00:00:00"/>
        <d v="2026-04-11T00:00:00"/>
        <d v="2026-08-02T00:00:00"/>
        <d v="2026-07-29T00:00:00"/>
        <m/>
      </sharedItems>
      <fieldGroup par="32"/>
    </cacheField>
    <cacheField name="Month" numFmtId="0">
      <sharedItems containsBlank="1" count="6">
        <s v="Apr-2026"/>
        <s v="Jul-2026"/>
        <s v="Jun-2026"/>
        <s v="May-2026"/>
        <s v="Aug-2026"/>
        <m/>
      </sharedItems>
    </cacheField>
    <cacheField name="Month No " numFmtId="0">
      <sharedItems containsString="0" containsBlank="1" containsNumber="1" containsInteger="1" minValue="4" maxValue="8"/>
    </cacheField>
    <cacheField name="YEAR" numFmtId="0">
      <sharedItems containsBlank="1"/>
    </cacheField>
    <cacheField name="product_name" numFmtId="0">
      <sharedItems containsBlank="1" longText="1"/>
    </cacheField>
    <cacheField name="Main_Category" numFmtId="0">
      <sharedItems containsBlank="1" count="11">
        <s v="Computers&amp;Accessories"/>
        <s v="Electronics"/>
        <s v="Musicalinstruments"/>
        <s v="Officeproducts"/>
        <s v="Home&amp;Kitchen"/>
        <s v="Homeimprovement"/>
        <s v="Toys&amp;Games"/>
        <s v="Car&amp;Motorbike"/>
        <s v="Health&amp;Personalcare"/>
        <s v="Not Provided"/>
        <m/>
      </sharedItems>
    </cacheField>
    <cacheField name="Sub_Category - 1" numFmtId="0">
      <sharedItems containsBlank="1"/>
    </cacheField>
    <cacheField name="Sub_Category - 2" numFmtId="0">
      <sharedItems containsBlank="1"/>
    </cacheField>
    <cacheField name="Sub_Category - 3" numFmtId="0">
      <sharedItems containsBlank="1"/>
    </cacheField>
    <cacheField name="Products" numFmtId="0">
      <sharedItems containsBlank="1"/>
    </cacheField>
    <cacheField name="category" numFmtId="0">
      <sharedItems containsBlank="1"/>
    </cacheField>
    <cacheField name="Quantaty" numFmtId="0">
      <sharedItems containsString="0" containsBlank="1" containsNumber="1" containsInteger="1" minValue="1" maxValue="10"/>
    </cacheField>
    <cacheField name="discounted_price" numFmtId="0">
      <sharedItems containsString="0" containsBlank="1" containsNumber="1" minValue="0" maxValue="77990"/>
    </cacheField>
    <cacheField name="actual_price" numFmtId="0">
      <sharedItems containsString="0" containsBlank="1" containsNumber="1" minValue="0" maxValue="139900"/>
    </cacheField>
    <cacheField name="discount_percentage" numFmtId="0">
      <sharedItems containsString="0" containsBlank="1" containsNumber="1" minValue="0" maxValue="0.94"/>
    </cacheField>
    <cacheField name="Total Sales / Revenue" numFmtId="0">
      <sharedItems containsString="0" containsBlank="1" containsNumber="1" minValue="0" maxValue="359992"/>
    </cacheField>
    <cacheField name="Profit (Revenue - Cost)" numFmtId="0">
      <sharedItems containsString="0" containsBlank="1" containsNumber="1" minValue="-5630.0000000000009" maxValue="74490"/>
    </cacheField>
    <cacheField name="Profit Margin" numFmtId="0">
      <sharedItems containsBlank="1" containsMixedTypes="1" containsNumber="1" minValue="-39.891011235955055" maxValue="1"/>
    </cacheField>
    <cacheField name="High vs Low Value Orders" numFmtId="0">
      <sharedItems containsBlank="1"/>
    </cacheField>
    <cacheField name="rating" numFmtId="0">
      <sharedItems containsBlank="1" containsMixedTypes="1" containsNumber="1" minValue="0" maxValue="5"/>
    </cacheField>
    <cacheField name="rating_count" numFmtId="0">
      <sharedItems containsString="0" containsBlank="1" containsNumber="1" containsInteger="1" minValue="0" maxValue="426973"/>
    </cacheField>
    <cacheField name="about_product" numFmtId="0">
      <sharedItems containsBlank="1" longText="1"/>
    </cacheField>
    <cacheField name="user_id" numFmtId="0">
      <sharedItems containsBlank="1"/>
    </cacheField>
    <cacheField name="user_name" numFmtId="0">
      <sharedItems containsBlank="1"/>
    </cacheField>
    <cacheField name="review_id" numFmtId="0">
      <sharedItems containsBlank="1"/>
    </cacheField>
    <cacheField name="review_title" numFmtId="0">
      <sharedItems containsBlank="1" longText="1"/>
    </cacheField>
    <cacheField name="review_content" numFmtId="0">
      <sharedItems containsBlank="1" longText="1"/>
    </cacheField>
    <cacheField name="img_link" numFmtId="0">
      <sharedItems containsBlank="1"/>
    </cacheField>
    <cacheField name="product_link" numFmtId="0">
      <sharedItems containsBlank="1"/>
    </cacheField>
    <cacheField name="category2" numFmtId="0">
      <sharedItems containsBlank="1" longText="1"/>
    </cacheField>
    <cacheField name="category3" numFmtId="0">
      <sharedItems containsDate="1" containsString="0" containsBlank="1" containsMixedTypes="1" minDate="2028-02-19T00:00:00" maxDate="1900-01-09T22:51:04"/>
    </cacheField>
    <cacheField name="Months (Order Date)" numFmtId="0" databaseField="0">
      <fieldGroup base="1">
        <rangePr groupBy="months" startDate="2026-04-01T00:00:00" endDate="2026-09-01T00:00:00"/>
        <groupItems count="14">
          <s v="&lt;01-04-2026"/>
          <s v="Jan"/>
          <s v="Feb"/>
          <s v="Mar"/>
          <s v="Apr"/>
          <s v="May"/>
          <s v="Jun"/>
          <s v="Jul"/>
          <s v="Aug"/>
          <s v="Sep"/>
          <s v="Oct"/>
          <s v="Nov"/>
          <s v="Dec"/>
          <s v="&gt;01-09-2026"/>
        </groupItems>
      </fieldGroup>
    </cacheField>
  </cacheFields>
  <extLst>
    <ext xmlns:x14="http://schemas.microsoft.com/office/spreadsheetml/2009/9/main" uri="{725AE2AE-9491-48be-B2B4-4EB974FC3084}">
      <x14:pivotCacheDefinition pivotCacheId="12454116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6">
  <r>
    <s v="B07Jw9H4J1"/>
    <x v="0"/>
    <x v="0"/>
    <n v="4"/>
    <s v="2026"/>
    <s v="Wayona Nylon Braided Usb To Lightning Fast Charging And Data Sync Cable Compatible For Iphone 13, 12,11, X, 8, 7, 6, 5, Ipad Air, Pro, Mini (3 Ft Pack Of 1, Grey)"/>
    <x v="0"/>
    <s v="Accessories&amp;Peripherals"/>
    <s v="Cables&amp;Accessories"/>
    <s v="Cables"/>
    <s v="Usbcables"/>
    <s v="Computers&amp;Accessories|Accessories&amp;Peripherals|Cables&amp;Accessories|Cables|Usbcables"/>
    <n v="10"/>
    <n v="399"/>
    <n v="1099"/>
    <n v="0.64"/>
    <n v="3990"/>
    <n v="322.07"/>
    <n v="0.80719298245614035"/>
    <s v="High Value"/>
    <n v="4.2"/>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g1-Syncing-Charging/Dp/B07Jw9H4J1/Ref=Sr_1_1?Qid=1672909124&amp;S=Electronics&amp;Sr=1-1"/>
    <s v="Wayona Nylon Braided Usb To Lightning Fast Charging And Data Sync Cable Compatible For Iphone 13, 12,11, X, 8, 7, 6, 5, Ipad Air, Pro, Mini (3 Ft Pack Of 1, Grey)"/>
    <d v="2028-02-19T00:00:00"/>
  </r>
  <r>
    <s v="B098Ns6Pvg"/>
    <x v="1"/>
    <x v="1"/>
    <n v="7"/>
    <s v="2026"/>
    <s v="Ambrane Unbreakable 60W / 3A Fast Charging 1.5M Braided Type C Cable For Smartphones, Tablets, Laptops &amp; Other Type C Devices, Pd Technology, 480Mbps Data Sync, Quick Charge 3.0 (Rct15A, Black)"/>
    <x v="0"/>
    <s v="Networkingdevices"/>
    <s v="Networkadapters"/>
    <s v="Networkadapters"/>
    <s v="Networkadapters"/>
    <s v="Computers&amp;Accessories|Networkingdevices|Networkadapters|Wirelessusbadapters"/>
    <n v="1"/>
    <n v="199"/>
    <n v="349"/>
    <n v="0.43"/>
    <n v="199"/>
    <n v="174.57"/>
    <n v="0.8772361809045226"/>
    <s v="Low Value"/>
    <n v="4"/>
    <n v="43994"/>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2?Qid=1672909124&amp;S=Electronics&amp;Sr=1-2"/>
    <s v="Ambrane Unbreakable 60W / 3A Fast Charging 1.5M Braided Type C Cable For Smartphones, Tablets, Laptops &amp; Other Type C Devices, Pd Technology, 480Mbps Data Sync, Quick Charge 3.0 (Rct15A, Black)"/>
    <n v="46433"/>
  </r>
  <r>
    <s v="B096Msw6Ct"/>
    <x v="2"/>
    <x v="2"/>
    <n v="6"/>
    <s v="2026"/>
    <s v="Sounce Fast Phone Charging Cable &amp; Data Sync Usb Cable Compatible For Iphone 13, 12,11, X, 8, 7, 6, 5, Ipad Air, Pro, Mini &amp; Ios Devices"/>
    <x v="1"/>
    <s v="Hometheater,Tv&amp;Video"/>
    <s v="Accessories"/>
    <s v="Accessories"/>
    <s v="Accessories"/>
    <s v="Electronics|Hometheater,Tv&amp;Video|Accessories|Cables|Hdmicables"/>
    <n v="1"/>
    <n v="329"/>
    <n v="1899"/>
    <n v="0.9"/>
    <n v="329"/>
    <n v="196.07"/>
    <n v="0.59595744680851059"/>
    <s v="Low Value"/>
    <n v="3.9"/>
    <n v="7928"/>
    <s v="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3?Qid=1672909124&amp;S=Electronics&amp;Sr=1-3"/>
    <s v="Sounce Fast Phone Charging Cable &amp; Data Sync Usb Cable Compatible For Iphone 13, 12,11, X, 8, 7, 6, 5, Ipad Air, Pro, Mini &amp; Ios Devices"/>
    <n v="46600"/>
  </r>
  <r>
    <s v="B08Hdj86Nz"/>
    <x v="3"/>
    <x v="3"/>
    <n v="5"/>
    <s v="2026"/>
    <s v="Boat Deuce Usb 300 2 In 1 Type-C &amp; Micro Usb Stress Resistant, Tangle-Free, Sturdy Cable With 3A Fast Charging &amp; 480Mbps Data Transmission, 10000+ Bends Lifespan And Extended 1.5M Length(Martian Red)"/>
    <x v="1"/>
    <s v="Hometheater,Tv&amp;Video"/>
    <s v="Televisions"/>
    <s v="Televisions"/>
    <s v="Televisions"/>
    <s v="Electronics|Hometheater,Tv&amp;Video|Televisions|Smarttelevisions"/>
    <n v="1"/>
    <n v="154"/>
    <n v="699"/>
    <n v="0.53"/>
    <n v="154"/>
    <n v="105.07"/>
    <n v="0.68227272727272725"/>
    <s v="Low Value"/>
    <n v="4.0999999999999996"/>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Fmwebp_.Jpg"/>
    <s v="Https://Www.Amazon.In/Deuce-300-Resistant-Tangle-Free-Transmission/Dp/B08Hdj86Nz/Ref=Sr_1_4?Qid=1672909124&amp;S=Electronics&amp;Sr=1-4"/>
    <s v="Boat Deuce Usb 300 2 In 1 Type-C &amp; Micro Usb Stress Resistant, Tangle-Free, Sturdy Cable With 3A Fast Charging &amp; 480Mbps Data Transmission, 10000+ Bends Lifespan And Extended 1.5M Length(Martian Red)"/>
    <n v="46573"/>
  </r>
  <r>
    <s v="B08Cf3B7N1"/>
    <x v="4"/>
    <x v="0"/>
    <n v="4"/>
    <s v="2026"/>
    <s v="Portronics Konnect L 1.2M Fast Charging 3A 8 Pin Usb Cable With Charge &amp; Sync Function For Iphone, Ipad (Grey)"/>
    <x v="1"/>
    <s v="Hometheater,Tv&amp;Video"/>
    <s v="Accessories"/>
    <s v="Accessories"/>
    <s v="Accessories"/>
    <s v="Electronics|Hometheater,Tv&amp;Video|Accessories|Remotecontrols"/>
    <n v="2"/>
    <n v="149"/>
    <n v="399"/>
    <n v="0.61"/>
    <n v="298"/>
    <n v="121.07"/>
    <n v="0.81255033557046974"/>
    <s v="Low Value"/>
    <n v="4.3"/>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W/Webp_402378-T2/Images/I/31Vznhhqifl._Sx300_Sy300_Ql70_Fmwebp_.Jpg"/>
    <s v="Https://Www.Amazon.In/Portronics-Konnect-Por-1080-Charging-Function/Dp/B08Cf3B7N1/Ref=Sr_1_5?Qid=1672909124&amp;S=Electronics&amp;Sr=1-5"/>
    <s v="Portronics Konnect L 1.2M Fast Charging 3A 8 Pin Usb Cable With Charge &amp; Sync Function For Iphone, Ipad (Grey)"/>
    <n v="46633"/>
  </r>
  <r>
    <s v="B08Y1Tfsp6"/>
    <x v="5"/>
    <x v="1"/>
    <n v="7"/>
    <s v="2026"/>
    <s v="Ptron Solero Tb301 3A Type-C Data And Fast Charging Cable, Made In India, 480Mbps Data Sync, Strong And Durable 1.5-Meter Nylon Braided Usb Cable For Type-C Devices For Charging Adapter (Black)"/>
    <x v="1"/>
    <s v="Hometheater,Tv&amp;Video"/>
    <s v="Televisions"/>
    <s v="Televisions"/>
    <s v="Televisions"/>
    <s v="Electronics|Hometheater,Tv&amp;Video|Televisions|Standardtelevisions"/>
    <n v="4"/>
    <n v="176.63"/>
    <n v="1000"/>
    <n v="0.85"/>
    <n v="706.52"/>
    <n v="106.63"/>
    <n v="0.60369133216327919"/>
    <s v="Low Value"/>
    <n v="4.4000000000000004"/>
    <n v="24871"/>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Qid=1672909124&amp;S=Electronics&amp;Sr=1-6"/>
    <s v="Ptron Solero Tb301 3A Type-C Data And Fast Charging Cable, Made In India, 480Mbps Data Sync, Strong And Durable 1.5-Meter Nylon Braided Usb Cable For Type-C Devices For Charging Adapter (Black)"/>
    <n v="46485"/>
  </r>
  <r>
    <s v="B08Wrwpm22"/>
    <x v="6"/>
    <x v="2"/>
    <n v="6"/>
    <s v="2026"/>
    <s v="Boat Micro Usb 55 Tangle-Free, Sturdy Micro Usb Cable With 3A Fast Charging &amp; 480Mbps Data Transmission (Black)"/>
    <x v="1"/>
    <s v="Hometheater,Tv&amp;Video"/>
    <s v="Accessories"/>
    <s v="Accessories"/>
    <s v="Tvwall&amp;Ceilingmounts"/>
    <s v="Electronics|Hometheater,Tv&amp;Video|Accessories|Tvmounts,Stands&amp;Turntables|Tvwall&amp;Ceilingmounts"/>
    <n v="5"/>
    <n v="229"/>
    <n v="499"/>
    <n v="0.65"/>
    <n v="1145"/>
    <n v="194.07"/>
    <n v="0.84746724890829694"/>
    <s v="High Value"/>
    <n v="4.5"/>
    <n v="15188"/>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À¤•À¤¾ À¤•À¥‡À¤¬À¤² À¤®À¥‡À¤°À¥‡ À¤²À¤¿À¤ À¤¬À¤¹À¥À¤¤ À¤¹À¥€ À¤²À¤¾À¤­À¤¦À¤¾À¤¯À¤• À¤¹À¥ˆ À¥¤"/>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 À¤¸À¥‡ À¤•À¤¹À¥‹ À¤¹À¤® À¤¹À¤¿À¤‚À¤¦À¥‚ À¤¹À¥ˆ , À¤Œà¤¯ À¤¹À¤¿À¤‚À¤¦ À¤Œà¤¯ À¤­À¤¾À¤°À¤¤ ,"/>
    <s v="Https://M.Media-Amazon.Com/Images/W/Webp_402378-T2/Images/I/41Jlwezpa5L._Sx300_Sy300_Ql70_Fmwebp_.Jpg"/>
    <s v="Https://Www.Amazon.In/Boat-Micro-Usb-Tangle-Free-Transmission/Dp/B08Wrwpm22/Ref=Sr_1_8?Qid=1672909124&amp;S=Electronics&amp;Sr=1-8"/>
    <s v="Boat Micro Usb 55 Tangle-Free, Sturdy Micro Usb Cable With 3A Fast Charging &amp; 480Mbps Data Transmission (Black)"/>
    <n v="46892"/>
  </r>
  <r>
    <s v="B08Ddrgwtj"/>
    <x v="7"/>
    <x v="4"/>
    <n v="8"/>
    <s v="2026"/>
    <s v="Mi Usb Type-C Cable Smartphone (Black)"/>
    <x v="1"/>
    <s v="Hometheater,Tv&amp;Video"/>
    <s v="Accessories"/>
    <s v="Accessories"/>
    <s v="Accessories"/>
    <s v="Electronics|Hometheater,Tv&amp;Video|Accessories|Cables|Rcacables"/>
    <n v="4"/>
    <n v="499"/>
    <n v="299"/>
    <n v="0.23"/>
    <n v="1996"/>
    <n v="478.07"/>
    <n v="0.95805611222444886"/>
    <s v="High Value"/>
    <n v="3.7"/>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Qid=1672909124&amp;S=Electronics&amp;Sr=1-9"/>
    <s v="Mi Usb Type-C Cable Smartphone (Black)"/>
    <n v="46328"/>
  </r>
  <r>
    <s v="B008Ifxqfu"/>
    <x v="8"/>
    <x v="2"/>
    <n v="6"/>
    <s v="2026"/>
    <s v="Tp-Link Usb Wifi Adapter For Pc(Tl-Wn725N), N150 Wireless Network Adapter For Desktop - Nano Size Wifi Dongle Compatible With Windows 11/10/7/8/8.1/Xp/ Mac Os 10.9-10.15 Linux Kernel 2.6.18-4.4.3"/>
    <x v="1"/>
    <s v="Homeaudio"/>
    <s v="Accessories"/>
    <s v="Accessories"/>
    <s v="Accessories"/>
    <s v="Electronics|Homeaudio|Accessories|Speakeraccessories|Mounts"/>
    <n v="8"/>
    <n v="299"/>
    <n v="999"/>
    <n v="0.5"/>
    <n v="2392"/>
    <n v="229.07"/>
    <n v="0.76612040133779258"/>
    <s v="High Value"/>
    <n v="3.3"/>
    <n v="179691"/>
    <s v="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2/Images/I/31E6Elwryml._Sx300_Sy300_Ql70_Fmwebp_.Jpg"/>
    <s v="Https://Www.Amazon.In/Tp-Link-Tl-Wn725N-150Mbps-Wireless-Adapter/Dp/B008Ifxqfu/Ref=Sr_1_10?Qid=1672909124&amp;S=Electronics&amp;Sr=1-10"/>
    <s v="Tp-Link Usb Wifi Adapter For Pc(Tl-Wn725N), N150 Wireless Network Adapter For Desktop - Nano Size Wifi Dongle Compatible With Windows 11/10/7/8/8.1/Xp/ Mac Os 10.9-10.15 Linux Kernel 2.6.18-4.4.3"/>
    <n v="46637"/>
  </r>
  <r>
    <s v="B082Lzgk39"/>
    <x v="9"/>
    <x v="0"/>
    <n v="4"/>
    <s v="2026"/>
    <s v="Ambrane Unbreakable 60W / 3A Fast Charging 1.5M Braided Micro Usb Cable For Smartphones, Tablets, Laptops &amp; Other Micro Usb Devices, 480Mbps Data Sync, Quick Charge 3.0 (Rcm15, Black)"/>
    <x v="1"/>
    <s v="Hometheater,Tv&amp;Video"/>
    <s v="Accessories"/>
    <s v="Accessories"/>
    <s v="Accessories"/>
    <s v="Electronics|Hometheater,Tv&amp;Video|Accessories|Cables|Opticalcables"/>
    <n v="10"/>
    <n v="219"/>
    <n v="339"/>
    <n v="0.33"/>
    <n v="2190"/>
    <n v="195.26999999999998"/>
    <n v="0.89164383561643823"/>
    <s v="High Value"/>
    <n v="3.6"/>
    <n v="13391"/>
    <s v="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à¯‡À®•À®®À¯ 15Wat,Not A Fast Charger.  Very Slow Charging With 65W.  L-Shape Pin Is Very Useful."/>
    <s v="Https://M.Media-Amazon.Com/Images/W/Webp_402378-T2/Images/I/31Kj3Q4Sepl._Sy445_Sx342_Ql70_Fmwebp_.Jpg"/>
    <s v="Https://Www.Amazon.In/Ambrane-Unbreakable-Charging-Braided-Android/Dp/B082Lzgk39/Ref=Sr_1_11?Qid=1672909124&amp;S=Electronics&amp;Sr=1-11"/>
    <s v="Ambrane Unbreakable 60W / 3A Fast Charging 1.5M Braided Micro Usb Cable For Smartphones, Tablets, Laptops &amp; Other Micro Usb Devices, 480Mbps Data Sync, Quick Charge 3.0 (Rcm15, Black)"/>
    <n v="46589"/>
  </r>
  <r>
    <s v="B08Cf3D7Qr"/>
    <x v="10"/>
    <x v="1"/>
    <n v="7"/>
    <s v="2026"/>
    <s v="Portronics Konnect L Por-1081 Fast Charging 3A Type-C Cable 1.2Meter With Charge &amp; Sync Function For All Type-C Devices (Grey)"/>
    <x v="1"/>
    <s v="Hometheater,Tv&amp;Video"/>
    <s v="Hometheater"/>
    <s v="Hometheater"/>
    <s v="Hometheater"/>
    <s v="Electronics|Hometheater,Tv&amp;Video|Projectors"/>
    <n v="2"/>
    <n v="350"/>
    <n v="799"/>
    <n v="0.55000000000000004"/>
    <n v="700"/>
    <n v="294.07"/>
    <n v="0.84019999999999995"/>
    <s v="Low Value"/>
    <n v="3.4"/>
    <n v="426973"/>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31Dj+Lxjq3L._Sy300_Sx300_.Jpg"/>
    <s v="Https://Www.Amazon.In/Portronics-Por-1081-Charging-1-2Meter-Function/Dp/B08Cf3D7Qr/Ref=Sr_1_12?Qid=1672909124&amp;S=Electronics&amp;Sr=1-12"/>
    <s v="Portronics Konnect L Por-1081 Fast Charging 3A Type-C Cable 1.2Meter With Charge &amp; Sync Function For All Type-C Devices (Grey)"/>
    <n v="46756"/>
  </r>
  <r>
    <s v="B0789Lztcj"/>
    <x v="11"/>
    <x v="4"/>
    <n v="8"/>
    <s v="2026"/>
    <s v="Boat Rugged V3 Extra Tough Unbreakable Braided Micro Usb Cable 1.5 Meter (Black)"/>
    <x v="1"/>
    <s v="Homeaudio"/>
    <s v="Accessories"/>
    <s v="Accessories"/>
    <s v="Accessories"/>
    <s v="Electronics|Homeaudio|Accessories|Adapters"/>
    <n v="2"/>
    <n v="159"/>
    <n v="700"/>
    <n v="0.63"/>
    <n v="318"/>
    <n v="110"/>
    <n v="0.69182389937106914"/>
    <s v="Low Value"/>
    <n v="3.8"/>
    <n v="2262"/>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41Sdfuk7L2L._Sx300_Sy300_Ql70_Fmwebp_.Jpg"/>
    <s v="Https://Www.Amazon.In/Rugged-Extra-Tough-Unbreakable-Braided/Dp/B0789Lztcj/Ref=Sr_1_13?Qid=1672909124&amp;S=Electronics&amp;Sr=1-13"/>
    <s v="Boat Rugged V3 Extra Tough Unbreakable Braided Micro Usb Cable 1.5 Meter (Black)"/>
    <n v="46364"/>
  </r>
  <r>
    <s v="B07Ksmbl2H"/>
    <x v="8"/>
    <x v="2"/>
    <n v="6"/>
    <s v="2026"/>
    <s v="Amazonbasics Flexible Premium Hdmi Cable (Black, 4K@60Hz, 18Gbps), 3-Foot"/>
    <x v="1"/>
    <s v="Hometheater,Tv&amp;Video"/>
    <s v="Satelliteequipment"/>
    <s v="Satelliteequipment"/>
    <s v="Satelliteequipment"/>
    <s v="Electronics|Hometheater,Tv&amp;Video|Satelliteequipment|Satellitereceivers"/>
    <n v="4"/>
    <n v="349"/>
    <n v="899"/>
    <n v="0.69"/>
    <n v="1396"/>
    <n v="286.07"/>
    <n v="0.8196848137535816"/>
    <s v="High Value"/>
    <n v="3.5"/>
    <n v="4768"/>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â€™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I/41Npyawa+Ml._Sy300_Sx300_.Jpg"/>
    <s v="Https://Www.Amazon.In/Amazonbasics-Flexible-Hdmi-Cable-3-Foot/Dp/B07Ksmbl2H/Ref=Sr_1_14?Qid=1672909124&amp;S=Electronics&amp;Sr=1-14"/>
    <s v="Amazonbasics Flexible Premium Hdmi Cable (Black, 4K@60Hz, 18Gbps), 3-Foot"/>
    <n v="46516"/>
  </r>
  <r>
    <s v="B085Dtn6R2"/>
    <x v="12"/>
    <x v="2"/>
    <n v="6"/>
    <s v="2026"/>
    <s v="Portronics Konnect Cl 20W Por-1067 Type-C To 8 Pin Usb 1.2M Cable With Power Delivery &amp; 3A Quick Charge Support, Nylon Braided For All Type-C And 8 Pin Devices, Green"/>
    <x v="0"/>
    <s v="Accessories&amp;Peripherals"/>
    <s v="Cables&amp;Accessories"/>
    <s v="Cables"/>
    <s v="Dvicables"/>
    <s v="Computers&amp;Accessories|Accessories&amp;Peripherals|Cables&amp;Accessories|Cables|Dvicables"/>
    <n v="10"/>
    <n v="13999"/>
    <n v="24999"/>
    <n v="0.6"/>
    <n v="139990"/>
    <n v="12249.07"/>
    <n v="0.87499607114793909"/>
    <s v="High Value"/>
    <n v="4.5999999999999996"/>
    <n v="18757"/>
    <s v="[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
    <s v="Https://M.Media-Amazon.Com/Images/I/31J6Qghal9L._Sx300_Sy300_Ql70_Fmwebp_.Jpg"/>
    <s v="Https://Www.Amazon.In/Portronics-Konnect-Delivery-Support-Braided/Dp/B085Dtn6R2/Ref=Sr_1_15?Qid=1672909124&amp;S=Electronics&amp;Sr=1-15"/>
    <s v="Portronics Konnect Cl 20W Por-1067 Type-C To 8 Pin Usb 1.2M Cable With Power Delivery &amp; 3A Quick Charge Support, Nylon Braided For All Type-C And 8 Pin Devices, Green"/>
    <n v="46349"/>
  </r>
  <r>
    <s v="B09Klvmz3B"/>
    <x v="13"/>
    <x v="0"/>
    <n v="4"/>
    <s v="2026"/>
    <s v="Portronics Konnect L 1.2M Por-1401 Fast Charging 3A 8 Pin Usb Cable With Charge &amp; Sync Function (White)"/>
    <x v="1"/>
    <s v="Hometheater,Tv&amp;Video"/>
    <s v="Accessories"/>
    <s v="Accessories"/>
    <s v="Accessories"/>
    <s v="Electronics|Hometheater,Tv&amp;Video|Accessories|Cables|Speakercables"/>
    <n v="7"/>
    <n v="249"/>
    <n v="21990"/>
    <n v="0.13"/>
    <n v="1743"/>
    <n v="-1290.3000000000002"/>
    <n v="-5.1819277108433743"/>
    <s v="High Value"/>
    <n v="3.2"/>
    <n v="32840"/>
    <s v="1M Long Cable. Usb 2.0 (Type A)|Toughened Joints|Strong And Sturdy|Country Of Origin: China|6 Months Warranty"/>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
    <s v="Https://M.Media-Amazon.Com/Images/W/Webp_402378-T2/Images/I/41R08Zlk69L._Sx300_Sy300_Ql70_Fmwebp_.Jpg"/>
    <s v="Https://Www.Amazon.In/Portronics-Konnect-Por-1401-Charging-Function/Dp/B09Klvmz3B/Ref=Sr_1_16?Qid=1672909124&amp;S=Electronics&amp;Sr=1-16"/>
    <s v="Portronics Konnect L 1.2M Por-1401 Fast Charging 3A 8 Pin Usb Cable With Charge &amp; Sync Function (White)"/>
    <n v="46584"/>
  </r>
  <r>
    <s v="B083342Nkj"/>
    <x v="6"/>
    <x v="2"/>
    <n v="6"/>
    <s v="2026"/>
    <s v="Mi Braided Usb Type-C Cable For Charging Adapter (Red)"/>
    <x v="1"/>
    <s v="Homeaudio"/>
    <s v="Mediastreamingdevices"/>
    <s v="Mediastreamingdevices"/>
    <s v="Mediastreamingdevices"/>
    <s v="Electronics|Homeaudio|Mediastreamingdevices|Streamingclients"/>
    <n v="5"/>
    <n v="13490"/>
    <n v="1799"/>
    <n v="0.44"/>
    <n v="67450"/>
    <n v="13364.07"/>
    <n v="0.99066493699036318"/>
    <s v="High Value"/>
    <n v="5"/>
    <n v="13045"/>
    <s v="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s v="R2Bp8Y5Ojxkjlf,R218813Tnrhnsy,R3Vikevj5Dbf5G,R2Pqnctr8Tqct4,R3Fi11Uejc9Zoj,R3Ulcczzhbnla4,Reliq4H7Cyx2Q,R3Alqntjn4Er9N"/>
    <s v="Good For Charging And Data Transfer,À¨®À¨Œà¨¼À¨¬À©‚À¨¤,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s v="Https://M.Media-Amazon.Com/Images/W/Webp_402378-T1/Images/I/31Gap7Qpbnl._Sx300_Sy300_Ql70_Fmwebp_.Jpg"/>
    <s v="Https://Www.Amazon.In/Mi-Braided-Usb-Type-C-Cable/Dp/B083342Nkj/Ref=Sr_1_17?Qid=1672909124&amp;S=Electronics&amp;Sr=1-17"/>
    <s v="Mi Braided Usb Type-C Cable For Charging Adapter (Red)"/>
    <n v="46511"/>
  </r>
  <r>
    <s v="B0B6F7Lx4C"/>
    <x v="14"/>
    <x v="0"/>
    <n v="4"/>
    <s v="2026"/>
    <s v="Mi 80 Cm (32 Inches) 5A Series Hd Ready Smart Android Led Tv L32M7-5Ain (Black)"/>
    <x v="1"/>
    <s v="Hometheater,Tv&amp;Video"/>
    <s v="Hometheater"/>
    <s v="Hometheater"/>
    <s v="Hometheater"/>
    <s v="Electronics|Hometheater,Tv&amp;Video|Avreceivers&amp;Amplifiers"/>
    <n v="2"/>
    <n v="970"/>
    <n v="22900"/>
    <n v="0.38"/>
    <n v="1940"/>
    <n v="-633.00000000000023"/>
    <n v="-0.6525773195876291"/>
    <s v="High Value"/>
    <n v="4.7"/>
    <n v="11976"/>
    <s v="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I/51Fmhk3Km+L._Sx300_Sy300_.Jpg"/>
    <s v="Https://Www.Amazon.In/Mi-Inches-Ready-Android-L32M7-5Ain/Dp/B0B6F7Lx4C/Ref=Sr_1_18?Qid=1672909124&amp;S=Electronics&amp;Sr=1-18"/>
    <s v="Mi 80 Cm (32 Inches) 5A Series Hd Ready Smart Android Led Tv L32M7-5Ain (Black)"/>
    <n v="46816"/>
  </r>
  <r>
    <s v="B082Lsvt4B"/>
    <x v="15"/>
    <x v="4"/>
    <n v="8"/>
    <s v="2026"/>
    <s v="Ambrane Unbreakable 60W / 3A Fast Charging 1.5M Braided Type C To Type C Cable For Smartphones, Tablets, Laptops &amp; Other Type C Devices, Pd Technology, 480Mbps Data Sync (Rctt15, Black)"/>
    <x v="1"/>
    <s v="Homeaudio"/>
    <s v="Speakers"/>
    <s v="Speakers"/>
    <s v="Speakers"/>
    <s v="Electronics|Homeaudio|Speakers|Towerspeakers"/>
    <n v="1"/>
    <n v="279"/>
    <n v="199"/>
    <n v="0.39"/>
    <n v="279"/>
    <n v="265.07"/>
    <n v="0.95007168458781355"/>
    <s v="Low Value"/>
    <n v="3"/>
    <n v="81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I/41D84O5-M-L._Sy445_Sx342_Ql70_Fmwebp_.Jpg"/>
    <s v="Https://Www.Amazon.In/Ambrane-Unbreakable-Charging-Braided-Cable/Dp/B082Lsvt4B/Ref=Sr_1_19?Qid=1672909124&amp;S=Electronics&amp;Sr=1-19"/>
    <s v="Ambrane Unbreakable 60W / 3A Fast Charging 1.5M Braided Type C To Type C Cable For Smartphones, Tablets, Laptops &amp; Other Type C Devices, Pd Technology, 480Mbps Data Sync (Rctt15, Black)"/>
    <n v="46541"/>
  </r>
  <r>
    <s v="B08Wrbg3Xw"/>
    <x v="16"/>
    <x v="2"/>
    <n v="6"/>
    <s v="2026"/>
    <s v="Boat Type C A325 Tangle-Free, Sturdy Type C Cable With 3A Rapid Charging &amp; 480Mbps Data Transmission(Black)"/>
    <x v="1"/>
    <s v="Hometheater,Tv&amp;Video"/>
    <s v="Accessories"/>
    <s v="Accessories"/>
    <s v="Accessories"/>
    <s v="Electronics|Hometheater,Tv&amp;Video|Accessories|3Dglasses"/>
    <n v="6"/>
    <n v="59"/>
    <n v="19990"/>
    <n v="0.46"/>
    <n v="354"/>
    <n v="-1340.3000000000002"/>
    <n v="-22.716949152542377"/>
    <s v="Low Value"/>
    <n v="2.8"/>
    <n v="10962"/>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W/Webp_402378-T1/Images/I/41Xwpqlxtml._Sx300_Sy300_Ql70_Fmwebp_.Jpg"/>
    <s v="Https://Www.Amazon.In/Boat-A325-Tangle-Free-Charging-Transmission/Dp/B08Wrbg3Xw/Ref=Sr_1_20?Qid=1672909124&amp;S=Electronics&amp;Sr=1-20"/>
    <s v="Boat Type C A325 Tangle-Free, Sturdy Type C Cable With 3A Rapid Charging &amp; 480Mbps Data Transmission(Black)"/>
    <n v="46830"/>
  </r>
  <r>
    <s v="B08Dplcm6T"/>
    <x v="7"/>
    <x v="4"/>
    <n v="8"/>
    <s v="2026"/>
    <s v="Lg 80 Cm (32 Inches) Hd Ready Smart Led Tv 32Lm563Bptc (Dark Iron Gray)"/>
    <x v="1"/>
    <s v="Wearabletechnology"/>
    <s v="Smartwatches"/>
    <s v="Smartwatches"/>
    <s v="Smartwatches"/>
    <s v="Electronics|Wearabletechnology|Smartwatches"/>
    <n v="10"/>
    <n v="11499"/>
    <n v="19999"/>
    <n v="0.41"/>
    <n v="114990"/>
    <n v="10099.07"/>
    <n v="0.87825637011914082"/>
    <s v="High Value"/>
    <n v="3.1"/>
    <n v="16299"/>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2/Images/I/51V-2Nzr+Ml._Sy300_Sx300_.Jpg"/>
    <s v="Https://Www.Amazon.In/Lg-Inches-Ready-Smart-32Lm563Bptc/Dp/B08Dplcm6T/Ref=Sr_1_21?Qid=1672909124&amp;S=Electronics&amp;Sr=1-21"/>
    <s v="Lg 80 Cm (32 Inches) Hd Ready Smart Led Tv 32Lm563Bptc (Dark Iron Gray)"/>
    <n v="46827"/>
  </r>
  <r>
    <s v="B09C6Hxfc1"/>
    <x v="17"/>
    <x v="1"/>
    <n v="7"/>
    <s v="2026"/>
    <s v="Duracell Usb Lightning Apple Certified (Mfi) Braided Sync &amp; Charge Cable For Iphone, Ipad And Ipod. Fast Charging Lightning Cable, 3.9 Feet (1.2M) - Black"/>
    <x v="1"/>
    <s v="Mobiles&amp;Accessories"/>
    <s v="Mobileaccessories"/>
    <s v="Mobileaccessories"/>
    <s v="Mobileaccessories"/>
    <s v="Electronics|Mobiles&amp;Accessories|Mobileaccessories|Chargers|Powerbanks"/>
    <n v="10"/>
    <n v="14999"/>
    <n v="1999"/>
    <n v="0.7"/>
    <n v="149990"/>
    <n v="14859.07"/>
    <n v="0.99067071138075868"/>
    <s v="High Value"/>
    <n v="4.8"/>
    <n v="9378"/>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41Tzjiprrwl._Sx300_Sy300_Ql70_Fmwebp_.Jpg"/>
    <s v="Https://Www.Amazon.In/Duracell-Lightning-Certified-Braided-Devices/Dp/B09C6Hxfc1/Ref=Sr_1_22?Qid=1672909124&amp;S=Electronics&amp;Sr=1-22"/>
    <s v="Duracell Usb Lightning Apple Certified (Mfi) Braided Sync &amp; Charge Cable For Iphone, Ipad And Ipod. Fast Charging Lightning Cable, 3.9 Feet (1.2M) - Black"/>
    <n v="46515"/>
  </r>
  <r>
    <s v="B085194Jfl"/>
    <x v="18"/>
    <x v="2"/>
    <n v="6"/>
    <s v="2026"/>
    <s v="Tizum Hdmi To Vga Adapter Cable 1080P For Projector, Computer, Laptop, Tv, Projectors &amp; Tv"/>
    <x v="1"/>
    <s v="Mobiles&amp;Accessories"/>
    <s v="Smartphones&amp;Basicmobiles"/>
    <s v="Smartphones"/>
    <s v="Smartphones"/>
    <s v="Electronics|Mobiles&amp;Accessories|Smartphones&amp;Basicmobiles|Smartphones"/>
    <n v="5"/>
    <n v="179"/>
    <n v="750"/>
    <n v="0.42"/>
    <n v="895"/>
    <n v="126.5"/>
    <n v="0.70670391061452509"/>
    <s v="Low Value"/>
    <n v="2.2999999999999998"/>
    <n v="4703"/>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31Miyzg8Uzl._Sx300_Sy300_Ql70_Fmwebp_.Jpg"/>
    <s v="Https://Www.Amazon.In/Adapter-Projector-Computer-Laptop-Projectors/Dp/B085194Jfl/Ref=Sr_1_23?Qid=1672909124&amp;S=Electronics&amp;Sr=1-23"/>
    <s v="Tizum Hdmi To Vga Adapter Cable 1080P For Projector, Computer, Laptop, Tv, Projectors &amp; Tv"/>
    <n v="46899"/>
  </r>
  <r>
    <s v="B09F6S8Bt6"/>
    <x v="19"/>
    <x v="3"/>
    <n v="5"/>
    <s v="2026"/>
    <s v="Samsung 80 Cm (32 Inches) Wondertainment Series Hd Ready Led Smart Tv Ua32T4340Bkxxl (Glossy Black)"/>
    <x v="1"/>
    <s v="Accessories"/>
    <s v="Memorycards"/>
    <s v="Memorycards"/>
    <s v="Memorycards"/>
    <s v="Electronics|Accessories|Memorycards|Microsd"/>
    <n v="10"/>
    <n v="389"/>
    <n v="599"/>
    <n v="0.72"/>
    <n v="3890"/>
    <n v="347.07"/>
    <n v="0.89221079691516703"/>
    <s v="High Value"/>
    <s v="|"/>
    <n v="12153"/>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W/Webp_402378-T1/Images/I/51Q3+E64Azl._Sx300_Sy300_.Jpg"/>
    <s v="Https://Www.Amazon.In/Samsung-Inches-Wondertainment-Ua32T4340Bkxxl-Glossy/Dp/B09F6S8Bt6/Ref=Sr_1_24?Qid=1672909124&amp;S=Electronics&amp;Sr=1-24"/>
    <s v="Samsung 80 Cm (32 Inches) Wondertainment Series Hd Ready Led Smart Tv Ua32T4340Bkxxl (Glossy Black)"/>
    <n v="46862"/>
  </r>
  <r>
    <s v="B09Nhvchs9"/>
    <x v="0"/>
    <x v="0"/>
    <n v="4"/>
    <s v="2026"/>
    <s v="Flix Micro Usb Cable For Smartphone (Black)"/>
    <x v="1"/>
    <s v="Mobiles&amp;Accessories"/>
    <s v="Smartphones&amp;Basicmobiles"/>
    <s v="Smartphones"/>
    <s v="Smartphones"/>
    <s v="Electronics|Mobiles&amp;Accessories|Smartphones&amp;Basicmobiles|Basicmobiles"/>
    <n v="7"/>
    <n v="599"/>
    <n v="666.66"/>
    <n v="0.25"/>
    <n v="4193"/>
    <n v="552.3338"/>
    <n v="0.92209315525876456"/>
    <s v="High Value"/>
    <n v="2"/>
    <n v="34899"/>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31Qgpf8Uzul._Sy445_Sx342_Ql70_Fmwebp_.Jpg"/>
    <s v="Https://Www.Amazon.In/Flix-Micro-Cable-Smartphone-Black/Dp/B09Nhvchs9/Ref=Sr_1_25?Qid=1672909125&amp;S=Electronics&amp;Sr=1-25"/>
    <s v="Flix Micro Usb Cable For Smartphone (Black)"/>
    <n v="46348"/>
  </r>
  <r>
    <s v="B0B1Yvcj2Y"/>
    <x v="20"/>
    <x v="0"/>
    <n v="4"/>
    <s v="2026"/>
    <s v="Acer 80 Cm (32 Inches) I Series Hd Ready Android Smart Led Tv Ar32Ar2841Hdfl (Black)"/>
    <x v="1"/>
    <s v="Headphones,Earbuds&amp;Accessories"/>
    <s v="Headphones"/>
    <s v="Headphones"/>
    <s v="Headphones"/>
    <s v="Electronics|Headphones,Earbuds&amp;Accessories|Headphones|In-Ear"/>
    <n v="7"/>
    <n v="99"/>
    <n v="1900"/>
    <n v="0.51"/>
    <n v="693"/>
    <n v="-34"/>
    <n v="-0.34343434343434343"/>
    <s v="Low Value"/>
    <n v="2.6"/>
    <n v="2766"/>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ªà¥ˆà¤¸À¤¾ À¤?à¤¸À¥‚À¤² Ðÿ™‚"/>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I/41Gikesuhal._Sy300_Sx300_Ql70_Fmwebp_.Jpg"/>
    <s v="Https://Www.Amazon.In/Acer-Inches-Ready-Android-Ar32Ar2841Hdfl/Dp/B0B1Yvcj2Y/Ref=Sr_1_26?Qid=1672909125&amp;S=Electronics&amp;Sr=1-26"/>
    <s v="Acer 80 Cm (32 Inches) I Series Hd Ready Android Smart Led Tv Ar32Ar2841Hdfl (Black)"/>
    <n v="46919"/>
  </r>
  <r>
    <s v="B01M4Ggivu"/>
    <x v="21"/>
    <x v="2"/>
    <n v="6"/>
    <s v="2026"/>
    <s v="Tizum High Speed Hdmi Cable With Ethernet | Supports 3D 4K | For All Hdmi Devices Laptop Computer Gaming Console Tv Set Top Box (1.5 Meter/ 5 Feet)"/>
    <x v="1"/>
    <s v="Mobiles&amp;Accessories"/>
    <s v="Mobileaccessories"/>
    <s v="Mobileaccessories"/>
    <s v="Mobileaccessories"/>
    <s v="Electronics|Mobiles&amp;Accessories|Mobileaccessories|Chargers|Automobilechargers"/>
    <n v="7"/>
    <n v="899"/>
    <n v="45999"/>
    <n v="0.73"/>
    <n v="6293"/>
    <n v="-2320.9300000000003"/>
    <n v="-2.5816796440489438"/>
    <s v="High Value"/>
    <n v="2.9"/>
    <n v="184"/>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â€™S Like Original Apple Cable,One Of The Best Wire ..,Super Well Build. Quality Product Worth The Money,Good Product"/>
    <s v="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I/41Da4Tk7N+L._Sy300_Sx300_.Jpg"/>
    <s v="Https://Www.Amazon.In/Tizum-Slim-1-5M-Hdmi-Cable/Dp/B01M4Ggivu/Ref=Sr_1_27?Qid=1672909125&amp;S=Electronics&amp;Sr=1-27"/>
    <s v="Tizum High Speed Hdmi Cable With Ethernet | Supports 3D 4K | For All Hdmi Devices Laptop Computer Gaming Console Tv Set Top Box (1.5 Meter/ 5 Feet)"/>
    <n v="46271"/>
  </r>
  <r>
    <s v="B08B42Lwkn"/>
    <x v="22"/>
    <x v="4"/>
    <n v="8"/>
    <s v="2026"/>
    <s v="Oneplus 80 Cm (32 Inches) Y Series Hd Ready Led Smart Android Tv 32Y1 (Black)"/>
    <x v="1"/>
    <s v="Mobiles&amp;Accessories"/>
    <s v="Mobileaccessories"/>
    <s v="Mobileaccessories"/>
    <s v="Mobileaccessories"/>
    <s v="Electronics|Mobiles&amp;Accessories|Mobileaccessories|Automobileaccessories|Cradles"/>
    <n v="9"/>
    <n v="32999"/>
    <n v="695"/>
    <n v="0"/>
    <n v="296991"/>
    <n v="32950.35"/>
    <n v="0.99852571290039083"/>
    <s v="High Value"/>
    <n v="0"/>
    <n v="20850"/>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2/Images/I/41We9Zgec4L._Sx300_Sy300_Ql70_Fmwebp_.Jpg"/>
    <s v="Https://Www.Amazon.In/Oneplus-Inches-Ready-Android-32Y1/Dp/B08B42Lwkn/Ref=Sr_1_29?Qid=1672909125&amp;S=Electronics&amp;Sr=1-29"/>
    <s v="Oneplus 80 Cm (32 Inches) Y Series Hd Ready Led Smart Android Tv 32Y1 (Black)"/>
    <n v="46213"/>
  </r>
  <r>
    <s v="B094Jnxnpv"/>
    <x v="23"/>
    <x v="0"/>
    <n v="4"/>
    <s v="2026"/>
    <s v="Ambrane Unbreakable 3 In 1 Fast Charging Braided Multipurpose Cable For Speaker With 2.1 A Speed - 1.25 Meter, Black"/>
    <x v="1"/>
    <s v="Mobiles&amp;Accessories"/>
    <s v="Mobileaccessories"/>
    <s v="Mobileaccessories"/>
    <s v="Mobileaccessories"/>
    <s v="Electronics|Mobiles&amp;Accessories|Mobileaccessories|Chargers|Wallchargers"/>
    <n v="1"/>
    <n v="209"/>
    <n v="34999"/>
    <n v="0.8"/>
    <n v="209"/>
    <n v="-2240.9300000000003"/>
    <n v="-10.722153110047849"/>
    <s v="Low Value"/>
    <n v="0"/>
    <n v="74976"/>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2/Images/I/41Gem83Dzzl._Sx300_Sy300_Ql70_Fmwebp_.Jpg"/>
    <s v="Https://Www.Amazon.In/Ambrane-Unbreakable-Charging-Braided-Multipurpose/Dp/B094Jnxnpv/Ref=Sr_1_31?Qid=1672909125&amp;S=Electronics&amp;Sr=1-31"/>
    <s v="Ambrane Unbreakable 3 In 1 Fast Charging Braided Multipurpose Cable For Speaker With 2.1 A Speed - 1.25 Meter, Black"/>
    <n v="46132"/>
  </r>
  <r>
    <s v="B09W5Xr9Rt"/>
    <x v="24"/>
    <x v="3"/>
    <n v="5"/>
    <s v="2026"/>
    <s v="Duracell Usb C To Lightning Apple Certified (Mfi) Braided Sync &amp; Charge Cable For Iphone, Ipad And Ipod. Fast Charging Lightning Cable, 3.9 Feet (1.2M) - Black"/>
    <x v="1"/>
    <s v="Mobiles&amp;Accessories"/>
    <s v="Mobileaccessories"/>
    <s v="Mobileaccessories"/>
    <s v="Mobileaccessories"/>
    <s v="Electronics|Mobiles&amp;Accessories|Mobileaccessories|Cables&amp;Adapters|Otgadapters"/>
    <n v="2"/>
    <n v="19999"/>
    <n v="1599"/>
    <n v="0.28000000000000003"/>
    <n v="39998"/>
    <n v="19887.07"/>
    <n v="0.99440322016100802"/>
    <s v="High Value"/>
    <n v="0"/>
    <n v="1934"/>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Ðÿ‘Ðÿ»,So Far Super,Good,Good But Issues With Design,Maine Â‚¹99 Me Liya Hai Offer Me Or Ye Worth Hai."/>
    <s v="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
    <s v="Https://M.Media-Amazon.Com/Images/W/Webp_402378-T2/Images/I/4177Nw8Okbl._Sx300_Sy300_Ql70_Fmwebp_.Jpg"/>
    <s v="Https://Www.Amazon.In/Duracell-Lightning-Certified-Braided-Charging/Dp/B09W5Xr9Rt/Ref=Sr_1_32?Qid=1672909125&amp;S=Electronics&amp;Sr=1-32"/>
    <s v="Duracell Usb C To Lightning Apple Certified (Mfi) Braided Sync &amp; Charge Cable For Iphone, Ipad And Ipod. Fast Charging Lightning Cable, 3.9 Feet (1.2M) - Black"/>
    <n v="46764"/>
  </r>
  <r>
    <s v="B077Z65Hsd"/>
    <x v="25"/>
    <x v="3"/>
    <n v="5"/>
    <s v="2026"/>
    <s v="Boat A400 Usb Type-C To Usb-A 2.0 Male Data Cable, 2 Meter (Black)"/>
    <x v="1"/>
    <s v="Mobiles&amp;Accessories"/>
    <s v="Mobileaccessories"/>
    <s v="Mobileaccessories"/>
    <s v="Mobileaccessories"/>
    <s v="Electronics|Mobiles&amp;Accessories|Mobileaccessories|Photo&amp;Videoaccessories|Tripods"/>
    <n v="4"/>
    <n v="399"/>
    <n v="1208"/>
    <n v="0.67"/>
    <n v="1596"/>
    <n v="314.44"/>
    <n v="0.78807017543859648"/>
    <s v="High Value"/>
    <n v="0"/>
    <n v="974"/>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I/41Jk4Zyjtsl._Sx300_Sy300_Ql70_Fmwebp_.Jpg"/>
    <s v="Https://Www.Amazon.In/A400-Type-C-Cable-Meter-Black/Dp/B077Z65Hsd/Ref=Sr_1_33?Qid=1672909125&amp;S=Electronics&amp;Sr=1-33"/>
    <s v="Boat A400 Usb Type-C To Usb-A 2.0 Male Data Cable, 2 Meter (Black)"/>
    <n v="46780"/>
  </r>
  <r>
    <s v="B00Nh11Pey"/>
    <x v="26"/>
    <x v="4"/>
    <n v="8"/>
    <s v="2026"/>
    <s v="Amazonbasics Usb 2.0 - A-Male To A-Female Extension Cable For Personal Computer, Printer (Black, 9.8 Feet/3 Meters)"/>
    <x v="1"/>
    <s v="Mobiles&amp;Accessories"/>
    <s v="Mobileaccessories"/>
    <s v="Mobileaccessories"/>
    <s v="Mobileaccessories"/>
    <s v="Electronics|Mobiles&amp;Accessories|Mobileaccessories|Photo&amp;Videoaccessories|Selfiesticks"/>
    <n v="10"/>
    <n v="999"/>
    <n v="475"/>
    <n v="0.57999999999999996"/>
    <n v="9990"/>
    <n v="965.75"/>
    <n v="0.96671671671671666"/>
    <s v="High Value"/>
    <n v="0"/>
    <n v="355"/>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W/Webp_402378-T2/Images/I/41Fqm0Br7Pl._Sx300_Sy300_Ql70_Fmwebp_.Jpg"/>
    <s v="Https://Www.Amazon.In/Amazonbasics-Extension-Cable-Male-Female/Dp/B00Nh11Pey/Ref=Sr_1_34?Qid=1672909125&amp;S=Electronics&amp;Sr=1-34"/>
    <s v="Amazonbasics Usb 2.0 - A-Male To A-Female Extension Cable For Personal Computer, Printer (Black, 9.8 Feet/3 Meters)"/>
    <n v="46674"/>
  </r>
  <r>
    <s v="B09Cmm3Vgk"/>
    <x v="8"/>
    <x v="2"/>
    <n v="6"/>
    <s v="2026"/>
    <s v="Ambrane 60W / 3A Type C Fast Charging Unbreakable 1.5M L Shaped Braided Cable, Pd Technology, 480Mbps Data Transfer For Smartphones, Tablet, Laptops &amp; Other Type C Devices (Ablc10, Black)"/>
    <x v="1"/>
    <s v="Mobiles&amp;Accessories"/>
    <s v="Mobileaccessories"/>
    <s v="Mobileaccessories"/>
    <s v="Mobileaccessories"/>
    <s v="Electronics|Mobiles&amp;Accessories|Mobileaccessories|Stands"/>
    <n v="4"/>
    <n v="333"/>
    <n v="395"/>
    <n v="0.35"/>
    <n v="1332"/>
    <n v="305.35000000000002"/>
    <n v="0.916966966966967"/>
    <s v="High Value"/>
    <n v="0"/>
    <n v="1075"/>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W/Webp_402378-T1/Images/I/41Ccz5Epnvl._Sx300_Sy300_Ql70_Fmwebp_.Jpg"/>
    <s v="Https://Www.Amazon.In/Ambrane-Charging-Unbreakable-Braided-Connector/Dp/B09Cmm3Vgk/Ref=Sr_1_35?Qid=1672909125&amp;S=Electronics&amp;Sr=1-35"/>
    <s v="Ambrane 60W / 3A Type C Fast Charging Unbreakable 1.5M L Shaped Braided Cable, Pd Technology, 480Mbps Data Transfer For Smartphones, Tablet, Laptops &amp; Other Type C Devices (Ablc10, Black)"/>
    <n v="46272"/>
  </r>
  <r>
    <s v="B08Qsc1Xy8"/>
    <x v="27"/>
    <x v="0"/>
    <n v="4"/>
    <s v="2026"/>
    <s v="Zoul Usb C 60W Fast Charging 3A 6Ft/2M Long Type C Nylon Braided Data Cable Quick Charger Cable Qc 3.0 For Samsung Galaxy M31S M30 S10 S9 S20 Plus, Note 10 9 8, A20E A40 A50 A70 (2M, Grey)"/>
    <x v="0"/>
    <s v="Accessories&amp;Peripherals"/>
    <s v="Cables&amp;Accessories"/>
    <s v="Cables"/>
    <s v="Cables"/>
    <s v="Computers&amp;Accessories|Accessories&amp;Peripherals|Cables&amp;Accessories|Cableconnectionprotectors"/>
    <n v="6"/>
    <n v="507"/>
    <n v="2199"/>
    <n v="0.45"/>
    <n v="3042"/>
    <n v="353.07"/>
    <n v="0.69639053254437866"/>
    <s v="High Value"/>
    <n v="0"/>
    <n v="13552"/>
    <s v="Usb Type-C To Type-C Cable With Universal Compatibility|1M Length &amp; Reversible Design|High Speed Data/Charging With Usb 2.0"/>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It'S A Good Product.,Like,Very Good Item Strong And Useful Usb Cablevalue For Moneythanks To Amazon And Producer,Https://M.Media-Amazon.Com/Images/W/Webp_402378-T1/Images/I/51112Zre-1L._Sy88.Jpg,Good,Nice Product And Useful Product,-,Sturdy But Does Not Support 33W Charging"/>
    <s v="Https://M.Media-Amazon.Com/Images/I/419Qkvtxasl._Sx300_Sy300_Ql70_Fmwebp_.Jpg"/>
    <s v="Https://Www.Amazon.In/Charging-Braided-Charger-Samsung-Galaxy/Dp/B08Qsc1Xy8/Ref=Sr_1_36?Qid=1672909125&amp;S=Electronics&amp;Sr=1-36"/>
    <s v="Zoul Usb C 60W Fast Charging 3A 6Ft/2M Long Type C Nylon Braided Data Cable Quick Charger Cable Qc 3.0 For Samsung Galaxy M31S M30 S10 S9 S20 Plus, Note 10 9 8, A20E A40 A50 A70 (2M, Grey)"/>
    <n v="46642"/>
  </r>
  <r>
    <s v="B008Fwzgsg"/>
    <x v="28"/>
    <x v="3"/>
    <n v="5"/>
    <s v="2026"/>
    <s v="Samsung Original Type C To C Cable - 3.28 Feet (1 Meter), White"/>
    <x v="1"/>
    <s v="Mobiles&amp;Accessories"/>
    <s v="Mobileaccessories"/>
    <s v="Mobileaccessories"/>
    <s v="Mobileaccessories"/>
    <s v="Electronics|Mobiles&amp;Accessories|Mobileaccessories|Dã©Cor"/>
    <n v="1"/>
    <n v="309"/>
    <n v="500"/>
    <n v="0.62"/>
    <n v="309"/>
    <n v="274"/>
    <n v="0.88673139158576053"/>
    <s v="Low Value"/>
    <n v="0"/>
    <n v="576"/>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11Icusapw3L._Sy300_Sx300_Ql70_Fmwebp_.Jpg"/>
    <s v="Https://Www.Amazon.In/Samsung-Original-Type-Cable-Meter/Dp/B008Fwzgsg/Ref=Sr_1_37?Qid=1672909125&amp;S=Electronics&amp;Sr=1-37"/>
    <s v="Samsung Original Type C To C Cable - 3.28 Feet (1 Meter), White"/>
    <n v="46793"/>
  </r>
  <r>
    <s v="B0B4Hjnpv4"/>
    <x v="29"/>
    <x v="1"/>
    <n v="7"/>
    <s v="2026"/>
    <s v="Ptron Solero T351 3.5Amps Fast Charging Type-C To Type-C Pd Data &amp; Charging Usb Cable, Made In India, 480Mbps Data Sync, Durable 1 Meter Long Cable For Type-C Smartphones, Tablets &amp; Laptops (Black)"/>
    <x v="1"/>
    <s v="Mobiles&amp;Accessories"/>
    <s v="Mobileaccessories"/>
    <s v="Mobileaccessories"/>
    <s v="Screenprotectors"/>
    <s v="Electronics|Mobiles&amp;Accessories|Mobileaccessories|Maintenance,Upkeep&amp;Repairs|Screenprotectors"/>
    <n v="3"/>
    <n v="1199"/>
    <n v="2100"/>
    <n v="0.54"/>
    <n v="3597"/>
    <n v="1052"/>
    <n v="0.87739783152627193"/>
    <s v="High Value"/>
    <n v="0"/>
    <n v="7298"/>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I/41Wn7Jooz0L._Sx300_Sy300_Ql70_Fmwebp_.Jpg"/>
    <s v="Https://Www.Amazon.In/Ptron-3-5Amps-Charging-480Mbps-Smartphones/Dp/B0B4Hjnpv4/Ref=Sr_1_38?Qid=1672909125&amp;S=Electronics&amp;Sr=1-38"/>
    <s v="Ptron Solero T351 3.5Amps Fast Charging Type-C To Type-C Pd Data &amp; Charging Usb Cable, Made In India, 480Mbps Data Sync, Durable 1 Meter Long Cable For Type-C Smartphones, Tablets &amp; Laptops (Black)"/>
    <n v="46548"/>
  </r>
  <r>
    <s v="B08Y1Sjvv5"/>
    <x v="30"/>
    <x v="2"/>
    <n v="6"/>
    <s v="2026"/>
    <s v="Ptron Solero Mb301 3A Micro Usb Data &amp; Charging Cable, Made In India, 480Mbps Data Sync, Strong &amp; Durable 1.5-Meter Nylon Braided Usb Cable For Micro Usb Devices - (Black)"/>
    <x v="1"/>
    <s v="Mobiles&amp;Accessories"/>
    <s v="Mobileaccessories"/>
    <s v="Mobileaccessories"/>
    <s v="Mobileaccessories"/>
    <s v="Electronics|Mobiles&amp;Accessories|Mobileaccessories|Styluspens"/>
    <n v="9"/>
    <n v="799"/>
    <n v="12999"/>
    <n v="0.27"/>
    <n v="7191"/>
    <n v="-110.93000000000006"/>
    <n v="-0.13883604505632047"/>
    <s v="High Value"/>
    <n v="0"/>
    <n v="46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Ðÿ‘Œ,Fast Charge, Sturdy Build Quality, Absolute Value For Money Product, 2Yrs Warranty, Just Go For It,Good"/>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
    <s v="Https://M.Media-Amazon.Com/Images/W/Webp_402378-T1/Images/I/31Ew3Okqr2L._Sx300_Sy300_Ql70_Fmwebp_.Jpg"/>
    <s v="Https://Www.Amazon.In/Solero-Mb301-Charging-480Mbps-1-5-Meter/Dp/B08Y1Sjvv5/Ref=Sr_1_39?Qid=1672909125&amp;S=Electronics&amp;Sr=1-39"/>
    <s v="Ptron Solero Mb301 3A Micro Usb Data &amp; Charging Cable, Made In India, 480Mbps Data Sync, Strong &amp; Durable 1.5-Meter Nylon Braided Usb Cable For Micro Usb Devices - (Black)"/>
    <n v="46695"/>
  </r>
  <r>
    <s v="B07Xlcfssn"/>
    <x v="31"/>
    <x v="0"/>
    <n v="4"/>
    <s v="2026"/>
    <s v="Amazonbasics Nylon Braided Usb-C To Lightning Cable, Fast Charging Mfi Certified Smartphone, Iphone Charger (6-Foot, Dark Grey)"/>
    <x v="1"/>
    <s v="Mobiles&amp;Accessories"/>
    <s v="Mobileaccessories"/>
    <s v="Mobileaccessories"/>
    <s v="Mobileaccessories"/>
    <s v="Electronics|Mobiles&amp;Accessories|Mobileaccessories|Mounts|Bedstand&amp;Deskmounts"/>
    <n v="7"/>
    <n v="6999"/>
    <n v="1399"/>
    <n v="0.77"/>
    <n v="48993"/>
    <n v="6901.07"/>
    <n v="0.98600800114302034"/>
    <s v="High Value"/>
    <n v="0"/>
    <n v="107687"/>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I/3183Igewksl._Sx300_Sy300_Ql70_Fmwebp_.Jpg"/>
    <s v="Https://Www.Amazon.In/Amazonbasics-Apple-Certified-Lightning-Charging/Dp/B07Xlcfssn/Ref=Sr_1_40?Qid=1672909125&amp;S=Electronics&amp;Sr=1-40"/>
    <s v="Amazonbasics Nylon Braided Usb-C To Lightning Cable, Fast Charging Mfi Certified Smartphone, Iphone Charger (6-Foot, Dark Grey)"/>
    <n v="46704"/>
  </r>
  <r>
    <s v="B09Rzs1Nqt"/>
    <x v="32"/>
    <x v="3"/>
    <n v="5"/>
    <s v="2026"/>
    <s v="Sounce 65W Oneplus Dash Warp Charge Cable, 6.5A Type-C To Usb C Pd Data Sync Fast Charging Cable Compatible With One Plus 8T/ 9/ 9R/ 9 Pro/ 9Rt/ 10R/ Nord &amp; For All Type C Devices Â€“ Red, 1 Meter"/>
    <x v="1"/>
    <s v="Mobiles&amp;Accessories"/>
    <s v="Mobileaccessories"/>
    <s v="Mobileaccessories"/>
    <s v="Basiccases"/>
    <s v="Electronics|Mobiles&amp;Accessories|Mobileaccessories|Cases&amp;Covers|Basiccases"/>
    <n v="4"/>
    <n v="230"/>
    <n v="21999"/>
    <n v="0.56000000000000005"/>
    <n v="920"/>
    <n v="-1309.93"/>
    <n v="-5.695347826086957"/>
    <s v="Low Value"/>
    <n v="0"/>
    <n v="27151"/>
    <s v="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s v="R1Voxbv87Ei37W,R1Bibctnjpjox3,R2Rrca47Qek9C1,R2Whv3Ru3J4985,R22K5Mq8Z8N6L2,R3Tqaciquxt2Wo,R2Ykpf09C6G76,R1E6Gyg29Ca7Rm"/>
    <s v="Detailed Review After 3 Weeks Of Usage !!!,Priceworthy.,It'S A Good Product,Good,Vivid Picture Quality Is Stunning,Super Deal,Value For Money,Very Nice"/>
    <s v="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
    <s v="Https://M.Media-Amazon.Com/Images/W/Webp_402378-T1/Images/I/41P2Edqi1Zl._Sy445_Sx342_Ql70_Fmwebp_.Jpg"/>
    <s v="Https://Www.Amazon.In/Sounce-Type-C-Compatible-Smartphone-Charging/Dp/B09Rzs1Nqt/Ref=Sr_1_41?Qid=1672909125&amp;S=Electronics&amp;Sr=1-41"/>
    <s v="Sounce 65W Oneplus Dash Warp Charge Cable, 6.5A Type-C To Usb C Pd Data Sync Fast Charging Cable Compatible With One Plus 8T/ 9/ 9R/ 9 Pro/ 9Rt/ 10R/ Nord &amp; For All Type C Devices Â€“ Red, 1 Meter"/>
    <n v="46433"/>
  </r>
  <r>
    <s v="B0B3Mmyhyw"/>
    <x v="12"/>
    <x v="2"/>
    <n v="6"/>
    <s v="2026"/>
    <s v="Oneplus 126 Cm (50 Inches) Y Series 4K Ultra Hd Smart Android Led Tv 50Y1S Pro (Black)"/>
    <x v="1"/>
    <s v="Mobiles&amp;Accessories"/>
    <s v="Mobileaccessories"/>
    <s v="Mobileaccessories"/>
    <s v="Mobileaccessories"/>
    <s v="Electronics|Mobiles&amp;Accessories|Mobileaccessories|Mounts|Handlebarmounts"/>
    <n v="7"/>
    <n v="649"/>
    <n v="1499"/>
    <n v="0.78"/>
    <n v="4543"/>
    <n v="544.06999999999994"/>
    <n v="0.83832049306625567"/>
    <s v="High Value"/>
    <n v="0"/>
    <n v="12093"/>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
    <s v="Https://M.Media-Amazon.Com/Images/I/51Hqftromzl._Sx300_Sy300_Ql70_Fmwebp_.Jpg"/>
    <s v="Https://Www.Amazon.In/Oneplus-50-Inches-Android-Pro/Dp/B0B3Mmyhyw/Ref=Sr_1_42?Qid=1672909125&amp;S=Electronics&amp;Sr=1-42"/>
    <s v="Oneplus 126 Cm (50 Inches) Y Series 4K Ultra Hd Smart Android Led Tv 50Y1S Pro (Black)"/>
    <n v="46289"/>
  </r>
  <r>
    <s v="B09C6Hwg18"/>
    <x v="33"/>
    <x v="3"/>
    <n v="5"/>
    <s v="2026"/>
    <s v="Duracell Type C To Type C 5A (100W) Braided Sync &amp; Fast Charging Cable, 3.9 Feet (1.2M). Usb C To C Cable, Supports Pd &amp; Qc 3.0 Charging, 5 Gbps Data Transmission Â€“ Black"/>
    <x v="1"/>
    <s v="Headphones,Earbuds&amp;Accessories"/>
    <s v="Headphones"/>
    <s v="Headphones"/>
    <s v="Headphones"/>
    <s v="Electronics|Headphones,Earbuds&amp;Accessories|Headphones|On-Ear"/>
    <n v="8"/>
    <n v="15999"/>
    <n v="47900"/>
    <n v="0.31"/>
    <n v="127992"/>
    <n v="12646"/>
    <n v="0.7904244015250953"/>
    <s v="High Value"/>
    <n v="0"/>
    <n v="9792"/>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W/Webp_402378-T1/Images/I/41V5Bqzzfal._Sx300_Sy300_Ql70_Fmwebp_.Jpg"/>
    <s v="Https://Www.Amazon.In/Duracell-Type-C-Braided-Charge-Cable/Dp/B09C6Hwg18/Ref=Sr_1_43?Qid=1672909125&amp;S=Electronics&amp;Sr=1-43"/>
    <s v="Duracell Type C To Type C 5A (100W) Braided Sync &amp; Fast Charging Cable, 3.9 Feet (1.2M). Usb C To C Cable, Supports Pd &amp; Qc 3.0 Charging, 5 Gbps Data Transmission Â€“ Black"/>
    <n v="46633"/>
  </r>
  <r>
    <s v="B00Nh11Kik"/>
    <x v="34"/>
    <x v="1"/>
    <n v="7"/>
    <s v="2026"/>
    <s v="Amazonbasics Usb 2.0 Cable - A-Male To B-Male - For Personal Computer, Printer- 6 Feet (1.8 Meters), Black"/>
    <x v="0"/>
    <s v="Accessories&amp;Peripherals"/>
    <s v="Laptopaccessories"/>
    <s v="Laptopaccessories"/>
    <s v="Laptopaccessories"/>
    <s v="Computers&amp;Accessories|Accessories&amp;Peripherals|Laptopaccessories|Cameraprivacycovers"/>
    <n v="2"/>
    <n v="348"/>
    <n v="845"/>
    <n v="0.86"/>
    <n v="696"/>
    <n v="288.85000000000002"/>
    <n v="0.83002873563218393"/>
    <s v="Low Value"/>
    <n v="0"/>
    <n v="8131"/>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I/4101Vlzyszl._Sy300_Sx300_Ql70_Fmwebp_.Jpg"/>
    <s v="Https://Www.Amazon.In/Amazonbasics-Usb-2-0-Cable-Male/Dp/B00Nh11Kik/Ref=Sr_1_44?Qid=1672909125&amp;S=Electronics&amp;Sr=1-44"/>
    <s v="Amazonbasics Usb 2.0 Cable - A-Male To B-Male - For Personal Computer, Printer- 6 Feet (1.8 Meters), Black"/>
    <n v="46271"/>
  </r>
  <r>
    <s v="B09Jpc82Qc"/>
    <x v="35"/>
    <x v="2"/>
    <n v="6"/>
    <s v="2026"/>
    <s v="Mi 108 Cm (43 Inches) Full Hd Android Led Tv 4C | L43M6-Inc (Black)"/>
    <x v="1"/>
    <s v="Headphones,Earbuds&amp;Accessories"/>
    <s v="Headphones"/>
    <s v="Headphones"/>
    <s v="Headphones"/>
    <s v="Electronics|Headphones,Earbuds&amp;Accessories|Adapters"/>
    <n v="3"/>
    <n v="32990"/>
    <n v="1400"/>
    <n v="0.47"/>
    <n v="98970"/>
    <n v="32892"/>
    <n v="0.99702940284934827"/>
    <s v="High Value"/>
    <n v="0"/>
    <n v="493"/>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s v="Rvewh0Laeo3Nh,R3E42Ntd6Hxn1Q,R3Ic0Vlpidbpty,R1F0O9Eaqgrsqs,R2B02Vd2Rpe2Se,Ro2E58Za8Yh7E,R10Aumhf2Mjrru,R1Bbqyi4Qo69Id"/>
    <s v="Overall Good,Works Well. Will Comment On Durability After Using It For A Few Months.,Nice Product,Channel Button Doesn'T Work,Compatible With Every Smart Tv,Functionality At A Budget,Number Keys Not Working,It'S Good To Go Ahead With This, For Samsung 6 Series"/>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I/41Nsy8Kxwul._Sy300_Sx300_Ql70_Fmwebp_.Jpg"/>
    <s v="Https://Www.Amazon.In/Inches-Full-Android-L43M6-Inc-Black/Dp/B09Jpc82Qc/Ref=Sr_1_45?Qid=1672909125&amp;S=Electronics&amp;Sr=1-45"/>
    <s v="Mi 108 Cm (43 Inches) Full Hd Android Led Tv 4C | L43M6-Inc (Black)"/>
    <n v="46276"/>
  </r>
  <r>
    <s v="B07Jw1Y6Xv"/>
    <x v="36"/>
    <x v="1"/>
    <n v="7"/>
    <s v="2026"/>
    <s v="Wayona Nylon Braided 3A Lightning To Usb A Syncing And Fast Charging Data Cable For Iphone, Ipad (3 Ft Pack Of 1, Black)"/>
    <x v="1"/>
    <s v="Mobiles&amp;Accessories"/>
    <s v="Mobileaccessories"/>
    <s v="Mobileaccessories"/>
    <s v="Mobileaccessories"/>
    <s v="Electronics|Mobiles&amp;Accessories|Mobileaccessories|Dã©Cor|Phonecharms"/>
    <n v="8"/>
    <n v="139"/>
    <n v="14990"/>
    <n v="0.37"/>
    <n v="1112"/>
    <n v="-910.30000000000018"/>
    <n v="-6.5489208633093536"/>
    <s v="High Value"/>
    <n v="0"/>
    <n v="92595"/>
    <s v="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s v="Https://M.Media-Amazon.Com/Images/W/Webp_402378-T1/Images/I/41Rb0Dnvfml._Sx300_Sy300_Ql70_Fmwebp_.Jpg"/>
    <s v="Https://Www.Amazon.In/Wayona-Braided-Wn3Lb1-Syncing-Charging/Dp/B07Jw1Y6Xv/Ref=Sr_1_46?Qid=1672909125&amp;S=Electronics&amp;Sr=1-46"/>
    <s v="Wayona Nylon Braided 3A Lightning To Usb A Syncing And Fast Charging Data Cable For Iphone, Ipad (3 Ft Pack Of 1, Black)"/>
    <n v="46675"/>
  </r>
  <r>
    <s v="B07Krcw6Lz"/>
    <x v="37"/>
    <x v="3"/>
    <n v="5"/>
    <s v="2026"/>
    <s v="Tp-Link Nano Ac600 Usb Wi-Fi Adapter(Archer T2U Nano)- 2.4G/5G Dual Band Wireless Network Adapter For Pc Desktop Laptop, Mini Travel Size, Supports Windows 11,10, 8.1, 8, 7, Xp/Mac Os 10.9-10.15"/>
    <x v="1"/>
    <s v="Mobiles&amp;Accessories"/>
    <s v="Mobileaccessories"/>
    <s v="Mobileaccessories"/>
    <s v="Mobileaccessories"/>
    <s v="Electronics|Mobiles&amp;Accessories|Mobileaccessories|Mounts|Shower&amp;Wallmounts"/>
    <n v="7"/>
    <n v="263"/>
    <n v="2999"/>
    <n v="0.75"/>
    <n v="1841"/>
    <n v="53.069999999999993"/>
    <n v="0.20178707224334599"/>
    <s v="High Value"/>
    <n v="0"/>
    <n v="24780"/>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Â€¦,Good External Wifi Signal Provider,Superb,Awesome And Easy To Use,Good Product"/>
    <s v="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2/Images/I/31Ehcphbsll._Sx300_Sy300_Ql70_Fmwebp_.Jpg"/>
    <s v="Https://Www.Amazon.In/Tp-Link-Archer-T2U-Nano-Wireless/Dp/B07Krcw6Lz/Ref=Sr_1_47?Qid=1672909125&amp;S=Electronics&amp;Sr=1-47"/>
    <s v="Tp-Link Nano Ac600 Usb Wi-Fi Adapter(Archer T2U Nano)- 2.4G/5G Dual Band Wireless Network Adapter For Pc Desktop Laptop, Mini Travel Size, Supports Windows 11,10, 8.1, 8, 7, Xp/Mac Os 10.9-10.15"/>
    <n v="46851"/>
  </r>
  <r>
    <s v="B09Njn8L25"/>
    <x v="38"/>
    <x v="0"/>
    <n v="4"/>
    <s v="2026"/>
    <s v="Flix (Beetel Usb To Micro Usb Pvc Data Sync &amp; 2A Fast Charging Cable, Made In India, 480Mbps Data Sync, Solid Cable, 1 Meter Long Usb Cable For Micro Usb Devices (White)(Xcd-M11)"/>
    <x v="0"/>
    <s v="Externaldevices&amp;Datastorage"/>
    <s v="Pendrives"/>
    <s v="Pendrives"/>
    <s v="Pendrives"/>
    <s v="Computers&amp;Accessories|Externaldevices&amp;Datastorage|Pendrives"/>
    <n v="1"/>
    <n v="7999"/>
    <n v="42999"/>
    <n v="0.32"/>
    <n v="7999"/>
    <n v="4989.07"/>
    <n v="0.62371171396424552"/>
    <s v="High Value"/>
    <n v="0"/>
    <n v="8188"/>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â€™S Really Long N Sturdy No Homo Ðÿ”¥,Takes Longer To Charge Than The Regular Cable,Quality Is Really Good,Iphone X Pink Charging Cable Long One Â˜Ï¸,A Good Purchase,It Charges Fine For Me,Absolutely Fantastic Usbðÿ‘Ðÿ‘Ðÿ‘"/>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31V7Nnnaitl._Sy445_Sx342_Ql70_Fmwebp_.Jpg"/>
    <s v="Https://Www.Amazon.In/Flix-Charging-480Mbps-Devices-Xcd-M11/Dp/B09Njn8L25/Ref=Sr_1_48?Qid=1672909125&amp;S=Electronics&amp;Sr=1-48"/>
    <s v="Flix (Beetel Usb To Micro Usb Pvc Data Sync &amp; 2A Fast Charging Cable, Made In India, 480Mbps Data Sync, Solid Cable, 1 Meter Long Usb Cable For Micro Usb Devices (White)(Xcd-M11)"/>
    <n v="46467"/>
  </r>
  <r>
    <s v="B07Xjyyh7L"/>
    <x v="39"/>
    <x v="3"/>
    <n v="5"/>
    <s v="2026"/>
    <s v="Wecool Nylon Braided Multifunction Fast Charging Cable For Android Smartphone, Ios And Type C Usb Devices, 3 In 1 Charging Cable, 3A, (3 Feet) (Black)"/>
    <x v="0"/>
    <s v="Accessories&amp;Peripherals"/>
    <s v="Keyboards,Mice&amp;Inputdevices"/>
    <s v="Keyboards,Mice"/>
    <s v="Keyboards,Mice"/>
    <s v="Computers&amp;Accessories|Accessories&amp;Peripherals|Keyboards,Mice&amp;Inputdevices|Mice"/>
    <n v="7"/>
    <n v="1599"/>
    <n v="30990"/>
    <n v="0.68"/>
    <n v="11193"/>
    <n v="-570.30000000000018"/>
    <n v="-0.35666041275797383"/>
    <s v="High Value"/>
    <n v="0"/>
    <n v="4003"/>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
    <s v="Https://M.Media-Amazon.Com/Images/W/Webp_402378-T2/Images/I/41Cnr1Whd3L._Sx300_Sy300_Ql70_Fmwebp_.Jpg"/>
    <s v="Https://Www.Amazon.In/Wecool-Braided-Multifunction-Charging-Android/Dp/B07Xjyyh7L/Ref=Sr_1_49?Qid=1672909126&amp;S=Electronics&amp;Sr=1-49"/>
    <s v="Wecool Nylon Braided Multifunction Fast Charging Cable For Android Smartphone, Ios And Type C Usb Devices, 3 In 1 Charging Cable, 3A, (3 Feet) (Black)"/>
    <n v="46831"/>
  </r>
  <r>
    <s v="B002Pd61Y4"/>
    <x v="40"/>
    <x v="3"/>
    <n v="5"/>
    <s v="2026"/>
    <s v="D-Link Dwa-131 300 Mbps Wireless Nano Usb Adapter (Black)"/>
    <x v="0"/>
    <s v="Accessories&amp;Peripherals"/>
    <s v="Keyboards,Mice&amp;Inputdevices"/>
    <s v="Keyboards,Mice"/>
    <s v="Graphictablets"/>
    <s v="Computers&amp;Accessories|Accessories&amp;Peripherals|Keyboards,Mice&amp;Inputdevices|Graphictablets"/>
    <n v="3"/>
    <n v="26999"/>
    <n v="3999"/>
    <n v="0.66"/>
    <n v="80997"/>
    <n v="26719.07"/>
    <n v="0.98963183821623024"/>
    <s v="High Value"/>
    <n v="0"/>
    <n v="314"/>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Ðÿ‘Œ Ðÿ‘ Product,Good Ðÿ‘Ðÿ»,Good,Usb,Strong Buid , Study Design , Charging Speed Â˜¹Ï¸"/>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I/31+Nwz8Gb1L._Sx300_Sy300_.Jpg"/>
    <s v="Https://Www.Amazon.In/D-Link-Dwa-131-Wireless-Adapter-Black/Dp/B002Pd61Y4/Ref=Sr_1_50?Qid=1672909126&amp;S=Electronics&amp;Sr=1-50"/>
    <s v="D-Link Dwa-131 300 Mbps Wireless Nano Usb Adapter (Black)"/>
    <n v="46147"/>
  </r>
  <r>
    <s v="B014I8Ssd0"/>
    <x v="22"/>
    <x v="4"/>
    <n v="8"/>
    <s v="2026"/>
    <s v="Amazon Basics High-Speed Hdmi Cable, 6 Feet - Supports Ethernet, 3D, 4K Video,Black"/>
    <x v="0"/>
    <s v="Accessories&amp;Peripherals"/>
    <s v="Laptopaccessories"/>
    <s v="Laptopaccessories"/>
    <s v="Laptopaccessories"/>
    <s v="Computers&amp;Accessories|Accessories&amp;Peripherals|Laptopaccessories|Lapdesks"/>
    <n v="4"/>
    <n v="115"/>
    <n v="249"/>
    <n v="0.22"/>
    <n v="460"/>
    <n v="97.57"/>
    <n v="0.84843478260869565"/>
    <s v="Low Value"/>
    <n v="0"/>
    <n v="2960"/>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s v="Rj19Cw7Wcsfui,R3W3Pk017U6Sig,Rjb32Khp5D5O3,R3Pohjctg2Xx71,R1Eklluh4Krrs9,R2S00Ytpgw362,R24N5Ipve7Lgcm,R2Zor8P02Z5J8F"/>
    <s v="The Button Contacts Are Not Very Good.,Okay For Temporary Use,Seller: Smart Place Store; Remote Not Original,It'S Below Average,Ok,Tata Sky Remote,Tatasky Remote.,Working One, But Parts Are Flimsy."/>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I/41Bcxnhksnl._Sy300_Sx300_Ql70_Fmwebp_.Jpg"/>
    <s v="Https://Www.Amazon.In/Amazonbasics-High-Speed-Hdmi-Cable-Feet/Dp/B014I8Ssd0/Ref=Sr_1_51?Qid=1672909126&amp;S=Electronics&amp;Sr=1-51"/>
    <s v="Amazon Basics High-Speed Hdmi Cable, 6 Feet - Supports Ethernet, 3D, 4K Video,Black"/>
    <n v="46607"/>
  </r>
  <r>
    <s v="B09L8Dssfh"/>
    <x v="31"/>
    <x v="0"/>
    <n v="4"/>
    <s v="2026"/>
    <s v="7Sevenâ® Compatible For Samsung Smart 4K Ultra Hd Tv Monitor Remote Control Replacement Of Original Samsung Tv Remote For Led Oled Uhd Qled And Suitable For 6 7 8 Series Samsung Tv With Hot Keys Bn59-01259E"/>
    <x v="0"/>
    <s v="Accessories&amp;Peripherals"/>
    <s v="Laptopaccessories"/>
    <s v="Laptopaccessories"/>
    <s v="Laptopaccessories"/>
    <s v="Computers&amp;Accessories|Accessories&amp;Peripherals|Laptopaccessories|Notebookcomputerstands"/>
    <n v="4"/>
    <n v="10901"/>
    <n v="19125"/>
    <n v="0.56999999999999995"/>
    <n v="43604"/>
    <n v="9562.25"/>
    <n v="0.87719016603981281"/>
    <s v="High Value"/>
    <n v="0"/>
    <n v="656"/>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ðÿ¤,Expensive At This Price,Multiple Mobile Canâ€™T Be Charged At A Time,This Is Fast Charging On Both My Samsung Phones And Iphone Too. Go For It !!,Excellent Quality!,Charging Cable"/>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s v="Https://M.Media-Amazon.Com/Images/W/Webp_402378-T1/Images/I/21Rbnbhkw9L._Sx300_Sy300_Ql70_Fmwebp_.Jpg"/>
    <s v="Https://Www.Amazon.In/7Seventm-Compatible-Replacement-Original-Bn59-01259E/Dp/B09L8Dssfh/Ref=Sr_1_52?Qid=1672909126&amp;S=Electronics&amp;Sr=1-52"/>
    <s v="7Sevenâ® Compatible For Samsung Smart 4K Ultra Hd Tv Monitor Remote Control Replacement Of Original Samsung Tv Remote For Led Oled Uhd Qled And Suitable For 6 7 8 Series Samsung Tv With Hot Keys Bn59-01259E"/>
    <n v="46530"/>
  </r>
  <r>
    <s v="B07232M876"/>
    <x v="5"/>
    <x v="1"/>
    <n v="7"/>
    <s v="2026"/>
    <s v="Amazonbasics Micro Usb Fast Charging Cable For Android Smartphone,Personal Computer,Printer With Gold Plated Connectors (6 Feet, Black)"/>
    <x v="0"/>
    <s v="Accessories&amp;Peripherals"/>
    <s v="Keyboards,Mice&amp;Inputdevices"/>
    <s v="Keyboards,Mice"/>
    <s v="Keyboards,Mice"/>
    <s v="Computers&amp;Accessories|Accessories&amp;Peripherals|Keyboards,Mice&amp;Inputdevices|Keyboards"/>
    <n v="6"/>
    <n v="1434"/>
    <n v="1299"/>
    <n v="0.17"/>
    <n v="8604"/>
    <n v="1343.07"/>
    <n v="0.93658995815899582"/>
    <s v="High Value"/>
    <n v="0"/>
    <n v="7064"/>
    <s v="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Ðÿ˜³,Cable Quality Is Good.,Durable And Works Well,Good Data Cable Same As Shown In Pic,Portronics Knonnect L 1.2 Mtr Micro Usb Cable,Ok,Great Quality"/>
    <s v="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1/Images/I/31Nrdwdt8+L._Sx300_Sy300_.Jpg"/>
    <s v="Https://Www.Amazon.In/Amazonbasics-Micro-Charging-Android-Phones/Dp/B07232M876/Ref=Sr_1_53?Qid=1672909126&amp;S=Electronics&amp;Sr=1-53"/>
    <s v="Amazonbasics Micro Usb Fast Charging Cable For Android Smartphone,Personal Computer,Printer With Gold Plated Connectors (6 Feet, Black)"/>
    <n v="46660"/>
  </r>
  <r>
    <s v="B07P681N66"/>
    <x v="41"/>
    <x v="4"/>
    <n v="8"/>
    <s v="2026"/>
    <s v="Tp-Link Ac600 600 Mbps Wifi Wireless Network Usb Adapter For Desktop Pc With 2.4Ghz/5Ghz High Gain Dual Band 5Dbi Antenna Wi-Fi, Supports Windows 11/10/8.1/8/7/Xp, Mac Os 10.15 And Earlier (Archer T2U Plus)"/>
    <x v="2"/>
    <s v="Microphones"/>
    <s v="Condenser"/>
    <s v="Condenser"/>
    <s v="Condenser"/>
    <s v="Musicalinstruments|Microphones|Condenser"/>
    <n v="7"/>
    <n v="7299"/>
    <n v="39999"/>
    <n v="0.52"/>
    <n v="51093"/>
    <n v="4499.07"/>
    <n v="0.61639539662967524"/>
    <s v="High Value"/>
    <n v="0"/>
    <n v="2201"/>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s v="R3Mxmt6V18Jj1P,R1Bqe9L2M5L12J,R369X3Beg4Qpc4,R1Zbu0U8R5Kbqd,R1A0Nyj6Mox3U3,R3Ryeycynv47Bz,R28Tz1Rzwx14Pp,Rngn2Zrl685Z5"/>
    <s v="Simple And Good,Satisfied!,Good One,Light Weight, Good Working,Ok,Poor Quality! Stopped Working After A Month!,Not Able To Connect,Works Well With Airtel Dth"/>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
    <s v="Https://M.Media-Amazon.Com/Images/I/216Q4Fqmzvl._Sx300_Sy300_Ql70_Fmwebp_.Jpg"/>
    <s v="Https://Www.Amazon.In/Tp-Link-Wireless-Adapter-Archer-T2U/Dp/B07P681N66/Ref=Sr_1_54?Qid=1672909126&amp;S=Electronics&amp;Sr=1-54"/>
    <s v="Tp-Link Ac600 600 Mbps Wifi Wireless Network Usb Adapter For Desktop Pc With 2.4Ghz/5Ghz High Gain Dual Band 5Dbi Antenna Wi-Fi, Supports Windows 11/10/8.1/8/7/Xp, Mac Os 10.15 And Earlier (Archer T2U Plus)"/>
    <n v="46813"/>
  </r>
  <r>
    <s v="B0711Pvx6Z"/>
    <x v="32"/>
    <x v="3"/>
    <n v="5"/>
    <s v="2026"/>
    <s v="Amazonbasics Micro Usb Fast Charging Cable For Android Phones With Gold Plated Connectors (3 Feet, Black)"/>
    <x v="1"/>
    <s v="Generalpurposebatteries&amp;Batterychargers"/>
    <s v="Disposablebatteries"/>
    <s v="Disposablebatteries"/>
    <s v="Disposablebatteries"/>
    <s v="Electronics|Generalpurposebatteries&amp;Batterychargers|Disposablebatteries"/>
    <n v="1"/>
    <n v="325"/>
    <n v="40990"/>
    <n v="0.88"/>
    <n v="325"/>
    <n v="-2544.3000000000002"/>
    <n v="-7.828615384615385"/>
    <s v="Low Value"/>
    <n v="0"/>
    <n v="7109"/>
    <s v="Added Protection: An Additional Layer Of Protection Has Been Added To The Lightning And Usb Ends To Improve Durability And Reduce Fraying;"/>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s v="Https://M.Media-Amazon.Com/Images/W/Webp_402378-T1/Images/I/31Iesa2H2Gl._Sy300_Sx300_Ql70_Fmwebp_.Jpg"/>
    <s v="Https://Www.Amazon.In/Amazonbasics-Micro-Charging-Android-Phones/Dp/B0711Pvx6Z/Ref=Sr_1_55?Qid=1672909126&amp;S=Electronics&amp;Sr=1-55"/>
    <s v="Amazonbasics Micro Usb Fast Charging Cable For Android Phones With Gold Plated Connectors (3 Feet, Black)"/>
    <n v="46182"/>
  </r>
  <r>
    <s v="B082T6V3Dt"/>
    <x v="42"/>
    <x v="2"/>
    <n v="6"/>
    <s v="2026"/>
    <s v="Amazonbasics New Release Nylon Usb-A To Lightning Cable Cord, Fast Charging Mfi Certified Charger For Apple Iphone, Ipad (6-Ft, Rose Gold)"/>
    <x v="3"/>
    <s v="Officepaperproducts"/>
    <s v="Paper|Stationery|Pens,Pencils&amp;Writingsupplies"/>
    <s v="Paper|Stationery|Pens,Pencils"/>
    <s v="Paper|Stationery|Pens,Pencils"/>
    <s v="Officeproducts|Officepaperproducts|Paper|Stationery|Pens,Pencils&amp;Writingsupplies|Pens&amp;Refills|Gelinkrollerballpens"/>
    <n v="9"/>
    <n v="29999"/>
    <n v="52900"/>
    <n v="0.2"/>
    <n v="269991"/>
    <n v="26296"/>
    <n v="0.8765625520850695"/>
    <s v="High Value"/>
    <n v="0"/>
    <n v="1313"/>
    <s v="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31Kw1Rgu5Yl._Sx300_Sy300_Ql70_Fmwebp_.Jpg"/>
    <s v="Https://Www.Amazon.In/Amazonbasics-Nylon-Braided-Lightning-Cable/Dp/B082T6V3Dt/Ref=Sr_1_57?Qid=1672909126&amp;S=Electronics&amp;Sr=1-57"/>
    <s v="Amazonbasics New Release Nylon Usb-A To Lightning Cable Cord, Fast Charging Mfi Certified Charger For Apple Iphone, Ipad (6-Ft, Rose Gold)"/>
    <n v="46321"/>
  </r>
  <r>
    <s v="B07Mkfnhkg"/>
    <x v="43"/>
    <x v="3"/>
    <n v="5"/>
    <s v="2026"/>
    <s v="Vw 80 Cm (32 Inches) Frameless Series Hd Ready Led Tv Vw32A (Black)"/>
    <x v="4"/>
    <s v="Craftmaterials"/>
    <s v="Scrapbooking"/>
    <s v="Scrapbooking"/>
    <s v="Scrapbooking"/>
    <s v="Home&amp;Kitchen|Craftmaterials|Scrapbooking|Tape"/>
    <n v="5"/>
    <n v="27999"/>
    <n v="800"/>
    <n v="0.59"/>
    <n v="139995"/>
    <n v="27943"/>
    <n v="0.99799992856887743"/>
    <s v="High Value"/>
    <n v="0"/>
    <n v="29746"/>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ðÿ˜.,Does Not Support Display,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418Gxb04Szl._Sy300_Sx300_Ql70_Fmwebp_.Jpg"/>
    <s v="Https://Www.Amazon.In/Visio-World-Inches-Vw32A-Ready/Dp/B07Mkfnhkg/Ref=Sr_1_58?Qid=1672909126&amp;S=Electronics&amp;Sr=1-58"/>
    <s v="Vw 80 Cm (32 Inches) Frameless Series Hd Ready Led Tv Vw32A (Black)"/>
    <n v="46287"/>
  </r>
  <r>
    <s v="B0Bfwgbx61"/>
    <x v="44"/>
    <x v="0"/>
    <n v="4"/>
    <s v="2026"/>
    <s v="Ambrane Unbreakable 3A Fast Charging Braided Type C Cable 1.5 Meter (Rct15, Blue) Supports Qc 2.0/3.0 Charging"/>
    <x v="0"/>
    <s v="Accessories&amp;Peripherals"/>
    <s v="Keyboards,Mice&amp;Inputdevices"/>
    <s v="Keyboards,Mice"/>
    <s v="Keyboards,Mice"/>
    <s v="Computers&amp;Accessories|Accessories&amp;Peripherals|Keyboards,Mice&amp;Inputdevices|Keyboard&amp;Mousesets"/>
    <n v="4"/>
    <n v="30990"/>
    <n v="31999"/>
    <n v="0.4"/>
    <n v="123960"/>
    <n v="28750.07"/>
    <n v="0.92772087770248468"/>
    <s v="High Value"/>
    <n v="0"/>
    <n v="45238"/>
    <s v="Universal Remote Control|Ensures Long Lastinga And Consistent Performance|Sturdy Built"/>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2/Images/I/41Rbkcilrcl._Sx300_Sy300_Ql70_Fmwebp_.Jpg"/>
    <s v="Https://Www.Amazon.In/Ambrane-Unbreakable-Charging-Rct15-Supports/Dp/B0Bfwgbx61/Ref=Sr_1_59?Qid=1672909126&amp;S=Electronics&amp;Sr=1-59"/>
    <s v="Ambrane Unbreakable 3A Fast Charging Braided Type C Cable 1.5 Meter (Rct15, Blue) Supports Qc 2.0/3.0 Charging"/>
    <n v="46231"/>
  </r>
  <r>
    <s v="B01N90Rz4M"/>
    <x v="45"/>
    <x v="0"/>
    <n v="4"/>
    <s v="2026"/>
    <s v="Tata Sky Universal Remote"/>
    <x v="0"/>
    <s v="Externaldevices&amp;Datastorage"/>
    <s v="Externalharddisks"/>
    <s v="Externalharddisks"/>
    <s v="Externalharddisks"/>
    <s v="Computers&amp;Accessories|Externaldevices&amp;Datastorage|Externalharddisks"/>
    <n v="5"/>
    <n v="269"/>
    <n v="1809"/>
    <n v="0.26"/>
    <n v="1345"/>
    <n v="142.37"/>
    <n v="0.52925650557620818"/>
    <s v="High Value"/>
    <n v="0"/>
    <n v="450"/>
    <s v="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I/315Gdnf+Lcl._Sy300_Sx300_.Jpg"/>
    <s v="Https://Www.Amazon.In/Tatasky-Universal-Remote/Dp/B01N90Rz4M/Ref=Sr_1_60?Qid=1672909126&amp;S=Electronics&amp;Sr=1-60"/>
    <s v="Tata Sky Universal Remote"/>
    <n v="46593"/>
  </r>
  <r>
    <s v="B0088Tkty2"/>
    <x v="6"/>
    <x v="2"/>
    <n v="6"/>
    <s v="2026"/>
    <s v="Tp-Link Wifi Dongle 300 Mbps Mini Wireless Network Usb Wi-Fi Adapter For Pc Desktop Laptop(Supports Windows 11/10/8.1/8/7/Xp, Mac Os 10.9-10.15 And Linux, Wps, Soft Ap Mode, Usb 2.0) (Tl-Wn823N),Black"/>
    <x v="1"/>
    <s v="Cameras&amp;Photography"/>
    <s v="Videocameras"/>
    <s v="Videocameras"/>
    <s v="Videocameras"/>
    <s v="Electronics|Cameras&amp;Photography|Videocameras"/>
    <n v="4"/>
    <n v="24999"/>
    <n v="29999"/>
    <n v="0.28999999999999998"/>
    <n v="99996"/>
    <n v="22899.07"/>
    <n v="0.91599943997759914"/>
    <s v="High Value"/>
    <n v="0"/>
    <n v="457"/>
    <s v="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s v="R3Ftw5Hnpcx66C,Rm7Ifdv9Knc2O,Rk9Jka9U9Lz49,R15Un38Lgps71W,Rcbvf30Puu6Ut,R1I75Cybwwyb2G,R2Z5R4Cwx4B3Kb,Rx4O8Wq6Vy2As"/>
    <s v="Value For Money,Good Product,Great Excellent Picture Quality,Value For Money,Worth For The Money,Good,100% Value For Money,Value For Money"/>
    <s v="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Jxzkzncnl._Sx300_Sy300_Ql70_Fmwebp_.Jpg"/>
    <s v="Https://Www.Amazon.In/Tp-Link-Tl-Wn823N-300Mbps-Wireless-N-Adapter/Dp/B0088Tkty2/Ref=Sr_1_61?Qid=1672909126&amp;S=Electronics&amp;Sr=1-61"/>
    <s v="Tp-Link Wifi Dongle 300 Mbps Mini Wireless Network Usb Wi-Fi Adapter For Pc Desktop Laptop(Supports Windows 11/10/8.1/8/7/Xp, Mac Os 10.9-10.15 And Linux, Wps, Soft Ap Mode, Usb 2.0) (Tl-Wn823N),Black"/>
    <n v="46385"/>
  </r>
  <r>
    <s v="B09Q5Swvbj"/>
    <x v="46"/>
    <x v="4"/>
    <n v="8"/>
    <s v="2026"/>
    <s v="Oneplus 80 Cm (32 Inches) Y Series Hd Ready Smart Android Led Tv 32 Y1S (Black)"/>
    <x v="1"/>
    <s v="Cameras&amp;Photography"/>
    <s v="Accessories"/>
    <s v="Accessories"/>
    <s v="Accessories"/>
    <s v="Electronics|Cameras&amp;Photography|Accessories|Tripods&amp;Monopods|Tabletop&amp;Traveltripods"/>
    <n v="8"/>
    <n v="18990"/>
    <n v="65000"/>
    <n v="0.83"/>
    <n v="151920"/>
    <n v="14440"/>
    <n v="0.76040021063717744"/>
    <s v="High Value"/>
    <n v="0"/>
    <n v="2727"/>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s v="R9Gnl4Of49Dh6,R2I0Mjpji6Foie,R732Vqvzlkugl,R3L55Jqkyqumnc,R2Mn9Lxlltnj58,Ry71Wcyl05Rxl,Rpfuvx3Z31Tro,Ro7Lrfl67Z505"/>
    <s v="A Nice &amp; Sturdy Product.,Assembly,Nyc Hairdryee,Good,Fits Perfectly!!,Not Suitable For 50Inch And Above Ðÿ˜Ÿ,Worth Buying,Worth"/>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s v="Https://M.Media-Amazon.Com/Images/I/512Yhgur4Rl._Sx300_Sy300_Ql70_Fmwebp_.Jpg"/>
    <s v="Https://Www.Amazon.In/Oneplus-Inches-Ready-Smart-Android/Dp/B09Q5Swvbj/Ref=Sr_1_63?Qid=1672909126&amp;S=Electronics&amp;Sr=1-63"/>
    <s v="Oneplus 80 Cm (32 Inches) Y Series Hd Ready Smart Android Led Tv 32 Y1S (Black)"/>
    <n v="46720"/>
  </r>
  <r>
    <s v="B0B4Dt8Mkt"/>
    <x v="47"/>
    <x v="0"/>
    <n v="4"/>
    <s v="2026"/>
    <s v="Wecool Unbreakable 3 In 1 Charging Cable With 3A Speed, Fast Charging Multi Purpose Cable 1.25 Mtr Long, Type C Cable, Micro Usb Cable And Cable For Iphone, White"/>
    <x v="3"/>
    <s v="Officeelectronics"/>
    <s v="Calculators"/>
    <s v="Calculators"/>
    <s v="Calculators"/>
    <s v="Officeproducts|Officeelectronics|Calculators|Scientific"/>
    <n v="1"/>
    <n v="290"/>
    <n v="20000"/>
    <n v="0.71"/>
    <n v="290"/>
    <n v="-1110.0000000000002"/>
    <n v="-3.8275862068965525"/>
    <s v="Low Value"/>
    <n v="0"/>
    <n v="20053"/>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s v="Https://M.Media-Amazon.Com/Images/W/Webp_402378-T2/Images/I/313Uqx3Djjl._Sx300_Sy300_Ql70_Fmwebp_.Jpg"/>
    <s v="Https://Www.Amazon.In/Wecool-Unbreakable-Charging-Purpose-Iphone/Dp/B0B4Dt8Mkt/Ref=Sr_1_64?Qid=1672909126&amp;S=Electronics&amp;Sr=1-64"/>
    <s v="Wecool Unbreakable 3 In 1 Charging Cable With 3A Speed, Fast Charging Multi Purpose Cable 1.25 Mtr Long, Type C Cable, Micro Usb Cable And Cable For Iphone, White"/>
    <n v="46269"/>
  </r>
  <r>
    <s v="B08Cdkq8T6"/>
    <x v="44"/>
    <x v="0"/>
    <n v="4"/>
    <s v="2026"/>
    <s v="Portronics Konnect L 1.2Mtr, Fast Charging 3A Micro Usb Cable With Charge &amp; Sync Function (Grey)"/>
    <x v="0"/>
    <s v="Networkingdevices"/>
    <s v="Repeaters&amp;Extenders"/>
    <s v="Repeaters"/>
    <s v="Repeaters"/>
    <s v="Computers&amp;Accessories|Networkingdevices|Repeaters&amp;Extenders"/>
    <n v="3"/>
    <n v="345"/>
    <n v="23990"/>
    <n v="0.15"/>
    <n v="1035"/>
    <n v="-1334.3000000000002"/>
    <n v="-3.8675362318840585"/>
    <s v="High Value"/>
    <n v="0"/>
    <n v="149"/>
    <s v="This Is Generic Airtel Tv Remote|Universal Configuration With Any Tv|Shining Black Colour With Led Indicator"/>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Pqzsxpr4L._Sx300_Sy300_Ql70_Fmwebp_.Jpg"/>
    <s v="Https://Www.Amazon.In/Portronics-Konnect-Por-1079-Charging-Micro/Dp/B08Cdkq8T6/Ref=Sr_1_65?Qid=1672909126&amp;S=Electronics&amp;Sr=1-65"/>
    <s v="Portronics Konnect L 1.2Mtr, Fast Charging 3A Micro Usb Cable With Charge &amp; Sync Function (Grey)"/>
    <n v="46572"/>
  </r>
  <r>
    <s v="B07B275Vn9"/>
    <x v="48"/>
    <x v="0"/>
    <n v="4"/>
    <s v="2026"/>
    <s v="Airtel Digitaltv Dth Television, Setup Box Remote Compatible For Sd And Hd Recording (Black)"/>
    <x v="1"/>
    <s v="Cameras&amp;Photography"/>
    <s v="Accessories"/>
    <s v="Accessories"/>
    <s v="Accessories"/>
    <s v="Electronics|Cameras&amp;Photography|Accessories|Tripods&amp;Monopods|Tripodlegs"/>
    <n v="4"/>
    <n v="1099"/>
    <n v="15999"/>
    <n v="0.76"/>
    <n v="4396"/>
    <n v="-20.930000000000064"/>
    <n v="-1.9044585987261206E-2"/>
    <s v="High Value"/>
    <n v="0"/>
    <n v="210"/>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Ðÿ‘,Best Alternative To Original Cable"/>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W/Webp_402378-T2/Images/I/41V00Lhhdbl._Sx300_Sy300_Ql70_Fmwebp_.Jpg"/>
    <s v="Https://Www.Amazon.In/Airtel-Digital-Remote-Compatible-Recording/Dp/B07B275Vn9/Ref=Sr_1_66_Mod_Primary_New?Qid=1672909126&amp;S=Electronics&amp;Sbo=Rzvfv%2F%2Fhxdf%2Bo5021Pansa%3D%3D&amp;Sr=1-66"/>
    <s v="Airtel Digitaltv Dth Television, Setup Box Remote Compatible For Sd And Hd Recording (Black)"/>
    <n v="46821"/>
  </r>
  <r>
    <s v="B0B15Cpr37"/>
    <x v="43"/>
    <x v="3"/>
    <n v="5"/>
    <s v="2026"/>
    <s v="Samsung 108 Cm (43 Inches) Crystal 4K Neo Series Ultra Hd Smart Led Tv Ua43Aue65Akxxl (Black)"/>
    <x v="0"/>
    <s v="Printers,Inks&amp;Accessories"/>
    <s v="Inks,Toners&amp;Cartridges"/>
    <s v="Inks,Toners"/>
    <s v="Inks,Toners"/>
    <s v="Computers&amp;Accessories|Printers,Inks&amp;Accessories|Inks,Toners&amp;Cartridges|Inkjetinkcartridges"/>
    <n v="10"/>
    <n v="719"/>
    <n v="44990"/>
    <n v="0.48"/>
    <n v="7190"/>
    <n v="-2430.3000000000002"/>
    <n v="-3.380111265646732"/>
    <s v="High Value"/>
    <n v="0"/>
    <n v="7732"/>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â€¦ Trustableâ€¦,Just Well In This Price.,Supports 2.4 Amps Fast Charging,Nice,Nice.,Value For Money"/>
    <s v="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
    <s v="Https://M.Media-Amazon.Com/Images/I/41Tz1Ynjkol._Sy300_Sx300_Ql70_Fmwebp_.Jpg"/>
    <s v="Https://Www.Amazon.In/Samsung-Inches-Crystal-Ultra-Ua43Aue65Akxxl/Dp/B0B15Cpr37/Ref=Sr_1_67?Qid=1672909126&amp;S=Electronics&amp;Sr=1-67"/>
    <s v="Samsung 108 Cm (43 Inches) Crystal 4K Neo Series Ultra Hd Smart Led Tv Ua43Aue65Akxxl (Black)"/>
    <n v="46689"/>
  </r>
  <r>
    <s v="B0994Gfwbh"/>
    <x v="49"/>
    <x v="1"/>
    <n v="7"/>
    <s v="2026"/>
    <s v="Lapster 1.5 Mtr Usb 2.0 Type A Male To Usb A Male Cable For Computer And Laptop"/>
    <x v="0"/>
    <s v="Accessories&amp;Peripherals"/>
    <s v="Keyboards,Mice&amp;Inputdevices"/>
    <s v="Keyboards,Mice"/>
    <s v="Keyboards,Mice"/>
    <s v="Computers&amp;Accessories|Accessories&amp;Peripherals|Keyboards,Mice&amp;Inputdevices|Keyboard&amp;Miceaccessories|Dustcovers"/>
    <n v="3"/>
    <n v="849"/>
    <n v="44999"/>
    <n v="0.82"/>
    <n v="2547"/>
    <n v="-2300.9300000000003"/>
    <n v="-2.7101648998822148"/>
    <s v="High Value"/>
    <n v="0"/>
    <n v="1780"/>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310Wojirwjl._Sx300_Sy300_Ql70_Fmwebp_.Jpg"/>
    <s v="Https://Www.Amazon.In/Lapster-Type-Cable-Computer-Laptop/Dp/B0994Gfwbh/Ref=Sr_1_68?Qid=1672909126&amp;S=Electronics&amp;Sr=1-68"/>
    <s v="Lapster 1.5 Mtr Usb 2.0 Type A Male To Usb A Male Cable For Computer And Laptop"/>
    <n v="46892"/>
  </r>
  <r>
    <s v="B01Ggkz0V6"/>
    <x v="50"/>
    <x v="4"/>
    <n v="8"/>
    <s v="2026"/>
    <s v="Amazonbasics Usb Type-C To Usb Type-C 2.0 Cable - 3 Feet Laptop (0.9 Meters) - White"/>
    <x v="0"/>
    <s v="Accessories&amp;Peripherals"/>
    <s v="Pcgamingperipherals"/>
    <s v="Pcgamingperipherals"/>
    <s v="Pcgamingperipherals"/>
    <s v="Computers&amp;Accessories|Accessories&amp;Peripherals|Pcgamingperipherals|Gamingmice"/>
    <n v="7"/>
    <n v="21999"/>
    <n v="1700"/>
    <n v="0.36"/>
    <n v="153993"/>
    <n v="21880"/>
    <n v="0.99459066321196421"/>
    <s v="High Value"/>
    <n v="0"/>
    <n v="602"/>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W/Webp_402378-T2/Images/I/414Y0Iu5Nul._Sx300_Sy300_Ql70_Fmwebp_.Jpg"/>
    <s v="Https://Www.Amazon.In/Amazonbasics-Usb-Type-C-2-0-Cable/Dp/B01Ggkz0V6/Ref=Sr_1_69?Qid=1672909126&amp;S=Electronics&amp;Sr=1-69"/>
    <s v="Amazonbasics Usb Type-C To Usb Type-C 2.0 Cable - 3 Feet Laptop (0.9 Meters) - White"/>
    <n v="46832"/>
  </r>
  <r>
    <s v="B09F9Yqq7B"/>
    <x v="51"/>
    <x v="0"/>
    <n v="4"/>
    <s v="2026"/>
    <s v="Redmi 80 Cm (32 Inches) Android 11 Series Hd Ready Smart Led Tv | L32M6-Ra/L32M7-Ra (Black)"/>
    <x v="4"/>
    <s v="Craftmaterials"/>
    <s v="Paintingmaterials"/>
    <s v="Paintingmaterials"/>
    <s v="Paintingmaterials"/>
    <s v="Home&amp;Kitchen|Craftmaterials|Paintingmaterials|Paints"/>
    <n v="4"/>
    <n v="449"/>
    <n v="595"/>
    <n v="0.89"/>
    <n v="1796"/>
    <n v="407.35"/>
    <n v="0.90723830734966593"/>
    <s v="High Value"/>
    <n v="0"/>
    <n v="1423"/>
    <s v="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W/Webp_402378-T2/Images/I/41611Vftgwl._Sy300_Sx300_Ql70_Fmwebp_.Jpg"/>
    <s v="Https://Www.Amazon.In/Redmi-Inches-Ready-L32M6-Ra-Android/Dp/B09F9Yqq7B/Ref=Sr_1_72?Qid=1672909126&amp;S=Electronics&amp;Sr=1-72"/>
    <s v="Redmi 80 Cm (32 Inches) Android 11 Series Hd Ready Smart Led Tv | L32M6-Ra/L32M7-Ra (Black)"/>
    <n v="46196"/>
  </r>
  <r>
    <s v="B014I8Sx4Y"/>
    <x v="42"/>
    <x v="2"/>
    <n v="6"/>
    <s v="2026"/>
    <s v="Amazon Basics High-Speed Hdmi Cable, 6 Feet (2-Pack),Black"/>
    <x v="0"/>
    <s v="Accessories&amp;Peripherals"/>
    <s v="Keyboards,Mice&amp;Inputdevices"/>
    <s v="Keyboards,Mice"/>
    <s v="Keyboards,Mice"/>
    <s v="Computers&amp;Accessories|Accessories&amp;Peripherals|Keyboards,Mice&amp;Inputdevices|Keyboard&amp;Miceaccessories|Mousepads"/>
    <n v="9"/>
    <n v="37999"/>
    <n v="27990"/>
    <n v="0.87"/>
    <n v="341991"/>
    <n v="36039.699999999997"/>
    <n v="0.94843811679254708"/>
    <s v="High Value"/>
    <n v="0"/>
    <n v="398"/>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s v="R95Ayors91Nwx,R345Jc4508Eptu,R20E3Iuw7O236Z,R2Qp52L8Fng8En,Rs73Fa8Epyion,R134725Gekqe0F,Rsq14Dvnflv3C,R2Osj4Yogutxnr"/>
    <s v="Good, Value For Money,Picture Quality Was Nice....Over All Product Nice,Till Today Everything Okay,Y,Good,Outstanding Performance,Must Buy,Value For Money"/>
    <s v="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
    <s v="Https://M.Media-Amazon.Com/Images/I/41Ejqkfjcrl._Sy300_Sx300_Ql70_Fmwebp_.Jpg"/>
    <s v="Https://Www.Amazon.In/Amazonbasics-High-Speed-Cable-2-Pack-Black/Dp/B014I8Sx4Y/Ref=Sr_1_73?Qid=1672909128&amp;S=Electronics&amp;Sr=1-73"/>
    <s v="Amazon Basics High-Speed Hdmi Cable, 6 Feet (2-Pack),Black"/>
    <n v="46560"/>
  </r>
  <r>
    <s v="B09Q8Hmkzx"/>
    <x v="52"/>
    <x v="4"/>
    <n v="8"/>
    <s v="2026"/>
    <s v="Portronics Konnect L 20W Pd Quick Charge Type-C To 8-Pin Usb Mobile Charging Cable, 1.2M, Tangle Resistant, Fast Data Sync(Grey)"/>
    <x v="0"/>
    <s v="Accessories&amp;Peripherals"/>
    <s v="Harddiskbags"/>
    <s v="Harddiskbags"/>
    <s v="Harddiskbags"/>
    <s v="Computers&amp;Accessories|Accessories&amp;Peripherals|Harddiskbags"/>
    <n v="8"/>
    <n v="7390"/>
    <n v="1200"/>
    <n v="0.24"/>
    <n v="59120"/>
    <n v="7306"/>
    <n v="0.98863328822733421"/>
    <s v="High Value"/>
    <n v="0"/>
    <n v="536"/>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s v="Https://M.Media-Amazon.Com/Images/I/41X3Ikbd-+L._Sx342_Sy445_.Jpg"/>
    <s v="Https://Www.Amazon.In/Portronics-Konnect-Charge-Charging-Resistant/Dp/B09Q8Hmkzx/Ref=Sr_1_74?Qid=1672909128&amp;S=Electronics&amp;Sr=1-74"/>
    <s v="Portronics Konnect L 20W Pd Quick Charge Type-C To 8-Pin Usb Mobile Charging Cable, 1.2M, Tangle Resistant, Fast Data Sync(Grey)"/>
    <n v="46929"/>
  </r>
  <r>
    <s v="B0B9Xn9S3W"/>
    <x v="53"/>
    <x v="3"/>
    <n v="5"/>
    <s v="2026"/>
    <s v="Acer 80 Cm (32 Inches) N Series Hd Ready Tv Ar32Nsv53Hd (Black)"/>
    <x v="1"/>
    <s v="Cameras&amp;Photography"/>
    <s v="Flashes"/>
    <s v="Flashes"/>
    <s v="Macro&amp;Ringlightflashes"/>
    <s v="Electronics|Cameras&amp;Photography|Flashes|Macro&amp;Ringlightflashes"/>
    <n v="6"/>
    <n v="273.10000000000002"/>
    <n v="34990"/>
    <n v="0.34"/>
    <n v="1638.6000000000001"/>
    <n v="-2176.2000000000003"/>
    <n v="-7.9685097034053465"/>
    <s v="High Value"/>
    <n v="0"/>
    <n v="32"/>
    <s v="Full Motion Cantilever Mount|Fits 32Inch-55Inch Flat Panel Display|Vesa Compliance 100X100 To 400X400Mm"/>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s v="R35Lmi5Gbw0Rx3,R35Igwmp7Ev49V,R3Kq92E1Pghl45,Rzu6Rwh3Ljnwv,R2Kyy1Gc45E5Sl,R3M55L4Cwco99H,R3W4I9B0Jtzjh4,R30Elp5Yfhq2F3"/>
    <s v="Good Product,Good Product For My Fire Tv,Over-All Food,Good Product,Product Quality Is Very Good And So Is The Customer Service,Itâ€™S Good,Worth Buying,Remote Is Working Fin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51Ficdnawal._Sy300_Sx300_Ql70_Fmwebp_.Jpg"/>
    <s v="Https://Www.Amazon.In/Acer-Inches-Ready-Ar32Nsv53Hd-Black/Dp/B0B9Xn9S3W/Ref=Sr_1_75?Qid=1672909128&amp;S=Electronics&amp;Sr=1-75"/>
    <s v="Acer 80 Cm (32 Inches) N Series Hd Ready Tv Ar32Nsv53Hd (Black)"/>
    <n v="46194"/>
  </r>
  <r>
    <s v="B07966M8Xh"/>
    <x v="54"/>
    <x v="2"/>
    <n v="6"/>
    <s v="2026"/>
    <s v="Model-P4 6 Way Swivel Tilt Wall Mount 32-55-Inch Full Motion Cantilever For Led,Lcd And Plasma Tv'S"/>
    <x v="0"/>
    <s v="Networkingdevices"/>
    <s v="uters"/>
    <s v="uters"/>
    <s v="uters"/>
    <s v="Computers&amp;Accessories|Networkingdevices"/>
    <n v="6"/>
    <n v="15990"/>
    <n v="1500"/>
    <n v="0.11"/>
    <n v="95940"/>
    <n v="15885"/>
    <n v="0.9934333958724203"/>
    <s v="High Value"/>
    <n v="0"/>
    <n v="902"/>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s v="R3Mhrrk05Rd01A,R14A3U8Xtk1D7X,R1F10Mfqbxza8W,Rat511Fhtc8Q4,R11Fm1Drg1Fnoi,R1Rzdrqi3Rd780,Rjs87Yiwgg7Gf,R2Ji1L2Ftma3Zw"/>
    <s v="Good In This Price,Speakers And Sound Next Level,Bad Remote,Remote Problem,Good Quality Ðÿ‘,Skywall 32 Smart Tv,Phone Se Screen Chalane Fasta Hai,Youtube Me I'D Nhi Bana Pa Raha Hun"/>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s v="Https://M.Media-Amazon.Com/Images/I/41+Mgwz7Knl._Sx300_Sy300_.Jpg"/>
    <s v="Https://Www.Amazon.In/Model-P4-Swivel-32-55-Inch-Motion-Cantilever/Dp/B07966M8Xh/Ref=Sr_1_76?Qid=1672909128&amp;S=Electronics&amp;Sr=1-76"/>
    <s v="Model-P4 6 Way Swivel Tilt Wall Mount 32-55-Inch Full Motion Cantilever For Led,Lcd And Plasma Tv'S"/>
    <n v="46411"/>
  </r>
  <r>
    <s v="B01Ggkykqm"/>
    <x v="55"/>
    <x v="3"/>
    <n v="5"/>
    <s v="2026"/>
    <s v="Amazon Basics Usb Type-C To Usb-A 2.0 Male Fast Charging Cable For Laptop - 3 Feet (0.9 Meters), Black"/>
    <x v="0"/>
    <s v="Networkingdevices"/>
    <s v="Routers"/>
    <s v="Routers"/>
    <s v="Routers"/>
    <s v="Computers&amp;Accessories|Networkingdevices|Routers"/>
    <n v="5"/>
    <n v="210"/>
    <n v="49990"/>
    <n v="0.91"/>
    <n v="1050"/>
    <n v="-3289.3"/>
    <n v="-15.663333333333334"/>
    <s v="High Value"/>
    <n v="0"/>
    <n v="28791"/>
    <s v="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
    <s v="Ahdjjlkormh72Ssebwovake66Eha,Aheonks6Koz4Sioznolyfgqbxu4A,Aeupilalwuffd34Cnwryx4Pfqksa,Aekwbyglexunrajkvpo6Hmf52W7A,Aetm4Apju6Tqilr5Hkp3Cspyql5A,Afogcvle7W7Zm5Ow3Xw7Jxcnsiva,Aflfhqmjxdkp4Fnrzvndlbci7Ula,Aglh5Kpyct4Mgpq34Mnwklr6Nxea"/>
    <s v="Ð•?ð–†Ð–™Ð–Žð–“ Ð•®Ð–Ð–†Ð–‰Ð–Ð–†,Palpandia153,Arvind,Nithyadhakshina,Basha_Neerati,Shaker,Amazon Customer,D Ravi"/>
    <s v="R23Cc5Vdsvr49B,R1Awze3731748T,R388Kor9Twpx5H,R2Plh1Uhydqwfa,R1B7Q58I1P83Oy,R1C13Py8A3Wuc5,Rteagc48Piyau,R2E0N8Q0Zqm9N9"/>
    <s v="Good Stuff... Recommended!!!,Need Better Quality,À¤À¤• À¤®À¤Œà¤¬À¥‚À¤¤ À¤ªà¥À¤°À¥‹À¤¡À¤•À¥À¤Ÿ À¤¹À¥ˆ,Good,Best Buy Of This Cable,Best For,Tough,Nil"/>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1/Images/I/31-Brsjrvdl._Sy300_Sx300_Ql70_Fmwebp_.Jpg"/>
    <s v="Https://Www.Amazon.In/Amazonbasics-Type-C-Usb-Male-Cable/Dp/B01Ggkykqm/Ref=Sr_1_77?Qid=1672909128&amp;S=Electronics&amp;Sr=1-77"/>
    <s v="Amazon Basics Usb Type-C To Usb-A 2.0 Male Fast Charging Cable For Laptop - 3 Feet (0.9 Meters), Black"/>
    <n v="46653"/>
  </r>
  <r>
    <s v="B0B86Cdhl1"/>
    <x v="2"/>
    <x v="2"/>
    <n v="6"/>
    <s v="2026"/>
    <s v="Oraimo 65W Type C To C Fast Charging Cable Usb C To Usb C Cable High Speed Syncing, Nylon Braided 1M Length With Led Indicator Compatible For Laptop, Macbook, Samsung Galaxy S22 S20 S10 S20Fe S21 S21 Ultra A70 A51 A71 A50S M31 M51 M31S M53 5G"/>
    <x v="1"/>
    <s v="Headphones,Earbuds&amp;Accessories"/>
    <s v="Headphones"/>
    <s v="Headphones"/>
    <s v="Headphones"/>
    <s v="Electronics|Headphones,Earbuds&amp;Accessories|Headphones|Over-Ear"/>
    <n v="3"/>
    <n v="1299"/>
    <n v="931"/>
    <n v="7.0000000000000007E-2"/>
    <n v="3897"/>
    <n v="1233.83"/>
    <n v="0.94983063895304076"/>
    <s v="High Value"/>
    <n v="0"/>
    <n v="10576"/>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Ðÿ‘Œ,Cable A Nice Product"/>
    <s v="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41Gztmbiigl._Sx300_Sy300_Ql70_Fmwebp_.Jpg"/>
    <s v="Https://Www.Amazon.In/Oraimo-Charging-Syncing-Indicator-Compatible/Dp/B0B86Cdhl1/Ref=Sr_1_79?Qid=1672909128&amp;S=Electronics&amp;Sr=1-79"/>
    <s v="Oraimo 65W Type C To C Fast Charging Cable Usb C To Usb C Cable High Speed Syncing, Nylon Braided 1M Length With Led Indicator Compatible For Laptop, Macbook, Samsung Galaxy S22 S20 S10 S20Fe S21 S21 Ultra A70 A51 A71 A50S M31 M51 M31S M53 5G"/>
    <n v="46454"/>
  </r>
  <r>
    <s v="B0B5Zf3Nrk"/>
    <x v="56"/>
    <x v="2"/>
    <n v="6"/>
    <s v="2026"/>
    <s v="Cedo 65W Oneplus Dash Warp Charge Cable, Usb A To Type C Data Sync Fast Charging Cable Compatible With One Plus 3 /3T /5 /5T /6 /6T /7 /7T /7 Pro &amp; For All Type C Devices - 1 Meter, Red"/>
    <x v="1"/>
    <s v="Homeaudio"/>
    <s v="Speakers"/>
    <s v="Speakers"/>
    <s v="Speakers"/>
    <s v="Electronics|Homeaudio|Speakers|Bluetoothspeakers"/>
    <n v="8"/>
    <n v="347"/>
    <n v="2399"/>
    <n v="0.19"/>
    <n v="2776"/>
    <n v="179.07"/>
    <n v="0.51605187319884727"/>
    <s v="High Value"/>
    <n v="0"/>
    <n v="127"/>
    <s v="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s v="Https://M.Media-Amazon.Com/Images/W/Webp_402378-T2/Images/I/41Snawjuzwl._Sx300_Sy300_Ql70_Fmwebp_.Jpg"/>
    <s v="Https://Www.Amazon.In/Cedo-Oneplus-Charging-Compatible-Devices/Dp/B0B5Zf3Nrk/Ref=Sr_1_80?Qid=1672909128&amp;S=Electronics&amp;Sr=1-80"/>
    <s v="Cedo 65W Oneplus Dash Warp Charge Cable, Usb A To Type C Data Sync Fast Charging Cable Compatible With One Plus 3 /3T /5 /5T /6 /6T /7 /7T /7 Pro &amp; For All Type C Devices - 1 Meter, Red"/>
    <n v="46711"/>
  </r>
  <r>
    <s v="B09Rfc46Vp"/>
    <x v="57"/>
    <x v="4"/>
    <n v="8"/>
    <s v="2026"/>
    <s v="Redmi 108 Cm (43 Inches) 4K Ultra Hd Android Smart Led Tv X43 | L43R7-7Ain (Black)"/>
    <x v="1"/>
    <s v="Generalpurposebatteries&amp;Batterychargers"/>
    <s v="ralpurposebatterie"/>
    <s v="ralpurposebatterie"/>
    <s v="ralpurposebatterie"/>
    <s v="Electronics|Generalpurposebatteries&amp;Batterychargers"/>
    <n v="10"/>
    <n v="228"/>
    <n v="1339"/>
    <n v="0.79"/>
    <n v="2280"/>
    <n v="134.26999999999998"/>
    <n v="0.58890350877192976"/>
    <s v="High Value"/>
    <n v="0"/>
    <n v="10134"/>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Ðÿ‘,Very Good,Good Product,8139Eu Based Okayish But Low Reception"/>
    <s v="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
    <s v="Https://M.Media-Amazon.Com/Images/W/Webp_402378-T2/Images/I/41W1Didcczl._Sy300_Sx300_Ql70_Fmwebp_.Jpg"/>
    <s v="Https://Www.Amazon.In/Redmi-Inches-Ultra-Android-L43R7-7Ain/Dp/B09Rfc46Vp/Ref=Sr_1_81?Qid=1672909128&amp;S=Electronics&amp;Sr=1-81"/>
    <s v="Redmi 108 Cm (43 Inches) 4K Ultra Hd Android Smart Led Tv X43 | L43R7-7Ain (Black)"/>
    <n v="46389"/>
  </r>
  <r>
    <s v="B08R69Vdht"/>
    <x v="58"/>
    <x v="1"/>
    <n v="7"/>
    <s v="2026"/>
    <s v="Pinnaclz Original Combo Of 2 Micro Usb Fast Charging Cable, Usb Charging Cable For Data Transfer Perfect For Android Smart Phones White 1.2 Meter Made In India (Pack Of 2)"/>
    <x v="3"/>
    <s v="Officepaperproducts"/>
    <s v="Paper|Stationery"/>
    <s v="Paper|Stationery"/>
    <s v="Wireboundnotebooks"/>
    <s v="Officeproducts|Officepaperproducts|Paper|Stationery|Notebooks,Writingpads&amp;Diaries|Wireboundnotebooks"/>
    <n v="9"/>
    <n v="1499"/>
    <n v="20900"/>
    <n v="0.21"/>
    <n v="13491"/>
    <n v="35.999999999999773"/>
    <n v="2.4016010673782371E-2"/>
    <s v="High Value"/>
    <n v="0"/>
    <n v="425"/>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s v="R3Et6Irjtu70Bs,R3589B83Qj7Ir8,R19Ueb6St57Uvr,Rg7D4Bzawaw7I,R32C8Dowxvbiqp,R14Mfgzy1Zd0M6,Rd2T9Z6Ag9Gby,Rotsx1Qo0Zbs6"/>
    <s v="Does Its Job Fine,Working Perfect,Working Fine,Disappointed,Does The Job.,Nice Product With Good Quality,Good Product,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I/41Gfqshngyl._Sx300_Sy300_Ql70_Fmwebp_.Jpg"/>
    <s v="Https://Www.Amazon.In/Pinnaclz-Original-Micro-Usb-Charging/Dp/B08R69Vdht/Ref=Sr_1_82?Qid=1672909128&amp;S=Electronics&amp;Sr=1-82"/>
    <s v="Pinnaclz Original Combo Of 2 Micro Usb Fast Charging Cable, Usb Charging Cable For Data Transfer Perfect For Android Smart Phones White 1.2 Meter Made In India (Pack Of 2)"/>
    <n v="46563"/>
  </r>
  <r>
    <s v="B09Rwzrcp1"/>
    <x v="59"/>
    <x v="2"/>
    <n v="6"/>
    <s v="2026"/>
    <s v="Boat Type C A750 Stress Resistant, Tangle-Free, Sturdy Flat Cable With 6.5A Fast Charging &amp; 480Mbps Data Transmission, 10000+ Bends Lifespan And Extended 1.5M Length(Rebellious Black)"/>
    <x v="1"/>
    <s v="Generalpurposebatteries&amp;Batterychargers"/>
    <s v="Rechargeablebatteries"/>
    <s v="Rechargeablebatteries"/>
    <s v="Rechargeablebatteries"/>
    <s v="Electronics|Generalpurposebatteries&amp;Batterychargers|Rechargeablebatteries"/>
    <n v="8"/>
    <n v="8499"/>
    <n v="15990"/>
    <n v="0.81"/>
    <n v="67992"/>
    <n v="7379.7"/>
    <n v="0.86830215319449344"/>
    <s v="High Value"/>
    <n v="0"/>
    <n v="6659"/>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s v="R2Gc03W48T3Ijr,R3El2Oa6Mmm893,R1Gv21Loe1079G,R3Rt49So6Ycndo,R31P7Y321Utdk1,R16Zgzcq1H0Ed3,R217N2Srnqmwhj,R1H7N6Co2Xofso"/>
    <s v="Tv Looks Fine, However I See Some Lag While Selecting The Applications,Best Tv In The Price Range,Good For Value,Good Build Quality,I Am Satisfied It'S Service Till Now If This Will Continue Then It Is Very Good,Affordable Price For All,Very Good Tv,It'S Good"/>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I/41Jlh3C7Ubl._Sx300_Sy300_Ql70_Fmwebp_.Jpg"/>
    <s v="Https://Www.Amazon.In/Boat-A750-Tangle-Free-Transmission-Rebellious/Dp/B09Rwzrcp1/Ref=Sr_1_83?Qid=1672909128&amp;S=Electronics&amp;Sr=1-83"/>
    <s v="Boat Type C A750 Stress Resistant, Tangle-Free, Sturdy Flat Cable With 6.5A Fast Charging &amp; 480Mbps Data Transmission, 10000+ Bends Lifespan And Extended 1.5M Length(Rebellious Black)"/>
    <n v="46639"/>
  </r>
  <r>
    <s v="B09Cmp1Sc8"/>
    <x v="60"/>
    <x v="3"/>
    <n v="5"/>
    <s v="2026"/>
    <s v="Ambrane 2 In 1 Type-C &amp; Micro Usb Cable With 60W / 3A Fast Charging, 480 Mbps High Data, Pd Technology &amp; Quick Charge 3.0, Compatible With All Type-C &amp; Micro Usb Devices (Abdc-10, Black)"/>
    <x v="0"/>
    <s v="Networkingdevices"/>
    <s v="Networkadapters"/>
    <s v="Networkadapters"/>
    <s v="Networkadapters"/>
    <s v="Computers&amp;Accessories|Networkingdevices|Networkadapters|Bluetoothadapters"/>
    <n v="6"/>
    <n v="20990"/>
    <n v="1600"/>
    <n v="0.18"/>
    <n v="125940"/>
    <n v="20878"/>
    <n v="0.99466412577417818"/>
    <s v="High Value"/>
    <n v="0"/>
    <n v="1977"/>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s v="R32Xzqtb1Bp0J8,R2Nhrhtl743Zma,R10Fkraeori9L,Revedladddb1V,R36Gkvzb8Qevrh,R2Gvipc51M5Oo6,R353Osck8Vf5E3,R30Adkrid5Gldx"/>
    <s v="Good Product,Best Produced,Working Well As Of Now,Money Worth,Good Equipment,Writing After One Month Use. Working Okay No Issues Till Now,Nice Product,Easy Piece Of Great Product"/>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31X3Iufmnel._Sx300_Sy300_Ql70_Fmwebp_.Jpg"/>
    <s v="Https://Www.Amazon.In/Ambrane-Abdc-10-Charging-Transmission-Compatible/Dp/B09Cmp1Sc8/Ref=Sr_1_84?Qid=1672909128&amp;S=Electronics&amp;Sr=1-84"/>
    <s v="Ambrane 2 In 1 Type-C &amp; Micro Usb Cable With 60W / 3A Fast Charging, 480 Mbps High Data, Pd Technology &amp; Quick Charge 3.0, Compatible With All Type-C &amp; Micro Usb Devices (Abdc-10, Black)"/>
    <n v="46169"/>
  </r>
  <r>
    <s v="B09Ylxyp7Y"/>
    <x v="61"/>
    <x v="2"/>
    <n v="6"/>
    <s v="2026"/>
    <s v="Ambrane 60W / 3A Fast Charging Output Cable With Type-C To Usb For Mobile, Neckband, True Wireless Earphone Charging, 480Mbps Data Sync Speed, 1M Length (Act - Az10, Black)"/>
    <x v="0"/>
    <s v="Accessories&amp;Peripherals"/>
    <s v="Adapters"/>
    <s v="Adapters"/>
    <s v="Adapters"/>
    <s v="Computers&amp;Accessories|Accessories&amp;Peripherals|Adapters|Usbtousbadapters"/>
    <n v="4"/>
    <n v="9999"/>
    <n v="849"/>
    <n v="0.49"/>
    <n v="39996"/>
    <n v="9939.57"/>
    <n v="0.99405640564056408"/>
    <s v="High Value"/>
    <n v="0"/>
    <n v="1079"/>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s v="R1Mttfp4Gwhwc8,R2A03Ds956Bn4T,R21Trta1Vggcd3,R1Ujj36Gmat8P8,Rlltrv5Lumpgq,R1A3Xyrf4Esblp,Rioc9B1740Dpi,R12Cwr7Tithmf8"/>
    <s v="Very Hard To Use,Good,Required Replacement But Replaced One Is Good,Good Product &amp; Connectivity,Used Remote Delivered,Vfm, Perfectly Compatible.,Working Fine With Mi Tv4,I'Ve Bought It 4 Times In A Year"/>
    <s v="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W/Webp_402378-T1/Images/I/31L-Ezhbfkl._Sx300_Sy300_Ql70_Fmwebp_.Jpg"/>
    <s v="Https://Www.Amazon.In/Ambrane-Charging-Neckband-Wireless-Act/Dp/B09Ylxyp7Y/Ref=Sr_1_85?Qid=1672909128&amp;S=Electronics&amp;Sr=1-85"/>
    <s v="Ambrane 60W / 3A Fast Charging Output Cable With Type-C To Usb For Mobile, Neckband, True Wireless Earphone Charging, 480Mbps Data Sync Speed, 1M Length (Act - Az10, Black)"/>
    <n v="46346"/>
  </r>
  <r>
    <s v="B09Zpm4C2C"/>
    <x v="21"/>
    <x v="2"/>
    <n v="6"/>
    <s v="2026"/>
    <s v="Tcl 80 Cm (32 Inches) Hd Ready Certified Android Smart Led Tv 32S5205 (Black)"/>
    <x v="1"/>
    <s v="Cameras&amp;Photography"/>
    <s v="Accessories"/>
    <s v="Accessories"/>
    <s v="Accessories"/>
    <s v="Electronics|Cameras&amp;Photography|Accessories|Tripods&amp;Monopods|Completetripodunits"/>
    <n v="4"/>
    <n v="489"/>
    <n v="1199"/>
    <n v="0.3"/>
    <n v="1956"/>
    <n v="405.07"/>
    <n v="0.82836400817995903"/>
    <s v="High Value"/>
    <n v="0"/>
    <n v="1097"/>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s v="R168J8Vqsy0Oh5,R18Ltvf8A76Sr3,Rvrlo0A6Srbiu,R3Vh49P53Ct04T,Rseqe3Yo0Nkc0,R3A8Qatmfqyp3W,R374Ybv58Qvzry,R233Dlmrtkeds4"/>
    <s v="Product Is Nice,Decent Cable,It Charges All The Three Types,Value Of Money,Product Is Good And Worth Of Money,Good Material.... Working Good,Very Good,À¤ À¥€À¤• À¤ À¥€À¤• À¤¹À¥ˆ"/>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
    <s v="Https://M.Media-Amazon.Com/Images/I/51Ow6Bmlwil._Sy300_Sx300_Ql70_Fmwebp_.Jpg"/>
    <s v="Https://Www.Amazon.In/Tcl-Inches-Certified-Android-32S5205/Dp/B09Zpm4C2C/Ref=Sr_1_86?Qid=1672909128&amp;S=Electronics&amp;Sr=1-86"/>
    <s v="Tcl 80 Cm (32 Inches) Hd Ready Certified Android Smart Led Tv 32S5205 (Black)"/>
    <n v="46619"/>
  </r>
  <r>
    <s v="B0B2Djdcpx"/>
    <x v="59"/>
    <x v="2"/>
    <n v="6"/>
    <s v="2026"/>
    <s v="Swapkart Fast Charging Cable And Data Sync Usb Cable Compatible For Iphone 6/6S/7/7+/8/8+/10/11, 12, 13 Pro Max Ipad Air/Mini, Ipod And Ios Devices (White)"/>
    <x v="3"/>
    <s v="Officepaperproducts"/>
    <s v="Paper|Stationery"/>
    <s v="Paper|Stationery"/>
    <s v="Paper|Stationery"/>
    <s v="Officeproducts|Officepaperproducts|Paper|Stationery|Notebooks,Writingpads&amp;Diaries|Notepads&amp;Memobooks"/>
    <n v="10"/>
    <n v="23999"/>
    <n v="22990"/>
    <n v="0.84"/>
    <n v="239990"/>
    <n v="22389.7"/>
    <n v="0.93294303929330391"/>
    <s v="High Value"/>
    <n v="0"/>
    <n v="22420"/>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s v="Https://M.Media-Amazon.Com/Images/I/41Kmcjuybrl._Sx300_Sy300_Ql70_Fmwebp_.Jpg"/>
    <s v="Https://Www.Amazon.In/Swapkart-Charging-Compatible-Iphone-Devices/Dp/B0B2Djdcpx/Ref=Sr_1_87?Qid=1672909128&amp;S=Electronics&amp;Sr=1-87"/>
    <s v="Swapkart Fast Charging Cable And Data Sync Usb Cable Compatible For Iphone 6/6S/7/7+/8/8+/10/11, 12, 13 Pro Max Ipad Air/Mini, Ipod And Ios Devices (White)"/>
    <n v="46567"/>
  </r>
  <r>
    <s v="B0Bczcqtjx"/>
    <x v="62"/>
    <x v="3"/>
    <n v="5"/>
    <s v="2026"/>
    <s v="Firestick Remote"/>
    <x v="1"/>
    <s v="Cameras&amp;Photography"/>
    <s v="Accessories"/>
    <s v="Accessories"/>
    <s v="Accessories"/>
    <s v="Electronics|Cameras&amp;Photography|Accessories|Film"/>
    <n v="2"/>
    <n v="689"/>
    <n v="2499"/>
    <n v="0.1"/>
    <n v="1378"/>
    <n v="514.06999999999994"/>
    <n v="0.74611030478954998"/>
    <s v="High Value"/>
    <n v="0"/>
    <n v="1045"/>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â€™T Like This Product,Awesome Product,Best Cable For Iphone Xs .. Works Well With Fast Charging Brick,Low Quality Pin But Wire Is Fine,Excellent Quality,Awesome Quality And Fast Charging,Works Fine"/>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s v="Https://M.Media-Amazon.Com/Images/I/31C4Z2M8Til._Sx300_Sy300_Ql70_Fmwebp_.Jpg"/>
    <s v="Https://Www.Amazon.In/Basesailor-2Nd-Generation-Firestick-Remote/Dp/B0Bczcqtjx/Ref=Sr_1_88?Qid=1672909128&amp;S=Electronics&amp;Sr=1-88"/>
    <s v="Firestick Remote"/>
    <n v="46435"/>
  </r>
  <r>
    <s v="B07Lgt55Sj"/>
    <x v="63"/>
    <x v="4"/>
    <n v="8"/>
    <s v="2026"/>
    <s v="Wayona Usb Nylon Braided Data Sync And Charging Cable For Iphone, Ipad Tablet (Red, Black)"/>
    <x v="0"/>
    <s v="Monitors"/>
    <s v="Monitors"/>
    <s v="Monitors"/>
    <s v="Monitors"/>
    <s v="Computers&amp;Accessories|Monitors"/>
    <n v="6"/>
    <n v="1699"/>
    <n v="47990"/>
    <n v="0.06"/>
    <n v="10194"/>
    <n v="-1660.3000000000002"/>
    <n v="-0.97722189523248981"/>
    <s v="High Value"/>
    <n v="0"/>
    <n v="4145"/>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s v="R3Uko8Dk958Tvu,Rqqt9Zuzij2J9,R243Sounfqgu4K,Rshk5Rydb3Vh6,R2Htaiztx7Xkxg,Rhb3Onz4Ol1N2,R3Q0E1Ai2I2B30,Ro78Ji2Ht6J3P"/>
    <s v="Nice Cover,Good Quality,Dealfreez Full Wrap Silicone Remote Cover Case Is An Excellent Product,Remote Cover,Loved It!,Soft,Best Product For The Price,Look'S Good"/>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s v="Https://M.Media-Amazon.Com/Images/W/Webp_402378-T2/Images/I/41Xmv3Wps7L._Sx300_Sy300_Ql70_Fmwebp_.Jpg"/>
    <s v="Https://Www.Amazon.In/Wayona-Braided-Syncing-Charging-Iphone/Dp/B07Lgt55Sj/Ref=Sr_1_89?Qid=1672909128&amp;S=Electronics&amp;Sr=1-89"/>
    <s v="Wayona Usb Nylon Braided Data Sync And Charging Cable For Iphone, Ipad Tablet (Red, Black)"/>
    <n v="46387"/>
  </r>
  <r>
    <s v="B09Nkzxmwj"/>
    <x v="62"/>
    <x v="3"/>
    <n v="5"/>
    <s v="2026"/>
    <s v="Flix (Beetel) Usb To Type C Pvc Data Sync And 2A 480Mbps Data Sync, Tough Fast Charging Long Cable For Usb Type C Devices, Charging Adapter (White, 1 Meter) - Xcd-C12"/>
    <x v="0"/>
    <s v="Accessories&amp;Peripherals"/>
    <s v="Usbgadgets"/>
    <s v="Usbgadgets"/>
    <s v="Usbgadgets"/>
    <s v="Computers&amp;Accessories|Accessories&amp;Peripherals|Usbgadgets|Lamps"/>
    <n v="6"/>
    <n v="655"/>
    <n v="485"/>
    <n v="0.14000000000000001"/>
    <n v="3930"/>
    <n v="621.04999999999995"/>
    <n v="0.94816793893129769"/>
    <s v="High Value"/>
    <n v="0"/>
    <n v="6547"/>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s v="R19Czw6Dwge2Wh,R23Rhey0Zrat67,R14H0Necrs2Lav,Retq7C9Xrv1Wy,R2Wx5Vw2D3Wo75,Rk9Zw19Plnuyo,R2Cpf8A0Ydyqre,R28O8X64Jyo82C"/>
    <s v="Exchange Of The Cable,Go For It !!,It Works And It Is Worth,Superab,Works Well And Durable,Very Nice Product.,Gud Product,Stopped Working In Less Than A Month"/>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à¤¾À¤²À¤¿À¤Ÿà¥€ À¤®À¥‡À¤‚ À¤…À¤Šà¥À¤›À¤¾ À¤¨À¤¹À¥€À¤‚ À¤¹À¥ˆ À¤ªà¤° À¤¸À¤¹À¥€ À¤Šà¤² À¤°À¤¹À¤¾ À¤¹À¥ˆà¥¤"/>
    <s v="Https://M.Media-Amazon.Com/Images/W/Webp_402378-T2/Images/I/31Ddgpem3Ol._Sy445_Sx342_Ql70_Fmwebp_.Jpg"/>
    <s v="Https://Www.Amazon.In/Flix-Charging-480Mbps-Devices-Xcd-C12/Dp/B09Nkzxmwj/Ref=Sr_1_90?Qid=1672909128&amp;S=Electronics&amp;Sr=1-90"/>
    <s v="Flix (Beetel) Usb To Type C Pvc Data Sync And 2A 480Mbps Data Sync, Tough Fast Charging Long Cable For Usb Type C Devices, Charging Adapter (White, 1 Meter) - Xcd-C12"/>
    <n v="46824"/>
  </r>
  <r>
    <s v="B08Qx1Cc14"/>
    <x v="64"/>
    <x v="1"/>
    <n v="7"/>
    <s v="2026"/>
    <s v="Skywall 81.28 Cm (32 Inches) Hd Ready Smart Led Tv 32Swels-Pro (Black)"/>
    <x v="1"/>
    <s v="Cameras&amp;Photography"/>
    <s v="Accessories"/>
    <s v="Accessories"/>
    <s v="Accessories"/>
    <s v="Electronics|Cameras&amp;Photography|Accessories|Cleaners|Cleaningkits"/>
    <n v="1"/>
    <n v="749"/>
    <n v="18990"/>
    <n v="0.74"/>
    <n v="749"/>
    <n v="-580.30000000000018"/>
    <n v="-0.77476635514018721"/>
    <s v="Low Value"/>
    <n v="0"/>
    <n v="1588"/>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s v="R2W93Bkacgqmyr,R3L9Wb85Ib0Y5O,R15Phqg6E08Srk,Rgagjh8Ncqg57,R1I4Mafyk4Cvto,Rvp0Vf5Hl82Lg,R2P3J8Jnkdb1Sk,Rd9Ipxkri6Zdy"/>
    <s v="À¦­À¦¾À¦²À¦‡ À¦•À¦¾À¦Œ À¦•À¦°À¦›À§‡, À¦ªà§Ÿà¦¸À¦¾ À¦‰À¦¸À§À¦²À¥¤,Just What I Wanted.. Works Perfect,Great Ðÿ‘,Good,Works Fine With My Samsung Smart Tv.,Works Perfectly,Not Oem. But Works As Expected.,Its A Good Buy Works"/>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
    <s v="Https://M.Media-Amazon.Com/Images/I/41M9Bbmsudl._Sx300_Sy300_Ql70_Fmwebp_.Jpg"/>
    <s v="Https://Www.Amazon.In/Skywall-81-28-Inches-Smart-32Swels-Pro/Dp/B08Qx1Cc14/Ref=Sr_1_91?Qid=1672909128&amp;S=Electronics&amp;Sr=1-91"/>
    <s v="Skywall 81.28 Cm (32 Inches) Hd Ready Smart Led Tv 32Swels-Pro (Black)"/>
    <n v="46186"/>
  </r>
  <r>
    <s v="B0974H97Tj"/>
    <x v="65"/>
    <x v="2"/>
    <n v="6"/>
    <s v="2026"/>
    <s v="Boat A 350 Type C Cable For Smartphone, Charging Adapter (1.5M, Carbon Black)"/>
    <x v="1"/>
    <s v="Cameras&amp;Photography"/>
    <s v="Securitycameras"/>
    <s v="Securitycameras"/>
    <s v="Securitycameras"/>
    <s v="Electronics|Cameras&amp;Photography|Securitycameras|Domecameras"/>
    <n v="10"/>
    <n v="195"/>
    <n v="11000"/>
    <n v="0.04"/>
    <n v="1950"/>
    <n v="-575.00000000000011"/>
    <n v="-2.9487179487179493"/>
    <s v="High Value"/>
    <n v="0"/>
    <n v="13120"/>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â˜‘Ï¸,Good Buy,You Can Trust Wayona,Quality Product  , Life Of Product Is Good  ."/>
    <s v="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
    <s v="Https://M.Media-Amazon.Com/Images/I/412Xfbaeikl._Sx300_Sy300_Ql70_Fmwebp_.Jpg"/>
    <s v="Https://Www.Amazon.In/Boat-350-Cable-Carbon-Black/Dp/B0974H97Tj/Ref=Sr_1_92?Qid=1672909128&amp;S=Electronics&amp;Sr=1-92"/>
    <s v="Boat A 350 Type C Cable For Smartphone, Charging Adapter (1.5M, Carbon Black)"/>
    <n v="46615"/>
  </r>
  <r>
    <s v="B07Gvgtsln"/>
    <x v="53"/>
    <x v="3"/>
    <n v="5"/>
    <s v="2026"/>
    <s v="Wayona Usb Type C Fast Charger Cable Fast Charging Usb C Cable/Cord Compatible For Samsung Galaxy S10E S10 S9 S8 Plus S10+,Note 10 Note 9 Note 8,S20,M31S,M40,Realme X3,Pixel 2 Xl (3 Ft Pack Of 1,Grey)"/>
    <x v="0"/>
    <s v="Accessories&amp;Peripherals"/>
    <s v="Tabletaccessories"/>
    <s v="Tabletaccessories"/>
    <s v="Tabletaccessories"/>
    <s v="Computers&amp;Accessories|Accessories&amp;Peripherals|Tabletaccessories|Screenprotectors"/>
    <n v="5"/>
    <n v="416"/>
    <n v="70900"/>
    <n v="0.05"/>
    <n v="2080"/>
    <n v="-4547.0000000000009"/>
    <n v="-10.930288461538463"/>
    <s v="High Value"/>
    <n v="0"/>
    <n v="2806"/>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s v="Https://M.Media-Amazon.Com/Images/W/Webp_402378-T1/Images/I/41J6Ogu8W5L._Sx300_Sy300_Ql70_Fmwebp_.Jpg"/>
    <s v="Https://Www.Amazon.In/Wayona-Cable-Braided-Charger-Smartphones/Dp/B07Gvgtsln/Ref=Sr_1_93?Qid=1672909128&amp;S=Electronics&amp;Sr=1-93"/>
    <s v="Wayona Usb Type C Fast Charger Cable Fast Charging Usb C Cable/Cord Compatible For Samsung Galaxy S10E S10 S9 S8 Plus S10+,Note 10 Note 9 Note 8,S20,M31S,M40,Realme X3,Pixel 2 Xl (3 Ft Pack Of 1,Grey)"/>
    <n v="46932"/>
  </r>
  <r>
    <s v="B09Vchlsjf"/>
    <x v="66"/>
    <x v="1"/>
    <n v="7"/>
    <s v="2026"/>
    <s v="Oneplus 108 Cm (43 Inches) Y Series 4K Ultra Hd Smart Android Led Tv 43Y1S Pro (Black)"/>
    <x v="0"/>
    <s v="Accessories&amp;Peripherals"/>
    <s v="Pcgamingperipherals"/>
    <s v="Pcgamingperipherals"/>
    <s v="Pcgamingperipherals"/>
    <s v="Computers&amp;Accessories|Accessories&amp;Peripherals|Pcgamingperipherals|Gamepads"/>
    <n v="2"/>
    <n v="368"/>
    <n v="549"/>
    <n v="0.16"/>
    <n v="736"/>
    <n v="329.57"/>
    <n v="0.89557065217391307"/>
    <s v="Low Value"/>
    <n v="0"/>
    <n v="766"/>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s v="R2Jxnh8Kuwrzk5,R31Jixx5Tzg1Tq,R2Jsyrn50Ok76N,R1D64K0Kl2Eg2Y,Rj2Ynriionhot,R38E1Buby9Dnvr,R2Qv17Zafb5D2E,Rp16Ev0Jdqbkx"/>
    <s v="No Reasons To Complain,Value For Money,Nice,Works,Value For Money,Go For It,Nice,It'S Fast Charging Good Quality Priduct"/>
    <s v="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
    <s v="Https://M.Media-Amazon.Com/Images/W/Webp_402378-T2/Images/I/51Ovmtxv9Rl._Sx300_Sy300_Ql70_Fmwebp_.Jpg"/>
    <s v="Https://Www.Amazon.In/Oneplus-43-Inches-Android-Pro/Dp/B09Vchlsjf/Ref=Sr_1_94?Qid=1672909128&amp;S=Electronics&amp;Sr=1-94"/>
    <s v="Oneplus 108 Cm (43 Inches) Y Series 4K Ultra Hd Smart Android Led Tv 43Y1S Pro (Black)"/>
    <n v="46505"/>
  </r>
  <r>
    <s v="B0B1Yzx72F"/>
    <x v="67"/>
    <x v="2"/>
    <n v="6"/>
    <s v="2026"/>
    <s v="Acer 127 Cm (50 Inches) I Series 4K Ultra Hd Android Smart Led Tv Ar50Ar2851Udfl (Black)"/>
    <x v="3"/>
    <s v="Officeelectronics"/>
    <s v="Calculators"/>
    <s v="Calculators"/>
    <s v="Calculators"/>
    <s v="Officeproducts|Officeelectronics|Calculators|Basic"/>
    <n v="3"/>
    <n v="29990"/>
    <n v="35999"/>
    <n v="0.08"/>
    <n v="89970"/>
    <n v="27470.07"/>
    <n v="0.91597432477492502"/>
    <s v="High Value"/>
    <n v="0"/>
    <n v="3587"/>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s v="Https://M.Media-Amazon.Com/Images/W/Webp_402378-T1/Images/I/41Imw51Rwel._Sy300_Sx300_Ql70_Fmwebp_.Jpg"/>
    <s v="Https://Www.Amazon.In/Acer-Inches-Ultra-Android-Ar50Ar2851Udfl/Dp/B0B1Yzx72F/Ref=Sr_1_95?Qid=1672909128&amp;S=Electronics&amp;Sr=1-95"/>
    <s v="Acer 127 Cm (50 Inches) I Series 4K Ultra Hd Android Smart Led Tv Ar50Ar2851Udfl (Black)"/>
    <n v="46591"/>
  </r>
  <r>
    <s v="B092Bjmt8Q"/>
    <x v="68"/>
    <x v="0"/>
    <n v="4"/>
    <s v="2026"/>
    <s v="Samsung 108 Cm (43 Inches) Crystal 4K Series Ultra Hd Smart Led Tv Ua43Aue60Aklxl (Black)"/>
    <x v="0"/>
    <s v="Accessories&amp;Peripherals"/>
    <s v="Usbhubs"/>
    <s v="Usbhubs"/>
    <s v="Usbhubs"/>
    <s v="Computers&amp;Accessories|Accessories&amp;Peripherals|Usbhubs"/>
    <n v="5"/>
    <n v="339"/>
    <n v="1699"/>
    <n v="0.02"/>
    <n v="1695"/>
    <n v="220.07"/>
    <n v="0.6491740412979351"/>
    <s v="High Value"/>
    <n v="0"/>
    <n v="2581"/>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s v="Rtfgwax83Avmh,R20Ta215T3Vghg,R16Sifxh9Bmqt2,Rksb6Rzjd7Y4B,R2455Qtvq8Ihgk,R32Jwejrn39Eqk,Rcqrbhbtg5Tbm,R1D0Dzr0T2Znbp"/>
    <s v="Good.,Low Price &amp; Value For Money,Value For Money,As Per Price ,Product Is Excellent Ðÿ‘Œ,The Product Is Great But You Might Get Scammed On Amazon,Very Good Ðÿ‘,Nice Tv,Budget Fre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
    <s v="Https://M.Media-Amazon.Com/Images/I/41Rvzq6Giil._Sy300_Sx300_Ql70_Fmwebp_.Jpg"/>
    <s v="Https://Www.Amazon.In/Samsung-Inches-Crystal-Ultra-Ua43Aue60Aklxl/Dp/B092Bjmt8Q/Ref=Sr_1_96?Qid=1672909128&amp;S=Electronics&amp;Sr=1-96"/>
    <s v="Samsung 108 Cm (43 Inches) Crystal 4K Series Ultra Hd Smart Led Tv Ua43Aue60Aklxl (Black)"/>
    <n v="46700"/>
  </r>
  <r>
    <s v="B0Bmxmlsmm"/>
    <x v="69"/>
    <x v="2"/>
    <n v="6"/>
    <s v="2026"/>
    <s v="Lapster 65W Compatible For Oneplus Dash Warp Charge Cable , Type C To C Cable Fast Charging Data Sync Cable Compatible With One Plus 10R / 9Rt/ 9 Pro/ 9R/ 8T/ 9/ Nord &amp; For All Type C Devices Â€“ Red, 1 Meter"/>
    <x v="0"/>
    <s v="Accessories&amp;Peripherals"/>
    <s v="Audio&amp;Videoaccessories"/>
    <s v="Audio&amp;Videoaccessories"/>
    <s v="Audio&amp;Videoaccessories"/>
    <s v="Computers&amp;Accessories|Accessories&amp;Peripherals|Audio&amp;Videoaccessories|Pcmicrophones"/>
    <n v="5"/>
    <n v="15490"/>
    <n v="31990"/>
    <n v="0.94"/>
    <n v="77450"/>
    <n v="13250.7"/>
    <n v="0.85543576500968377"/>
    <s v="High Value"/>
    <n v="0"/>
    <n v="1035"/>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s v="R2Cs3O3Rbomtfp,R3H2Sarn5Ocysa,R17Ijuzwvyy9Up,R2Bkmsgc49Jifq,R3Lm25Kzjypw7K,R3Fxnmz5Wcrvbb,Rqajzr3Hp1Bf8,R1W0S8Y1Mezeol"/>
    <s v="Good Tv And Features In This Budget.,Genuine Products,Offers A Lot Of Functionality For 32 Inch,Best Buy Under Rs. 16000/-,A Perfect Tv For Your Room,Super Ðÿ‘Œ Ðÿ‘,Nice,It'S Amazing With This Price 15.5K."/>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
    <s v="Https://M.Media-Amazon.Com/Images/W/Webp_402378-T2/Images/I/3135Yilfsfl._Sy445_Sx342_Ql70_Fmwebp_.Jpg"/>
    <s v="Https://Www.Amazon.In/Lapster-Compatible-Oneplus-Charging-Compatible/Dp/B0Bmxmlsmm/Ref=Sr_1_97?Qid=1672909129&amp;S=Electronics&amp;Sr=1-97"/>
    <s v="Lapster 65W Compatible For Oneplus Dash Warp Charge Cable , Type C To C Cable Fast Charging Data Sync Cable Compatible With One Plus 10R / 9Rt/ 9 Pro/ 9R/ 8T/ 9/ Nord &amp; For All Type C Devices Â€“ Red, 1 Meter"/>
    <n v="46527"/>
  </r>
  <r>
    <s v="B07Jh1C41D"/>
    <x v="50"/>
    <x v="4"/>
    <n v="8"/>
    <s v="2026"/>
    <s v="Wayona Nylon Braided (2 Pack) Lightning Fast Usb Data Cable Fast Charger Cord For Iphone, Ipad Tablet (3 Ft Pack Of 2, Grey)"/>
    <x v="1"/>
    <s v="Homeaudio"/>
    <s v="Speakers"/>
    <s v="Speakers"/>
    <s v="Speakers"/>
    <s v="Electronics|Homeaudio|Speakers|Outdoorspeakers"/>
    <n v="5"/>
    <n v="9490"/>
    <n v="9990"/>
    <n v="0.12"/>
    <n v="47450"/>
    <n v="8790.7000000000007"/>
    <n v="0.92631190727081147"/>
    <s v="High Value"/>
    <n v="0"/>
    <n v="505"/>
    <s v="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s v="R175A66P22Yrw5,R1Uo8F94Ek9479,R10Mkw1Ug3Kepv,R1Lk4Q221Zfezj,Ridd37Mlhupmc,R3Pmlb832O0Jff,R2Mqkpt7Abobfj,R26Nzets68Ysc5"/>
    <s v="Good,Good,Nice Product,Good Looking Ðÿ‘Œ Good Protection For Remote Control,It'S A Very Good Cover..I Liked It.,Good,Expensive,Nice"/>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2Fvb7K2Fl._Sx300_Sy300_Ql70_Fmwebp_.Jpg"/>
    <s v="Https://Www.Amazon.In/Wayona-Braided-Wn3Lg2-Syncing-Charging/Dp/B07Jh1C41D/Ref=Sr_1_98?Qid=1672909129&amp;S=Electronics&amp;Sr=1-98"/>
    <s v="Wayona Nylon Braided (2 Pack) Lightning Fast Usb Data Cable Fast Charger Cord For Iphone, Ipad Tablet (3 Ft Pack Of 2, Grey)"/>
    <n v="46479"/>
  </r>
  <r>
    <s v="B0141Ezmai"/>
    <x v="60"/>
    <x v="3"/>
    <n v="5"/>
    <s v="2026"/>
    <s v="Gizga Essentials Usb Wifi Adapter For Pc, 150 Mbps Wireless Network Adapter For Desktop - Nano Size Wifi Dongle Compatible With Windows, Mac Os &amp; Linux Kernel | Wpa/Wpa2 Encryption Standards| Black"/>
    <x v="0"/>
    <s v="Accessories&amp;Peripherals"/>
    <s v="Laptopaccessories"/>
    <s v="Laptopaccessories"/>
    <s v="Laptopaccessories"/>
    <s v="Computers&amp;Accessories|Accessories&amp;Peripherals|Laptopaccessories|Bags&amp;Sleeves|Laptopsleeves&amp;Slipcases"/>
    <n v="2"/>
    <n v="637"/>
    <n v="16990"/>
    <n v="0.03"/>
    <n v="1274"/>
    <n v="-552.30000000000018"/>
    <n v="-0.86703296703296728"/>
    <s v="High Value"/>
    <n v="0"/>
    <n v="1717"/>
    <s v="-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s v="R306Avqbbwq1Ye,R2Qukwk9Svjk5Y,R1Dc9Lg4Lvk25,R2Aue6Yka26Yxz,R390Fsclmowbpu,R2Hmofblhz3014,R1U4128Pgojw3J,R1Lb6Dvejpma1Q"/>
    <s v="Fast Charging Cable,Good Product,Don'T Buy,Excellent Design And Material Quality,  Amazing Charging Speed,It Support'S Fast Charging And Also Support Android Auto For Car,Good Type C Cable In Less Price,Fast Charging Not Support,Not A Fast Charging Cable"/>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s v="Https://M.Media-Amazon.Com/Images/I/31Mgo4D-Kpl._Sx300_Sy300_Ql70_Fmwebp_.Jpg"/>
    <s v="Https://Www.Amazon.In/Receiver-300Mbps-802-11B-Wireless-Network/Dp/B0141Ezmai/Ref=Sr_1_99?Qid=1672909129&amp;S=Electronics&amp;Sr=1-99"/>
    <s v="Gizga Essentials Usb Wifi Adapter For Pc, 150 Mbps Wireless Network Adapter For Desktop - Nano Size Wifi Dongle Compatible With Windows, Mac Os &amp; Linux Kernel | Wpa/Wpa2 Encryption Standards| Black"/>
    <n v="46894"/>
  </r>
  <r>
    <s v="B09Q5P2Mt3"/>
    <x v="70"/>
    <x v="0"/>
    <n v="4"/>
    <s v="2026"/>
    <s v="Oneplus 108 Cm (43 Inches) Y Series Full Hd Smart Android Led Tv 43 Y1S (Black)"/>
    <x v="0"/>
    <s v="Externaldevices&amp;Datastorage"/>
    <s v="Externalmemorycardreaders"/>
    <s v="Externalmemorycardreaders"/>
    <s v="Externalmemorycardreaders"/>
    <s v="Computers&amp;Accessories|Externaldevices&amp;Datastorage|Externalmemorycardreaders"/>
    <n v="1"/>
    <n v="1089"/>
    <n v="59999"/>
    <n v="0.09"/>
    <n v="1089"/>
    <n v="-3110.9300000000003"/>
    <n v="-2.8566850321395778"/>
    <s v="High Value"/>
    <n v="0"/>
    <n v="590"/>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s v="R2Ompdr9Ur512Z,R17E6Ha16Qapsb,R1Wwye6Uetr0U5,Rtk0O34Yu9Cjw,R1Tlckd66Vsyhg,Rvskwy5Ip3Jqb,R3R6Uou1Iuui8Z,Rbhgrxxswszy0"/>
    <s v="Average,As Good As Original,Expensive,Bought It In Aug And By Oct It Is Not Working.Will I Get A Refund Or Replacement,A Useful Compatible Product.,Volume Button Doesn'T Work At All,Works.,Best Remote,Connect Very Well"/>
    <s v=",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I/51F6Fclq10L._Sx300_Sy300_Ql70_Fmwebp_.Jpg"/>
    <s v="Https://Www.Amazon.In/Oneplus-Inches-Smart-Android-Black/Dp/B09Q5P2Mt3/Ref=Sr_1_100?Qid=1672909129&amp;S=Electronics&amp;Sr=1-100"/>
    <s v="Oneplus 108 Cm (43 Inches) Y Series Full Hd Smart Android Led Tv 43 Y1S (Black)"/>
    <n v="46407"/>
  </r>
  <r>
    <s v="B08Hdh26Jx"/>
    <x v="71"/>
    <x v="3"/>
    <n v="5"/>
    <s v="2026"/>
    <s v="Boat Deuce Usb 300 2 In 1 Type-C &amp; Micro Usb Stress Resistant, Sturdy Cable With 3A Fast Charging &amp; 480Mbps Data Transmission, 10000+ Bends Lifespan And Extended 1.5M Length(Mercurial Black)"/>
    <x v="3"/>
    <s v="Officepaperproducts"/>
    <s v="Paper|Stationery|Pens,Pencils&amp;Writingsupplies"/>
    <s v="Paper|Stationery|Pens,Pencils&amp;Writingsupplies"/>
    <s v="Paper|Stationery|Pens,Pencils&amp;Writingsupplies"/>
    <s v="Officeproducts|Officepaperproducts|Paper|Stationery|Pens,Pencils&amp;Writingsupplies|Pens&amp;Refills|Bottledink"/>
    <n v="9"/>
    <n v="12499"/>
    <n v="600"/>
    <n v="0"/>
    <n v="112491"/>
    <n v="12457"/>
    <n v="0.99663973117849425"/>
    <s v="High Value"/>
    <n v="0"/>
    <n v="1121"/>
    <s v="Supports 150Mbps Wireless Data Transmission Rate|Fully Compliant With Usb V2.0 High-Speed Mode|Advanced Security Wpa/Wpa2 Encryption Standards|Ieee 802.11 B/G/N Client|Access Point Mode For Hotspot|Miniature Design"/>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s v="R1B1J4358749Ft,R1Bf5Ss2Ad8Wct,R3M2Zivir8Kifb,R4Fcbhskl92Pj,R2Xo77R7Xky30O,Rs96Ltgi8Bwq7,Rkyszqwyqifbv,R284Ma5Rvlo6Cf"/>
    <s v="Good,Not Happy With This Product.,Ðÿ‘Quality,Not Bad,Good To Charge At Home, Not In Vehicles,Easy To Store And Use Built In Quality Of Plastic Roll Could Have Been Better,Good,A Useful Device."/>
    <s v="It'S A Good Product.,Like,Very Good Item Strong And Useful Usb Cablevalue For Moneythanks To Amazon And Producer,Https://M.Media-Amazon.Com/Images/W/Webp_402378-T2/Images/I/51112Zre-1L._Sy88.Jpg,Good,Nice Product And Useful Product,-,Sturdy But Does Not Support 33W Charging"/>
    <s v="Https://M.Media-Amazon.Com/Images/W/Webp_402378-T1/Images/I/4112Nea7Jll._Sx300_Sy300_Ql70_Fmwebp_.Jpg"/>
    <s v="Https://Www.Amazon.In/Deuce-300-Resistant-Transmission-Mercurial/Dp/B08Hdh26Jx/Ref=Sr_1_101?Qid=1672909129&amp;S=Electronics&amp;Sr=1-101"/>
    <s v="Boat Deuce Usb 300 2 In 1 Type-C &amp; Micro Usb Stress Resistant, Sturdy Cable With 3A Fast Charging &amp; 480Mbps Data Transmission, 10000+ Bends Lifespan And Extended 1.5M Length(Mercurial Black)"/>
    <n v="46615"/>
  </r>
  <r>
    <s v="B09Vt6Jkrp"/>
    <x v="35"/>
    <x v="2"/>
    <n v="6"/>
    <s v="2026"/>
    <s v="Lapster Usb 3.0 A To Micro B Superspeed For Hard Disk Cable - Short Cable"/>
    <x v="3"/>
    <s v="Officepaperproducts"/>
    <s v="Paper|Stationery"/>
    <s v="Paper|Stationery"/>
    <s v="Paper|Stationery"/>
    <s v="Officeproducts|Officepaperproducts|Paper|Stationery|Notebooks,Writingpads&amp;Diaries|Compositionnotebooks"/>
    <n v="7"/>
    <n v="1399"/>
    <n v="1490"/>
    <n v="0"/>
    <n v="9793"/>
    <n v="1294.7"/>
    <n v="0.92544674767691215"/>
    <s v="High Value"/>
    <n v="0"/>
    <n v="132"/>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s v="R15R4Bv0Mi9Sh1,R3L67Fmafhyg6H,R1Gr1N3Bcb3Vvz,R1E0Gbu7Bq6Csv,R28Igdf71Qmqzo,R3Nfh3J30Ccso9,R3Vcm9Xqozo7Ix,Rd2Mz0Y1Mqgf2"/>
    <s v="Its Not For Fast Charging As Per My Use And This Don'T Support In Car For Android Auto.,Great,Can Be Used As Spare In An Emergency.,Good,Good For Car Drives,Not Worth Doesn'T Charge,Good One From Portronics,Excellent Cable"/>
    <s v="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s v="Https://M.Media-Amazon.Com/Images/W/Webp_402378-T1/Images/I/31Uqr+A2Thl._Sy300_Sx300_.Jpg"/>
    <s v="Https://Www.Amazon.In/Lapster-Micro-Superspeed-Hard-Cable/Dp/B09Vt6Jkrp/Ref=Sr_1_102?Qid=1672909129&amp;S=Electronics&amp;Sr=1-102"/>
    <s v="Lapster Usb 3.0 A To Micro B Superspeed For Hard Disk Cable - Short Cable"/>
    <n v="46178"/>
  </r>
  <r>
    <s v="B09T3Kb6Jz"/>
    <x v="72"/>
    <x v="1"/>
    <n v="7"/>
    <s v="2026"/>
    <s v="Tcl 100 Cm (40 Inches) Full Hd Certified Android R Smart Led Tv 40S6505 (Black)"/>
    <x v="3"/>
    <s v="Officepaperproducts"/>
    <s v="Paper|Stationery|Pens,Pencils&amp;Writingsupplies"/>
    <s v="Paper|Stationery|Pens,Pencils&amp;Writingsupplies"/>
    <s v="Paper|Stationery|Pens,Pencils&amp;Writingsupplies"/>
    <s v="Officeproducts|Officepaperproducts|Paper|Stationery|Pens,Pencils&amp;Writingsupplies|Pens&amp;Refills|Retractableballpointpens"/>
    <n v="7"/>
    <n v="88"/>
    <n v="2299"/>
    <n v="0"/>
    <n v="616"/>
    <n v="-72.930000000000007"/>
    <n v="-0.8287500000000001"/>
    <s v="Low Value"/>
    <n v="0"/>
    <n v="1951"/>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s v="Https://M.Media-Amazon.Com/Images/W/Webp_402378-T1/Images/I/41Mmrtrwgyl._Sy300_Sx300_Ql70_Fmwebp_.Jpg"/>
    <s v="Https://Www.Amazon.In/Tcl-Inches-Certified-Android-40S6505/Dp/B09T3Kb6Jz/Ref=Sr_1_103?Qid=1672909129&amp;S=Electronics&amp;Sr=1-103"/>
    <s v="Tcl 100 Cm (40 Inches) Full Hd Certified Android R Smart Led Tv 40S6505 (Black)"/>
    <n v="46931"/>
  </r>
  <r>
    <s v="B093Qcy6Yj"/>
    <x v="37"/>
    <x v="3"/>
    <n v="5"/>
    <s v="2026"/>
    <s v="Zebronics Zeb-Usb150Wf1 Wifi Usb Mini Adapter Supports 150 Mbps Wireless Data, Comes With Advanced Security Wpa/Wpa2 Encryption Standards"/>
    <x v="0"/>
    <s v="Accessories&amp;Peripherals"/>
    <s v="Cables&amp;Accessories"/>
    <s v="Cables&amp;Accessories"/>
    <s v="Cables&amp;Accessories"/>
    <s v="Computers&amp;Accessories|Accessories&amp;Peripherals|Cables&amp;Accessories|Cables|Ethernetcables"/>
    <n v="3"/>
    <n v="57.89"/>
    <n v="4999"/>
    <n v="0"/>
    <n v="173.67000000000002"/>
    <n v="-292.04000000000002"/>
    <n v="-5.0447400241837972"/>
    <s v="Low Value"/>
    <n v="0"/>
    <n v="37"/>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s v="R2Rc9Iq0X5Nhfu,Roe0Yiuofnath,R1Uudx7Fzob74Y,R3Hadv1Ciz9873,R3Ad7Nbwnz4Bf6,R2Sfohtikjwfaa,R1Nxplbqc25Ofz,R1Snhi5Tu1Orfh"/>
    <s v="Some Buttons Not Working In First Week Of Purchase,Good,4,Must Buy Product,Quality Of Product Is Wonderful,Very Bad Experience As I Have Received A Working Remove And Not Being Able To Return It,Orignal Product,Good Product And Good Customer Service"/>
    <s v="Good Product,Good,Nice Product, Fits Exactly.,Good Product,Fantastic Remote Cover To Buy. It Fits The Lg 2022 Model'S Uq80 As Well...A Very Good Product.,Done The Job But Value High.,Product Isn'T Bad, But The Rate Is Very Expensive.,Nice"/>
    <s v="Https://M.Media-Amazon.Com/Images/W/Webp_402378-T2/Images/I/317-Himyigs._Sy300_Sx300_Ql70_Fmwebp_.Jpg"/>
    <s v="Https://Www.Amazon.In/Zebronics-Zeb-Usb150Wf1-Supports-Encryption-Standards/Dp/B093Qcy6Yj/Ref=Sr_1_104?Qid=1672909129&amp;S=Electronics&amp;Sr=1-104"/>
    <s v="Zebronics Zeb-Usb150Wf1 Wifi Usb Mini Adapter Supports 150 Mbps Wireless Data, Comes With Advanced Security Wpa/Wpa2 Encryption Standards"/>
    <n v="46891"/>
  </r>
  <r>
    <s v="B093Znqz2Y"/>
    <x v="66"/>
    <x v="1"/>
    <n v="7"/>
    <s v="2026"/>
    <s v="Lohaya Remote Compatible For Mi Smart Led Tv 4A Remote Control (32&quot;/43&quot;) [ Compatible For Mi Tv Remote Control ] [ Compatible For Mi Smart Led Tv Remote Control ]"/>
    <x v="0"/>
    <s v="Components"/>
    <s v="Memory"/>
    <s v="Memory"/>
    <s v="Memory"/>
    <s v="Computers&amp;Accessories|Components|Memory"/>
    <n v="4"/>
    <n v="205"/>
    <n v="1749"/>
    <n v="0"/>
    <n v="820"/>
    <n v="82.57"/>
    <n v="0.40278048780487802"/>
    <s v="Low Value"/>
    <n v="0"/>
    <n v="592"/>
    <s v="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s v="R6H0Lmqoyoupr,Rnp5Kthvielh4,Rqsopffp2W9Uh,R28G1Gq4Ywoyox,R1Asisf519P4Co,R3Vf5Dekulwskf,Rlqpu8Garvd9A,R5A7Cokugsuiq"/>
    <s v="Value For Money!! But Don'T Expect Flagship Quality.,Good,Good Product,Good,God,Value For Money,Nice Product,Youtub Is Slow But All Perform Best"/>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s v="Https://M.Media-Amazon.Com/Images/I/21Pb1Kwqwdl._Sx300_Sy300_Ql70_Fmwebp_.Jpg"/>
    <s v="Https://Www.Amazon.In/Lohaya-Remote-Compatible-Control-Please/Dp/B093Znqz2Y/Ref=Sr_1_108?Qid=1672909129&amp;S=Electronics&amp;Sr=1-108"/>
    <s v="Lohaya Remote Compatible For Mi Smart Led Tv 4A Remote Control (32&quot;/43&quot;) [ Compatible For Mi Tv Remote Control ] [ Compatible For Mi Smart Led Tv Remote Control ]"/>
    <n v="46372"/>
  </r>
  <r>
    <s v="B08Lks3Lsp"/>
    <x v="73"/>
    <x v="0"/>
    <n v="4"/>
    <s v="2026"/>
    <s v="Gilary Multi Charging Cable, 3 In 1 Nylon Braided Fast Charging Cable For Iphone Micro Usb Type C Mobile Phone | Colour May Vary |"/>
    <x v="0"/>
    <s v="Accessories&amp;Peripherals"/>
    <s v="Uninterruptedpowersupplies"/>
    <s v="Uninterruptedpowersupplies"/>
    <s v="Uninterruptedpowersupplies"/>
    <s v="Computers&amp;Accessories|Accessories&amp;Peripherals|Uninterruptedpowersupplies"/>
    <n v="8"/>
    <n v="949"/>
    <n v="1100"/>
    <n v="0"/>
    <n v="7592"/>
    <n v="872"/>
    <n v="0.91886195995785036"/>
    <s v="High Value"/>
    <n v="0"/>
    <n v="1259"/>
    <s v="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s v="R1Z33Cat0B5Eqm,R38Kpap35Gxyok,R26Ygsnk20I13P,R2Lri9Hdq8Eda4,R1Gge338Zsbhfp,R195Z8O5Jxm9Oy,R11Cx4Epu303P9,R27Jzdvm9Vs7Y5"/>
    <s v="Hisense Vivid 4K Tv Initial Impressions,Picture Quality,Best In Class Audio &amp; Picture Quality,Good Products,Amazing,Good,Good Product,Good Size For Small Leaving Room Of 18'*9'6&quot; ,Sound Quality Is Also Good For Small Leaving Room."/>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s v="Https://M.Media-Amazon.Com/Images/W/Webp_402378-T1/Images/I/41Ngfip4Qus._Sx300_Sy300_Ql70_Fmwebp_.Jpg"/>
    <s v="Https://Www.Amazon.In/Gilary-Charging-Braided-Magnetic-Charger/Dp/B08Lks3Lsp/Ref=Sr_1_109?Qid=1672909129&amp;S=Electronics&amp;Sr=1-109"/>
    <s v="Gilary Multi Charging Cable, 3 In 1 Nylon Braided Fast Charging Cable For Iphone Micro Usb Type C Mobile Phone | Colour May Vary |"/>
    <n v="46741"/>
  </r>
  <r>
    <s v="B00V4Bgdku"/>
    <x v="74"/>
    <x v="4"/>
    <n v="8"/>
    <s v="2026"/>
    <s v="Tp-Link Ue300 Usb 3.0 To Rj45 Gigabit Ethernet Network Adapter - Plug And Play"/>
    <x v="1"/>
    <s v="Headphones,Earbuds&amp;Accessories"/>
    <s v="Headphones"/>
    <s v="Headphones"/>
    <s v="Headphones"/>
    <s v="Electronics|Headphones,Earbuds&amp;Accessories|Cases"/>
    <n v="4"/>
    <n v="379"/>
    <n v="49999"/>
    <n v="0"/>
    <n v="1516"/>
    <n v="-3120.9300000000003"/>
    <n v="-8.2346437994722965"/>
    <s v="High Value"/>
    <n v="0"/>
    <n v="28638"/>
    <s v="Compatible Device For Samsung Led/Lcd Remote Control Works With All Samsung Led/Lcd Tv Model No :- Bn59-607A|100% Best Quality Plastic Body And Soft Silicone Rubber Keypad|Remotes Are Checked By Testing Machine Before Shipment|Imported Generic Product Not By Samsung"/>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s v="R1O6L77S7X03S7,R2714Tt5Ok4Dyj,R2Dvbd9Okcaeb5,R1Tdhol1G54W34,R1Pl89R0J82Djv,R3Jn6Jlzweualk,R1G925Or87Gnkk,R2K0I7Qpbwg1D"/>
    <s v="Worth Buying,Good One!!,Very Nice Seller Service.,Nice Cable,Nice Product Ðÿ‘,Does Not Work Universally For All Devices,So Far Good Can Be A Bit Lower,It'S A Good Product You Can Buy And Trust."/>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s v="Https://M.Media-Amazon.Com/Images/W/Webp_402378-T1/Images/I/219039Qa+Pl._Sy300_Sx300_.Jpg"/>
    <s v="Https://Www.Amazon.In/Tp-Link-Tl-Ue300-Gigabit-Ethernet-Network/Dp/B00V4Bgdku/Ref=Sr_1_110?Qid=1672909129&amp;S=Electronics&amp;Sr=1-110"/>
    <s v="Tp-Link Ue300 Usb 3.0 To Rj45 Gigabit Ethernet Network Adapter - Plug And Play"/>
    <n v="46789"/>
  </r>
  <r>
    <s v="B08Chkq8D4"/>
    <x v="20"/>
    <x v="0"/>
    <n v="4"/>
    <s v="2026"/>
    <s v="Wayona Type C To Lightning Mfi Certified 20W Fast Charging Nylon Braided Usb C Cable For Iphone 14, 14 Pro, 14 Pro Max, 14 Plus, 13, 13 Pro, 13 Pro Max, 13 Mini, 12, 12 Pro, 11, 11 Pro Max Iphone 12 Mini, X, 8 (2M, Grey)"/>
    <x v="1"/>
    <s v="Accessories"/>
    <s v="Memorycards"/>
    <s v="Memorycards"/>
    <s v="Memorycards"/>
    <s v="Electronics|Accessories|Memorycards|Securedigitalcards"/>
    <n v="8"/>
    <n v="8990"/>
    <n v="56790"/>
    <n v="0"/>
    <n v="71920"/>
    <n v="5014.7"/>
    <n v="0.55780867630700781"/>
    <s v="High Value"/>
    <n v="0"/>
    <n v="12835"/>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s v="R9Ptpiypjwril,R8Ld3Tij6Nj6U,R1T72Beqoos87D,R1We2Lg38Ikmzl,R8K3Ffkbequl8,Reyyfwwgqt2H1,R2Hu2Lg1Gpclz8,R2Fqgwwxrqc54V"/>
    <s v="Good Product,Hdmi Cable,Nice,Do Buy Without Any Doubt,Working As Expected,Thanks Amazon For Its Premium Choice,Good Product,Works Well And Good Quality"/>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
    <s v="Https://M.Media-Amazon.Com/Images/W/Webp_402378-T1/Images/I/41Frmsvsy8L._Sy445_Sx342_Ql70_Fmwebp_.Jpg"/>
    <s v="Https://Www.Amazon.In/Wayona-Charging-Nylon-Braided-Iphone/Dp/B08Chkq8D4/Ref=Sr_1_111?Qid=1672909129&amp;S=Electronics&amp;Sr=1-111"/>
    <s v="Wayona Type C To Lightning Mfi Certified 20W Fast Charging Nylon Braided Usb C Cable For Iphone 14, 14 Pro, 14 Pro Max, 14 Plus, 13, 13 Pro, 13 Pro Max, 13 Mini, 12, 12 Pro, 11, 11 Pro Max Iphone 12 Mini, X, 8 (2M, Grey)"/>
    <n v="46534"/>
  </r>
  <r>
    <s v="B09Bw334Ml"/>
    <x v="75"/>
    <x v="4"/>
    <n v="8"/>
    <s v="2026"/>
    <s v="Dealfreez Case Compatible With Fire Tv Stick 3Rd Gen 2021 Full Wrap Silicone Remote Cover Anti-Lost With Loop (D-Black)"/>
    <x v="1"/>
    <s v="Mobiles&amp;Accessories"/>
    <s v="Mobileaccessories|Photo&amp;Videoaccessories"/>
    <s v="Mobileaccessories|Photo&amp;Videoaccessories"/>
    <s v="Mobileaccessories|Photo&amp;Videoaccessories"/>
    <s v="Electronics|Mobiles&amp;Accessories|Mobileaccessories|Photo&amp;Videoaccessories|Flashes&amp;Selfielights|Selfielights"/>
    <n v="7"/>
    <n v="486"/>
    <n v="795"/>
    <n v="0"/>
    <n v="3402"/>
    <n v="430.35"/>
    <n v="0.88549382716049385"/>
    <s v="High Value"/>
    <n v="0"/>
    <n v="1269"/>
    <s v="[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s v="R148Tzg032T23O,R3Nnepkx2Y3Rfa,R28Ax5Sr6R1Egr,R2Cwmucmp4Hspd,R1Nmpvjysj118G,R1Rpvbvr6Tbtip,Razhkbdiij0Nh,R248Raumohv8Pu"/>
    <s v="Ifalcon 32Inch Smart Tv,It'S Good,Good In Smart Tv,Better,Smart Android Tv,Value For Money,Meet Expectations,Nice Product ."/>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I/41Pa1Xo-Mil._Sx300_Sy300_Ql70_Fmwebp_.Jpg"/>
    <s v="Https://Www.Amazon.In/Dealfreez-Compatible-Silicone-Anti-Lost-D-Black/Dp/B09Bw334Ml/Ref=Sr_1_112?Qid=1672909129&amp;S=Electronics&amp;Sr=1-112"/>
    <s v="Dealfreez Case Compatible With Fire Tv Stick 3Rd Gen 2021 Full Wrap Silicone Remote Cover Anti-Lost With Loop (D-Black)"/>
    <n v="46269"/>
  </r>
  <r>
    <s v="B082T6Gvlj"/>
    <x v="76"/>
    <x v="2"/>
    <n v="6"/>
    <s v="2026"/>
    <s v="Amazon Basics New Release Nylon Usb-A To Lightning Cable Cord, Fast Charging Mfi Certified Charger For Apple Iphone, Ipad (3-Ft, Rose Gold)"/>
    <x v="0"/>
    <s v="Accessories&amp;Peripherals"/>
    <s v="Audio&amp;Videoaccessories"/>
    <s v="Audio&amp;Videoaccessories"/>
    <s v="Audio&amp;Videoaccessories"/>
    <s v="Computers&amp;Accessories|Accessories&amp;Peripherals|Audio&amp;Videoaccessories|Webcams&amp;Voipequipment|Webcams"/>
    <n v="7"/>
    <n v="5699"/>
    <n v="798"/>
    <n v="0"/>
    <n v="39893"/>
    <n v="5643.14"/>
    <n v="0.9901982804000703"/>
    <s v="High Value"/>
    <n v="0"/>
    <n v="284"/>
    <s v="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s v="R13Ilsz9Uivwzm,R3U8Q4Ibukclzv,R3350Gx4Gskbou,R22N3Tmjeor2L9,Rfgeszvo4Td3R,Rbwh0Kvfx695F,R19Svoh9M0O5Az,R81Ujpcpdbr41"/>
    <s v="Works For Lg 4K Led,Awesome Product,Good Copy Remote,This Remote Works!!! A Relief!,Good Replacement For The Original Remote Control,Timely Helped Me For My Tv,It Will Work(For Meðÿ˜Š),Just Works"/>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
    <s v="Https://M.Media-Amazon.Com/Images/W/Webp_402378-T2/Images/I/41Ujentjpvl._Sx300_Sy300_Ql70_Fmwebp_.Jpg"/>
    <s v="Https://Www.Amazon.In/Amazonbasics-Nylon-Braided-Lightning-Cable/Dp/B082T6Gvlj/Ref=Sr_1_113?Qid=1672909129&amp;S=Electronics&amp;Sr=1-113"/>
    <s v="Amazon Basics New Release Nylon Usb-A To Lightning Cable Cord, Fast Charging Mfi Certified Charger For Apple Iphone, Ipad (3-Ft, Rose Gold)"/>
    <n v="46795"/>
  </r>
  <r>
    <s v="B07Dl1Kc3H"/>
    <x v="2"/>
    <x v="2"/>
    <n v="6"/>
    <s v="2026"/>
    <s v="Isoelite Remote Compatible For Samsung Led/Lcd Remote Control Works With All Samsung Led/Lcd Tv Model No :- Bn59-607A (Please Match The Image With Your Old Remote)"/>
    <x v="0"/>
    <s v="Accessories&amp;Peripherals"/>
    <s v="Laptopaccessories"/>
    <s v="Laptopaccessories"/>
    <s v="Laptopaccessories"/>
    <s v="Computers&amp;Accessories|Accessories&amp;Peripherals|Laptopaccessories|Coolingpads"/>
    <n v="7"/>
    <n v="709"/>
    <n v="995"/>
    <n v="0"/>
    <n v="4963"/>
    <n v="639.35"/>
    <n v="0.90176304654442885"/>
    <s v="High Value"/>
    <n v="0"/>
    <n v="69538"/>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s v="R1G81Nixta4Q20,Rzwzcws5Osbp1,R2W1Mpyi9H8S4T,R3Mnp5J7S2T1Yc,R9I0Qz1U8Yu92,R226Unrvt8C1Ue,R7A4Eu8Nkctxi,R3Klyyubc7Thad"/>
    <s v="Solid And Quality Material,Good Product, Everything Good To Buy,Clear And Cristal Clear Sound,Good,Super,Value For Money,Good Cable But Over Priced,Decent Quality And 4.6M Long"/>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
    <s v="Https://M.Media-Amazon.Com/Images/W/Webp_402378-T2/Images/I/41Gtmtentdl._Sx300_Sy300_Ql70_Fmwebp_.Jpg"/>
    <s v="Https://Www.Amazon.In/Isoelite-Remote-Compatible-Samsung-Control/Dp/B07Dl1Kc3H/Ref=Sr_1_114?Qid=1672909129&amp;S=Electronics&amp;Sr=1-114"/>
    <s v="Isoelite Remote Compatible For Samsung Led/Lcd Remote Control Works With All Samsung Led/Lcd Tv Model No :- Bn59-607A (Please Match The Image With Your Old Remote)"/>
    <n v="46480"/>
  </r>
  <r>
    <s v="B0B6F98Kjj"/>
    <x v="29"/>
    <x v="1"/>
    <n v="7"/>
    <s v="2026"/>
    <s v="Mi 100 Cm (40 Inches) 5A Series Full Hd Smart Android Led Tv With 24W Dolby Audio &amp; Metal Bezel-Less Frame (Black) (2022 Model)"/>
    <x v="0"/>
    <s v="Accessories&amp;Peripherals"/>
    <s v="Laptopaccessories"/>
    <s v="Laptopaccessories"/>
    <s v="Laptopaccessories"/>
    <s v="Computers&amp;Accessories|Accessories&amp;Peripherals|Laptopaccessories"/>
    <n v="6"/>
    <n v="47990"/>
    <n v="139900"/>
    <n v="0"/>
    <n v="287940"/>
    <n v="38197"/>
    <n v="0.79593665346947284"/>
    <s v="High Value"/>
    <n v="0"/>
    <n v="3295"/>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s v="R375X8Jym7319I,Rj5U2Ot67Jpml,R1Ceno6Esg485Z,Rbkgvceb3S8C2,R2Isr7Tborki9B,R33Bqqeddfksme,R2Ceqpezj0Vdr2,Rx593R5637Qhh"/>
    <s v="Good Quality But Cheap Color,Good Product ,At This Price,Good Product,À¤…À¤Šà¥À¤›À¤¾ À¤¹À¥ˆà¥¤,Nice Product With Finishing Issues,Perfect Gen 3 Echo Dot Holder,Happy,Your Power Outlet Has To Bear The Weight"/>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s v="Https://M.Media-Amazon.Com/Images/W/Webp_402378-T2/Images/I/41C80Krmzgl._Sy445_Sx342_Ql70_Fmwebp_.Jpg"/>
    <s v="Https://Www.Amazon.In/Mi-Inches-Smart-Android-Bezel-Less/Dp/B0B6F98Kjj/Ref=Sr_1_115?Qid=1672909129&amp;S=Electronics&amp;Sr=1-115"/>
    <s v="Mi 100 Cm (40 Inches) 5A Series Full Hd Smart Android Led Tv With 24W Dolby Audio &amp; Metal Bezel-Less Frame (Black) (2022 Model)"/>
    <n v="46122"/>
  </r>
  <r>
    <s v="B07Jnvf678"/>
    <x v="60"/>
    <x v="3"/>
    <n v="5"/>
    <s v="2026"/>
    <s v="Wayona Nylon Braided Usb Data Sync And Fast Charging 3A Short Power Bank Cable For Iphones, Ipad Air, Ipad Mini, Ipod Nano And Ipod Touch (Grey)"/>
    <x v="0"/>
    <s v="Accessories&amp;Peripherals"/>
    <s v="Tabletaccessories"/>
    <s v="Tabletaccessories"/>
    <s v="Tabletaccessories"/>
    <s v="Computers&amp;Accessories|Accessories&amp;Peripherals|Tabletaccessories|Stands"/>
    <n v="6"/>
    <n v="320"/>
    <n v="85000"/>
    <n v="0"/>
    <n v="1920"/>
    <n v="-5630.0000000000009"/>
    <n v="-17.593750000000004"/>
    <s v="High Value"/>
    <n v="0"/>
    <n v="81"/>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s v="R3Hwzs22Ft40Zo,R2Aeydzrieo82E,R8M1T6I3Pdmwq,R2Kccrtiufd9Wt,R2M9Yhxlq6Fxfa,R159Mvf48Wn5Lh,R1Oz6Vy8C0Akzb,Rarr0Kxlzmjxs"/>
    <s v="Very Useful,Good Product,Good,Very Very Short Wire,Good Quality, Suitable To Use With Powerbank,Great,Not Satisfactory,Bad Not Use No Working Usb Cebels No Replec Prodacts"/>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s v="Https://M.Media-Amazon.Com/Images/W/Webp_402378-T1/Images/I/41A4Ccuijul._Sy445_Sx342_Ql70_Fmwebp_.Jpg"/>
    <s v="Https://Www.Amazon.In/Wayona-Nylon-Braided-Charging-Iphones/Dp/B07Jnvf678/Ref=Sr_1_117?Qid=1672909129&amp;S=Electronics&amp;Sr=1-117"/>
    <s v="Wayona Nylon Braided Usb Data Sync And Fast Charging 3A Short Power Bank Cable For Iphones, Ipad Air, Ipad Mini, Ipod Nano And Ipod Touch (Grey)"/>
    <n v="46731"/>
  </r>
  <r>
    <s v="B09Qgzfbpm"/>
    <x v="61"/>
    <x v="2"/>
    <n v="6"/>
    <s v="2026"/>
    <s v="Wayona Type C To Type C Long Fast Charging Cable Type C Charger Cord Compatible With Samsung S22 S20 S20 Fe 2022 S22 Ultra S21 Ultra A70 A51 A53 A33 A73 M51 M31 M33 M53 (Grey, 2M, 65W, 6Ft)"/>
    <x v="5"/>
    <s v="Electrical"/>
    <s v="Electrical"/>
    <s v="Electrical"/>
    <s v="Electrical"/>
    <s v="Homeimprovement|Electrical|Adapters&amp;Multi-Outlets"/>
    <n v="6"/>
    <n v="129"/>
    <n v="758"/>
    <n v="0"/>
    <n v="774"/>
    <n v="75.94"/>
    <n v="0.58868217054263561"/>
    <s v="Low Value"/>
    <n v="0"/>
    <n v="42301"/>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s v="Rlwaytzh1Yofr,R3Iog04Kdbkxtq,R35Lsy4Bn61Kly,R2G97Cu5Vmmlet,R221Nm5M3Sy0Pw,R112Aem8D2X3S7,R3Vm7P3773Krv,R3Vua0Wwcnqk33"/>
    <s v="Sturdy And Good Quality,Small Cable, Works Fine,Average,Good One,It Affects Iphonesâ€™ Battery Health,Did Not Like,Awesome Product,Good"/>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s v="Https://M.Media-Amazon.Com/Images/W/Webp_402378-T2/Images/I/41Lxlecw3Vl._Sx300_Sy300_Ql70_Fmwebp_.Jpg"/>
    <s v="Https://Www.Amazon.In/Wayona-Charging-Charger-Compatible-Samsung/Dp/B09Qgzfbpm/Ref=Sr_1_118?Qid=1672909129&amp;S=Electronics&amp;Sr=1-118"/>
    <s v="Wayona Type C To Type C Long Fast Charging Cable Type C Charger Cord Compatible With Samsung S22 S20 S20 Fe 2022 S22 Ultra S21 Ultra A70 A51 A53 A33 A73 M51 M31 M33 M53 (Grey, 2M, 65W, 6Ft)"/>
    <n v="46224"/>
  </r>
  <r>
    <s v="B07Jgdb5M1"/>
    <x v="77"/>
    <x v="0"/>
    <n v="4"/>
    <s v="2026"/>
    <s v="Wayona Nylon Braided 2M / 6Ft Fast Charge Usb To Lightning Data Sync And Charging Cable For Iphone, Ipad Tablet (6 Ft Pack Of 1, Grey)"/>
    <x v="3"/>
    <s v="Officepaperproducts"/>
    <s v="Paper"/>
    <s v="Paper"/>
    <s v="Paper"/>
    <s v="Officeproducts|Officepaperproducts|Paper|Copy&amp;Printingpaper|Colouredpaper"/>
    <n v="9"/>
    <n v="225"/>
    <n v="4699"/>
    <n v="0"/>
    <n v="2025"/>
    <n v="-103.93"/>
    <n v="-0.46191111111111116"/>
    <s v="High Value"/>
    <n v="0"/>
    <n v="1376"/>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
    <s v="Https://M.Media-Amazon.Com/Images/I/41Pdzihy+Gl._Sy300_Sx300_.Jpg"/>
    <s v="Https://Www.Amazon.In/Wayona-Braided-Wn6Lg1-Syncing-Charging/Dp/B07Jgdb5M1/Ref=Sr_1_119?Qid=1672909129&amp;S=Electronics&amp;Sr=1-119"/>
    <s v="Wayona Nylon Braided 2M / 6Ft Fast Charge Usb To Lightning Data Sync And Charging Cable For Iphone, Ipad Tablet (6 Ft Pack Of 1, Grey)"/>
    <n v="46425"/>
  </r>
  <r>
    <s v="B0981Xszj7"/>
    <x v="78"/>
    <x v="0"/>
    <n v="4"/>
    <s v="2026"/>
    <s v="Crossvolt Compatible Dash/Warp Data Sync Fast Charging Cable Supported For All C Type Devices (Cable)"/>
    <x v="0"/>
    <s v="Components"/>
    <s v="Internalsolidstatedrives"/>
    <s v="Internalsolidstatedrives"/>
    <s v="Internalsolidstatedrives"/>
    <s v="Computers&amp;Accessories|Components|Internalsolidstatedrives"/>
    <n v="4"/>
    <n v="547"/>
    <n v="24990"/>
    <n v="0"/>
    <n v="2188"/>
    <n v="-1202.3000000000002"/>
    <n v="-2.197989031078611"/>
    <s v="High Value"/>
    <n v="0"/>
    <n v="3664"/>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Afo7T5Djca34Lxnlpemntuphba3Q,Aeokqxqo42Vi27Rs7S6H6Rdjtjwq,Agmhqj2A77R33Da4Xp3Zhyomothq"/>
    <s v="Mandar Joglekar,Vasanth,Well Person"/>
    <s v="R1482M3Z6Tf62M,Rx9Iscnt5Kuma,Ry1Mx82Bjd2Vd"/>
    <s v="Fantastic Ultra High Speed Hdmi Cable,Amazing Product,Regarding Cable"/>
    <s v="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s v="Https://M.Media-Amazon.Com/Images/W/Webp_402378-T2/Images/I/41Cb7Skzvcl._Sx300_Sy300_Ql70_Fmwebp_.Jpg"/>
    <s v="Https://Www.Amazon.In/Crossvolt-Compatible-Charging-Supported-Devices/Dp/B0981Xszj7/Ref=Sr_1_120?Qid=1672909129&amp;S=Electronics&amp;Sr=1-120"/>
    <s v="Crossvolt Compatible Dash/Warp Data Sync Fast Charging Cable Supported For All C Type Devices (Cable)"/>
    <n v="46709"/>
  </r>
  <r>
    <s v="B0B9Xlx8Vr"/>
    <x v="42"/>
    <x v="2"/>
    <n v="6"/>
    <s v="2026"/>
    <s v="Vu 139 Cm (55 Inches) The Gloled Series 4K Smart Led Google Tv 55Gloled (Grey)"/>
    <x v="1"/>
    <s v="Homeaudio"/>
    <s v="Speakers"/>
    <s v="Speakers"/>
    <s v="Speakers"/>
    <s v="Electronics|Homeaudio|Speakers|Multimediaspeakersystems"/>
    <n v="2"/>
    <n v="259"/>
    <n v="650"/>
    <n v="0"/>
    <n v="518"/>
    <n v="213.5"/>
    <n v="0.82432432432432434"/>
    <s v="Low Value"/>
    <n v="0"/>
    <n v="2685"/>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s v="R17Pvkppx1Fjyc,R34Pja3123Vat3,R1Ayzqxnsm6U7F,Rawhbozfqg4Da,R20Lzmizsxkam8,Rk1Bo9M1S8Vsi,R1Xyzodv57P3Li,R12Nl8Vvwsst6Q"/>
    <s v="Works Like Charm,Useful,Good,Very Nice,Doesn'T Perform Like An Original.,Working Properly,Most Of The Functions Work,Itâ€™S Worki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s v="Https://M.Media-Amazon.Com/Images/I/41Frubt99Gl._Sx300_Sy300_Ql70_Fmwebp_.Jpg"/>
    <s v="Https://Www.Amazon.In/Vu-Inches-Gloled-Google-55Gloled/Dp/B0B9Xlx8Vr/Ref=Sr_1_121?Qid=1672909130&amp;S=Electronics&amp;Sr=1-121"/>
    <s v="Vu 139 Cm (55 Inches) The Gloled Series 4K Smart Led Google Tv 55Gloled (Grey)"/>
    <n v="46874"/>
  </r>
  <r>
    <s v="B08Y5Kxr6Z"/>
    <x v="79"/>
    <x v="3"/>
    <n v="5"/>
    <s v="2026"/>
    <s v="Ptron Solero T241 2.4A Type-C Data &amp; Charging Usb Cable, Made In India, 480Mbps Data Sync, Durable 1-Meter Long Usb Cable For Type-C Usb Devices For Charging Adapter (Black)"/>
    <x v="0"/>
    <s v="Networkingdevices"/>
    <s v="Datacards&amp;Dongles"/>
    <s v="Datacards&amp;Dongles"/>
    <s v="Datacards&amp;Dongles"/>
    <s v="Computers&amp;Accessories|Networkingdevices|Datacards&amp;Dongles"/>
    <n v="3"/>
    <n v="239"/>
    <n v="3100"/>
    <n v="0"/>
    <n v="717"/>
    <n v="21.999999999999972"/>
    <n v="9.20502092050208E-2"/>
    <s v="Low Value"/>
    <n v="0"/>
    <n v="285"/>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s v="Https://M.Media-Amazon.Com/Images/W/Webp_402378-T2/Images/I/41Jk4Zyjtsl._Sx300_Sy300_Ql70_Fmwebp_.Jpg"/>
    <s v="Https://Www.Amazon.In/Solero-T241-Charging-480Mbps-Durable/Dp/B08Y5Kxr6Z/Ref=Sr_1_122?Qid=1672909130&amp;S=Electronics&amp;Sr=1-122"/>
    <s v="Ptron Solero T241 2.4A Type-C Data &amp; Charging Usb Cable, Made In India, 480Mbps Data Sync, Durable 1-Meter Long Usb Cable For Type-C Usb Devices For Charging Adapter (Black)"/>
    <n v="46869"/>
  </r>
  <r>
    <s v="B09F6Vhqxb"/>
    <x v="30"/>
    <x v="2"/>
    <n v="6"/>
    <s v="2026"/>
    <s v="Croma 80 Cm (32 Inches) Hd Ready Led Tv (Crel7369, Black) (2021 Model)"/>
    <x v="0"/>
    <s v="Accessories&amp;Peripherals"/>
    <s v="Laptopaccessories"/>
    <s v="Laptopaccessories"/>
    <s v="Laptopaccessories"/>
    <s v="Computers&amp;Accessories|Accessories&amp;Peripherals|Laptopaccessories|Laptopchargers&amp;Powersupplies"/>
    <n v="3"/>
    <n v="467"/>
    <n v="18999"/>
    <n v="0"/>
    <n v="1401"/>
    <n v="-862.93000000000006"/>
    <n v="-1.8478158458244112"/>
    <s v="High Value"/>
    <n v="0"/>
    <n v="179692"/>
    <s v="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s v="Rsfplemo7Dsor,Rg7Sbytng42Xa,Ror2Rqz4G72Jo,R12Gzjtcb7Vjls,R1Ztkpoecnmeuh,Rmhva60P9Usys,R2Opsvkikse44G,R20Kwthwbpsfvt"/>
    <s v="Rmote For Mi Tv,Good,Good But Low Quality,Remote Is Faulty . It Looses It'S Connectivity With The Tv Atleast 50 Times In A Day.,Failure Of The Unit.,All Good, Except Voice Recognition,But For First Time User. Manually Switch On And Then Pair. After Pairing It'S Good,Working Good"/>
    <s v="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s v="Https://M.Media-Amazon.Com/Images/W/Webp_402378-T1/Images/I/41Wd+Zbgibl._Sy300_Sx300_.Jpg"/>
    <s v="Https://Www.Amazon.In/Croma-Inches-Ready-Crel7369-Black/Dp/B09F6Vhqxb/Ref=Sr_1_123?Qid=1672909130&amp;S=Electronics&amp;Sr=1-123"/>
    <s v="Croma 80 Cm (32 Inches) Hd Ready Led Tv (Crel7369, Black) (2021 Model)"/>
    <n v="46660"/>
  </r>
  <r>
    <s v="B0974G5Q2Y"/>
    <x v="80"/>
    <x v="3"/>
    <n v="5"/>
    <s v="2026"/>
    <s v="Boat Laptop, Smartphone Type-C A400 Male Data Cable (Carbon Black)"/>
    <x v="0"/>
    <s v="Accessories&amp;Peripherals"/>
    <s v="Audio&amp;Videoaccessories"/>
    <s v="Audio&amp;Videoaccessories"/>
    <s v="Audio&amp;Videoaccessories"/>
    <s v="Computers&amp;Accessories|Accessories&amp;Peripherals|Audio&amp;Videoaccessories|Pcspeakers"/>
    <n v="2"/>
    <n v="11990"/>
    <n v="69900"/>
    <n v="0"/>
    <n v="23980"/>
    <n v="7096.9999999999991"/>
    <n v="0.59190992493744776"/>
    <s v="High Value"/>
    <n v="0"/>
    <n v="6088"/>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s v="R51Bp5Rjhscm8,R1Flmetftls1Gq,Rmt5Pscpjisqd,R1Nas02Dedj7Wl,Rh13U02O9Oe8A,R1T820289T9Sw4,R2Qjomxodw8Alb,Rje8U42Ovijfv"/>
    <s v="An Unbiased Look At The Kodak Tv,Sound Good,It'S Really Worthy And The Most Affordable,Not Bad!!!,A Value Tv For The Price,Good In All Respect,Kodak Tv,Smart Tv"/>
    <s v="Https://M.Media-Amazon.Com/Images/I/71Saxlf9Tzl._Sy88.Jpg,Small Cable Otherwise Good,,I Like The Product.,Quality Is Good But After A Month Immediately I Lose 9% Of Battery Health So Thatâ€™S Why I Stop Using It,Not Sturdy, Cable Will Break In Just Weeks,I Suggest This Product,Nice"/>
    <s v="Https://M.Media-Amazon.Com/Images/W/Webp_402378-T1/Images/I/41+3Esgcpzl._Sy300_Sx300_.Jpg"/>
    <s v="Https://Www.Amazon.In/Boat-Type-C-A400-Cable-Carbon/Dp/B0974G5Q2Y/Ref=Sr_1_124?Qid=1672909130&amp;S=Electronics&amp;Sr=1-124"/>
    <s v="Boat Laptop, Smartphone Type-C A400 Male Data Cable (Carbon Black)"/>
    <n v="46494"/>
  </r>
  <r>
    <s v="B09Yl9Sn9B"/>
    <x v="81"/>
    <x v="2"/>
    <n v="6"/>
    <s v="2026"/>
    <s v="Lg 80 Cm (32 Inches) Hd Ready Smart Led Tv 32Lq576Bpsa (Ceramic Black)"/>
    <x v="1"/>
    <s v="Cameras&amp;Photography"/>
    <s v="Accessories"/>
    <s v="Accessories"/>
    <s v="Accessories"/>
    <s v="Electronics|Cameras&amp;Photography|Accessories|Batteries&amp;Chargers|Batterychargers"/>
    <n v="4"/>
    <n v="252"/>
    <n v="670"/>
    <n v="0"/>
    <n v="1008"/>
    <n v="205.1"/>
    <n v="0.81388888888888888"/>
    <s v="High Value"/>
    <n v="0"/>
    <n v="1383"/>
    <s v="*Please Match Your Previous Remote Before Placing Order. Or For Verification Of Remote Contact Our Coustmer Care 7738090464"/>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s v="R2Rv2M8Nmhn3R6,R39R9Naw42Ygz7,R1P3Sc4Cea50V1,R3Ky61Sbmdj6Hg,R1Bgeh7Kghj9Cn,Rdtneemi8Klo0,Rmymtg7Hatytr,R39Feofynq8Vy"/>
    <s v="Good Product,Not Bad,Working With Airtel Dth,Good,Ok Not Bad,This Was So Old,Not Bed !,Worst Product"/>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2/Images/I/41Dnwznoc3L._Sx300_Sy300_Ql70_Fmwebp_.Jpg"/>
    <s v="Https://Www.Amazon.In/Lg-Inches-Ready-32Lq576Bpsa-Ceramic/Dp/B09Yl9Sn9B/Ref=Sr_1_125?Qid=1672909130&amp;S=Electronics&amp;Sr=1-125"/>
    <s v="Lg 80 Cm (32 Inches) Hd Ready Smart Led Tv 32Lq576Bpsa (Ceramic Black)"/>
    <n v="46814"/>
  </r>
  <r>
    <s v="B09Rx1Fk54"/>
    <x v="82"/>
    <x v="1"/>
    <n v="7"/>
    <s v="2026"/>
    <s v="Boat Type C A750 Stress Resistant, Tangle-Free, Sturdy Flat Cable With 6.5A Fast Charging &amp; 480Mbps Data Transmission, 10000+ Bends Lifespan And Extended 1.5M Length(Radiant Red)"/>
    <x v="0"/>
    <s v="Accessories&amp;Peripherals"/>
    <s v="Tabletaccessories"/>
    <s v="Tabletaccessories"/>
    <s v="Tabletaccessories"/>
    <s v="Computers&amp;Accessories|Accessories&amp;Peripherals|Tabletaccessories|Bags,Cases&amp;Sleeves|Cases"/>
    <n v="4"/>
    <n v="204"/>
    <n v="79990"/>
    <n v="0"/>
    <n v="816"/>
    <n v="-5395.3"/>
    <n v="-26.447549019607845"/>
    <s v="Low Value"/>
    <n v="0"/>
    <n v="5492"/>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s v="R2C462047Af3K7,R1Zw56Kyukb2Qu,Rv9D590Ovpku7,R1Pyzjzno9Wtlj,R13082370Pjo1Z,R24A2As5G62W6G,Rbib6Rye55F7,R30Xr6S4Xc243Y"/>
    <s v="Good,Quality Is Good,Value For Money Product,Very Nice,Not Supporting For Carplay,Good,1 Month Review,Strong Enough"/>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s v="Https://M.Media-Amazon.Com/Images/I/21Rxgo3S7Fl._Sy445_Sx342_Ql70_Fmwebp_.Jpg"/>
    <s v="Https://Www.Amazon.In/Boat-A750-Resistant-Tangle-Free-Transmission/Dp/B09Rx1Fk54/Ref=Sr_1_126?Qid=1672909130&amp;S=Electronics&amp;Sr=1-126"/>
    <s v="Boat Type C A750 Stress Resistant, Tangle-Free, Sturdy Flat Cable With 6.5A Fast Charging &amp; 480Mbps Data Transmission, 10000+ Bends Lifespan And Extended 1.5M Length(Radiant Red)"/>
    <n v="46549"/>
  </r>
  <r>
    <s v="B09Tt6Bfdx"/>
    <x v="13"/>
    <x v="0"/>
    <n v="4"/>
    <s v="2026"/>
    <s v="Cotbolt Silicone Protective Case Cover For Lg An Mr21Ga Magic Remote Shockproof For Lg Smart Tv Remote 2021 Protective Skin Waterproof Anti Lost (Black) (Remote Not Included)"/>
    <x v="3"/>
    <s v="Officepaperproducts"/>
    <s v="Paper|Stationery|Pens,Pencils&amp;Writingsupplies"/>
    <s v="Paper|Stationery|Pens,Pencils&amp;Writingsupplies"/>
    <s v="Paper|Stationery|Pens,Pencils&amp;Writingsupplies"/>
    <s v="Officeproducts|Officepaperproducts|Paper|Stationery|Pens,Pencils&amp;Writingsupplies|Pens&amp;Refills|Stickballpointpens"/>
    <n v="3"/>
    <n v="6490"/>
    <n v="35000"/>
    <n v="0"/>
    <n v="19470"/>
    <n v="4039.9999999999995"/>
    <n v="0.62249614791987662"/>
    <s v="High Value"/>
    <n v="0"/>
    <n v="919"/>
    <s v="-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s v="R3Iuyqz1Bp7Qpb,R3Rcm1Dk0Ebgwb,R34I2C57Pm5Oa3,R50Baxxbzwyie,R3Fjlw84Wddv2Y,R37Iq5X53Zjc0B,R2V5Fi682Beh55,R12Nkl4Cwr1Gaz"/>
    <s v="Durable,Good Product,Okay Ðÿ‘Œ,So Far So Good,An Absolute Best,Good Cable,Worth The Money,Good For Charging Not Good For Data Transfer"/>
    <s v="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
    <s v="Https://M.Media-Amazon.Com/Images/I/31Sbb-2L8Kl._Sx300_Sy300_Ql70_Fmwebp_.Jpg"/>
    <s v="Https://Www.Amazon.In/Cotbolt-Silicone-Protective-Shockproof-Waterproof/Dp/B09Tt6Bfdx/Ref=Sr_1_127?Qid=1672909130&amp;S=Electronics&amp;Sr=1-127"/>
    <s v="Cotbolt Silicone Protective Case Cover For Lg An Mr21Ga Magic Remote Shockproof For Lg Smart Tv Remote 2021 Protective Skin Waterproof Anti Lost (Black) (Remote Not Included)"/>
    <n v="46121"/>
  </r>
  <r>
    <s v="B09Kh58Jzr"/>
    <x v="83"/>
    <x v="3"/>
    <n v="5"/>
    <s v="2026"/>
    <s v="Portronics Konnect L Por-1403 Fast Charging 3A Type-C Cable 1.2 Meter With Charge &amp; Sync Function For All Type-C Devices (White)"/>
    <x v="4"/>
    <s v="Craftmaterials"/>
    <s v="Drawingmaterials|Drawingmedia"/>
    <s v="Drawingmaterials|Drawingmedia"/>
    <s v="Drawingmaterials|Drawingmedia"/>
    <s v="Home&amp;Kitchen|Craftmaterials|Drawingmaterials|Drawingmedia|Pencils|Woodenpencils"/>
    <n v="7"/>
    <n v="235"/>
    <n v="54990"/>
    <n v="0"/>
    <n v="1645"/>
    <n v="-3614.3"/>
    <n v="-15.38"/>
    <s v="High Value"/>
    <n v="0"/>
    <n v="30023"/>
    <s v="3.0A Output|Pvc + Nylon Braided|Tangle Resistant|1.2M Length"/>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W/Webp_402378-T1/Images/I/416Gzei9Sul._Sx300_Sy300_Ql70_Fmwebp_.Jpg"/>
    <s v="Https://Www.Amazon.In/Portronics-Konnect-Por-1403-Charging-Function/Dp/B09Kh58Jzr/Ref=Sr_1_129?Qid=1672909130&amp;S=Electronics&amp;Sr=1-129"/>
    <s v="Portronics Konnect L Por-1403 Fast Charging 3A Type-C Cable 1.2 Meter With Charge &amp; Sync Function For All Type-C Devices (White)"/>
    <n v="46458"/>
  </r>
  <r>
    <s v="B09Ddcqfmt"/>
    <x v="84"/>
    <x v="3"/>
    <n v="5"/>
    <s v="2026"/>
    <s v="Electvision Remote Control Compatible With Amazon Fire Tv Stick (Pairing Manual Will Be Back Side Remote Control)(P)"/>
    <x v="0"/>
    <s v="Components"/>
    <s v="Internalharddrives"/>
    <s v="Internalharddrives"/>
    <s v="Internalharddrives"/>
    <s v="Computers&amp;Accessories|Components|Internalharddrives"/>
    <n v="8"/>
    <n v="42999"/>
    <n v="50999"/>
    <n v="0"/>
    <n v="343992"/>
    <n v="39429.07"/>
    <n v="0.91697644131258871"/>
    <s v="High Value"/>
    <n v="0"/>
    <n v="387"/>
    <s v="Charges Usb-Pd Enabled Iphones/Ipads From Zero To 50% When Paired With 18W Or Higher Usb-C Charger"/>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s v="R10G3Gxlzie38O,R806Lms8Mhn8Y,R10Xdkd7Z4R4Wl,R1Wtlghp5Cflh,R1Ju8Q6B3Xa8Cb,R3Vn34M1Fh4Yaz,R11Npiord8W3Hb,Rhojtwxkpnhnt"/>
    <s v="Superb,Reviewing After 3 Months Of Use,Good Braided Cable.,The Best Cable. Very Useful.,0K,Does The Job,Superb  Product !!!,It'S Fast Charging Cable."/>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s v="Https://M.Media-Amazon.Com/Images/W/Webp_402378-T1/Images/I/41Ipwb8Mrkl._Sx300_Sy300_Ql70_Fmwebp_.Jpg"/>
    <s v="Https://Www.Amazon.In/Electvision-Remote-Control-Compatible-Pairing/Dp/B09Ddcqfmt/Ref=Sr_1_130?Qid=1672909130&amp;S=Electronics&amp;Sr=1-130"/>
    <s v="Electvision Remote Control Compatible With Amazon Fire Tv Stick (Pairing Manual Will Be Back Side Remote Control)(P)"/>
    <n v="46141"/>
  </r>
  <r>
    <s v="B08Rp2L2Nl"/>
    <x v="3"/>
    <x v="3"/>
    <n v="5"/>
    <s v="2026"/>
    <s v="King Shine Multi Retractable 3.0A Fast Charger Cord, Multiple Charging Cable 4Ft/1.2M 3-In-1 Usb Charge Cord Compatible With Phone/Type C/Micro Usb For All Android And Ios Smartphones (Random Colour)"/>
    <x v="0"/>
    <s v="Printers,Inks&amp;Accessories"/>
    <s v="Printers"/>
    <s v="Printers"/>
    <s v="Printers"/>
    <s v="Computers&amp;Accessories|Printers,Inks&amp;Accessories|Printers"/>
    <n v="9"/>
    <n v="173"/>
    <n v="4500"/>
    <n v="0"/>
    <n v="1557"/>
    <n v="-142.00000000000006"/>
    <n v="-0.82080924855491366"/>
    <s v="High Value"/>
    <n v="0"/>
    <n v="211"/>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s v="Rg3Vfgy4Hm38X,R957Rnd66Rvwx,R1Yr2Tzi534Ffy,R3V2Zqioiwa0Pl,R38Qjjvhqyt7R3,Ra3An81Avmptr,R3Dh79Yh44Axov,R3G3Zgnrsqxxla"/>
    <s v="Valume For Money,Canâ€™T Turn Off Hdr In Webos While Watching Android Apps,Webos, Magic Remote &amp; Lg Like Ui At 19K,Satisfied,Good,Value For Money,Exchange Offer And Extended Warranty Of 2 Yrsnot Been Given,Overall A Good Product And Value For Money"/>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s v="Https://M.Media-Amazon.Com/Images/I/41Lcwn4Auhl._Sx300_Sy300_Ql70_Fmwebp_.Jpg"/>
    <s v="Https://Www.Amazon.In/Retractable-Multiple-Charging-Compatible-Smartphones/Dp/B08Rp2L2Nl/Ref=Sr_1_131?Qid=1672909130&amp;S=Electronics&amp;Sr=1-131"/>
    <s v="King Shine Multi Retractable 3.0A Fast Charger Cord, Multiple Charging Cable 4Ft/1.2M 3-In-1 Usb Charge Cord Compatible With Phone/Type C/Micro Usb For All Android And Ios Smartphones (Random Colour)"/>
    <n v="46831"/>
  </r>
  <r>
    <s v="B0B4G2Mwsb"/>
    <x v="12"/>
    <x v="2"/>
    <n v="6"/>
    <s v="2026"/>
    <s v="Lapster 5 Pin Mini Usb Cable, Usb B Cable,Camera Cable Usb2.0 For External Hdds/Card Readers/Camera Etc."/>
    <x v="4"/>
    <s v="Craftmaterials"/>
    <s v="Drawingmaterials"/>
    <s v="Drawingmaterials"/>
    <s v="Drawingmaterials"/>
    <s v="Home&amp;Kitchen|Craftmaterials|Drawingmaterials|Drawingmedia|Pens"/>
    <n v="6"/>
    <n v="848.99"/>
    <n v="28900"/>
    <n v="0"/>
    <n v="5093.9400000000005"/>
    <n v="-1174.0100000000002"/>
    <n v="-1.382831364327024"/>
    <s v="High Value"/>
    <n v="0"/>
    <n v="4642"/>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s v="Rs38Mza2Fg7Hf,R16Myn6Naoiill,R2Zftaz2P1Ohb1,R1Ebmhe2Bxr1Zf,R2Z9Oi179Syec3,R1Qyuqnhkb4A2N,R1Deiu4Zmks7Ry,R191Um8Syhwuq1"/>
    <s v="Install Csr Driver For Advanced Features + Stability (More Than Just Bluetooth),Thik H,Driver Installation Cd Was Missing From The Package.,Not Compatible For Office Usage,Spr,This Is My 2Nd Order,Waste Of Time &amp; Money , Not Recommend,Wrong Product Delivered."/>
    <s v="Value Of Money,Usually  Gd,Good Product,Good,Quality Is Poor And Responce Is Late,This It What You'Ve Been Looking For I Guess,Quality Is Okk , Not Bed It All But It'S Body Is Not Proper Tight Or Fixed.,The Product Is Of Poor Quality And Seems Like Duplicate. Remote Doesnâ€™T Work Properly."/>
    <s v="Https://M.Media-Amazon.Com/Images/W/Webp_402378-T2/Images/I/31Fqdrbomvl._Sy445_Sx342_Ql70_Fmwebp_.Jpg"/>
    <s v="Https://Www.Amazon.In/Lapster-Camera-Usb2-0-External-Readers/Dp/B0B4G2Mwsb/Ref=Sr_1_132?Qid=1672909130&amp;S=Electronics&amp;Sr=1-132"/>
    <s v="Lapster 5 Pin Mini Usb Cable, Usb B Cable,Camera Cable Usb2.0 For External Hdds/Card Readers/Camera Etc."/>
    <n v="46739"/>
  </r>
  <r>
    <s v="B0B21C4Bmx"/>
    <x v="68"/>
    <x v="0"/>
    <n v="4"/>
    <s v="2026"/>
    <s v="Portronics Konnect Spydr 31 3-In-1 Multi Functional Cable With 3.0A Output, Tangle Resistant, 1.2M Length, Nylon Braided(Zebra)"/>
    <x v="0"/>
    <s v="Accessories&amp;Peripherals"/>
    <s v="Cables&amp;Accessories"/>
    <s v="Cables&amp;Accessories"/>
    <s v="Cables&amp;Accessories"/>
    <s v="Computers&amp;Accessories|Accessories&amp;Peripherals|Cables&amp;Accessories|Cables|Satacables"/>
    <n v="3"/>
    <n v="1249"/>
    <n v="449"/>
    <n v="0"/>
    <n v="3747"/>
    <n v="1217.57"/>
    <n v="0.97483586869495586"/>
    <s v="High Value"/>
    <n v="0"/>
    <n v="12"/>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e242Tr3Gq6Tyc6W4Sj5Uyykbtyq"/>
    <s v="Anurag Jain"/>
    <s v="R38Oad16Rvs9D4"/>
    <s v="Do Not Buy"/>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
    <s v="Https://M.Media-Amazon.Com/Images/I/31-J+Oonb8L._Sy300_Sx300_.Jpg"/>
    <s v="Https://Www.Amazon.In/Portronics-Konnect-Functional-Resistant-Braided/Dp/B0B21C4Bmx/Ref=Sr_1_133?Qid=1672909130&amp;S=Electronics&amp;Sr=1-133"/>
    <s v="Portronics Konnect Spydr 31 3-In-1 Multi Functional Cable With 3.0A Output, Tangle Resistant, 1.2M Length, Nylon Braided(Zebra)"/>
    <n v="46576"/>
  </r>
  <r>
    <s v="B084Mzxjnk"/>
    <x v="46"/>
    <x v="4"/>
    <n v="8"/>
    <s v="2026"/>
    <s v="Belkin Apple Certified Lightning To Type C Cable, Tough Unbreakable Braided Fast Charging For Iphone, Ipad, Air Pods, 3.3 Feet (1 Meters) White"/>
    <x v="0"/>
    <s v="Accessories&amp;Peripherals"/>
    <s v="Audio&amp;Videoaccessories"/>
    <s v="Audio&amp;Videoaccessories"/>
    <s v="Audio&amp;Videoaccessories"/>
    <s v="Computers&amp;Accessories|Accessories&amp;Peripherals|Audio&amp;Videoaccessories|Pcheadsets"/>
    <n v="3"/>
    <n v="213"/>
    <n v="900"/>
    <n v="0"/>
    <n v="639"/>
    <n v="150"/>
    <n v="0.70422535211267601"/>
    <s v="Low Value"/>
    <n v="0"/>
    <n v="10480"/>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s v="R1Iw58Djl28Mgc,R217Bn4Tuluanu,R1Aycakey7Ob6E,Rbziberm0Vqsn,R2Zy2Sywqpc3U9,Rl3T9B6If35Tf,R3Ok8B33J8Nwv4,R17Cvfa9I53Gml"/>
    <s v="Vfm And Kudos To Egate To Launch A Fhd Projector At The Lowest Price And It Is Not Bad At All,Good Bluetooth Projector,What More Can You Ask For At This Price!!?,Good For Winter Nights.,Nice Purchase,Value For Money,Worth Every Penny Spent...,Value For Money"/>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s v="Https://M.Media-Amazon.Com/Images/I/41P2Tnmg-Hl._Sy300_Sx300_Ql70_Fmwebp_.Jpg"/>
    <s v="Https://Www.Amazon.In/Belkin-Lightning-Unbreakable-Braided-Charging/Dp/B084Mzxjnk/Ref=Sr_1_134?Qid=1672909130&amp;S=Electronics&amp;Sr=1-134"/>
    <s v="Belkin Apple Certified Lightning To Type C Cable, Tough Unbreakable Braided Fast Charging For Iphone, Ipad, Air Pods, 3.3 Feet (1 Meters) White"/>
    <n v="46188"/>
  </r>
  <r>
    <s v="B0Bhzcnc4P"/>
    <x v="85"/>
    <x v="4"/>
    <n v="8"/>
    <s v="2026"/>
    <s v="Remote Control Compatible For Amazon Fire Tv Stick Remote Control [ 3Rd Gen ](Not Compatible For Fire Tv Edition Smart Tv) From Basesailor"/>
    <x v="0"/>
    <s v="Accessories&amp;Peripherals"/>
    <s v="Pcgamingperipherals"/>
    <s v="Pcgamingperipherals"/>
    <s v="Pcgamingperipherals"/>
    <s v="Computers&amp;Accessories|Accessories&amp;Peripherals|Pcgamingperipherals|Gamingkeyboards"/>
    <n v="2"/>
    <n v="598"/>
    <n v="1052"/>
    <n v="0"/>
    <n v="1196"/>
    <n v="524.36"/>
    <n v="0.87685618729096992"/>
    <s v="High Value"/>
    <n v="0"/>
    <n v="24"/>
    <s v="Displayport Male To Hdmi Male Cable Allows You To Connect A Displayport Output To An Hdmi Input|Connect Your Tv, Projector Or Monitor; Not Compatible With A Usb Port|Allows Both The Video And Audio Signals To Transmit Over A Single Cable|1 Year Limited Warranty"/>
    <s v="Afwkytqrpxngb7Rii7Zh7Eabc7Ea,Afkodcetw6Po3Pq7T2D6Sfhrfb4A,Aer7Q5G4K2Tf5X74Dybjceeq3Vzq,Ahwvjof4Ivrkfy6Rjrsbq2L6Zxqa,Agqnvtjbys6Yfcndpybr3Hdtr3Aa,Ahku2Xwnlbbw2Koknzihmunhuixq,Ahjbbvkqxukf5Qsqascvfpwqgsta"/>
    <s v="Amazon Customer,Gowthami,Pradeep Sp,Rs,Dr Akank,Bookcritics,K.Singh"/>
    <s v="R1Ydbbzukfoljh,Rn5Rkoar1Mqz7,R6Ggjiecet8Vx,R1Vv21T3X0Im3E,R3Vtu271Lefdvb,R39Dmane2Fng24,R14Hs6Trqltve5"/>
    <s v="Good,Worth Product,Good Quality,Very Good Hdmi 2.1 Cable,Best Hdmi 2.1 Cable 8K 60Hz / 4K 120Hz,Did Not Like The Quality And When Connected I See A Red Color Picture,Value For Money  Must Buy It For Earc"/>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I/51Pu9Znubtl._Sy300_Sx300_Ql70_Fmwebp_.Jpg"/>
    <s v="Https://Www.Amazon.In/Remote-Control-Compatible-Amazon-Basesailor/Dp/B0Bhzcnc4P/Ref=Sr_1_135?Qid=1672909130&amp;S=Electronics&amp;Sr=1-135"/>
    <s v="Remote Control Compatible For Amazon Fire Tv Stick Remote Control [ 3Rd Gen ](Not Compatible For Fire Tv Edition Smart Tv) From Basesailor"/>
    <n v="46228"/>
  </r>
  <r>
    <s v="B0B16Kd737"/>
    <x v="17"/>
    <x v="1"/>
    <n v="7"/>
    <s v="2026"/>
    <s v="Vw 80 Cm (32 Inches) Playwall Frameless Series Hd Ready Android Smart Led Tv Vw3251 (Black)"/>
    <x v="1"/>
    <s v="Homeaudio"/>
    <s v="Speakers"/>
    <s v="Speakers"/>
    <s v="Speakers"/>
    <s v="Electronics|Homeaudio|Speakers|Soundbarspeakers"/>
    <n v="1"/>
    <n v="31999"/>
    <n v="25999"/>
    <n v="0"/>
    <n v="31999"/>
    <n v="30179.07"/>
    <n v="0.94312541016906781"/>
    <s v="High Value"/>
    <n v="0"/>
    <n v="254"/>
    <s v="Supports Full 1080P Hd Viewing With Digital Transfer At Rates Up To 102Gbps - For Excellent Picture Quality|24K Gold Plated Connectors With Braided Cable Core To Further Enhance Picture Quality|1 Year Limited Warranty"/>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s v="Rx043807Piuyl,R2Y6E9Rl4Gt9Ri,R3I4Lp5Sls20Fw,Rg0Txubvzekzd,R3Bz3Jnncqy871,R1Glnkhfkxa0Ck,R16Mgspzzxr9Y6,R3H37Cxe15Eir1"/>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s v="Https://M.Media-Amazon.Com/Images/I/41Om+Jyc4Il._Sx300_Sy300_.Jpg"/>
    <s v="Https://Www.Amazon.In/Vw-Playwall-Frameless-Android-Vw3251/Dp/B0B16Kd737/Ref=Sr_1_136?Qid=1672909130&amp;S=Electronics&amp;Sr=1-136"/>
    <s v="Vw 80 Cm (32 Inches) Playwall Frameless Series Hd Ready Android Smart Led Tv Vw3251 (Black)"/>
    <n v="46288"/>
  </r>
  <r>
    <s v="B099K9Zx65"/>
    <x v="86"/>
    <x v="0"/>
    <n v="4"/>
    <s v="2026"/>
    <s v="Hisense 108 Cm (43 Inches) 4K Ultra Hd Smart Certified Android Led Tv 43A6Ge (Black)"/>
    <x v="1"/>
    <s v="Headphones,Earbuds&amp;Accessories"/>
    <s v="Headphones"/>
    <s v="Headphones"/>
    <s v="Headphones"/>
    <s v="Electronics|Headphones,Earbuds&amp;Accessories|Earpads"/>
    <n v="6"/>
    <n v="128.31"/>
    <n v="3500"/>
    <n v="0"/>
    <n v="769.86"/>
    <n v="-116.69000000000003"/>
    <n v="-0.90943807965084578"/>
    <s v="Low Value"/>
    <n v="0"/>
    <n v="3565"/>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s v="R14Q2Pbo5Qntzq,R1V7Izd8Xnz208,R2Azwsjdr22Hbi,Rzz48A786H79G,R10Lp9Zfpakstq,R1E0D9Euxytd6P,R162Gp63Jeakxq,Rbezgg735Kau4"/>
    <s v="Satisfactory One,Optical Cable Loose Contact,Digital To Analogue Converter,Its A Good Product To Connect Home Theater Music System Without Optical Audio Port.,Very Good Product.,Good,High Quality Amezon Basic Top Notch Go For Best Sound Quality,Good"/>
    <s v="Vu  Uhd Smart 43&quot;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
    <s v="Https://M.Media-Amazon.Com/Images/I/41F6Uknxccl._Sx300_Sy300_Ql70_Fmwebp_.Jpg"/>
    <s v="Https://Www.Amazon.In/Hisense-Inches-Certified-Android-43A6Ge/Dp/B099K9Zx65/Ref=Sr_1_137?Qid=1672909130&amp;S=Electronics&amp;Sr=1-137"/>
    <s v="Hisense 108 Cm (43 Inches) 4K Ultra Hd Smart Certified Android Led Tv 43A6Ge (Black)"/>
    <n v="46795"/>
  </r>
  <r>
    <s v="B08Y55Lpbf"/>
    <x v="87"/>
    <x v="3"/>
    <n v="5"/>
    <s v="2026"/>
    <s v="Redmi 126 Cm (50 Inches) 4K Ultra Hd Android Smart Led Tv X50 | L50M6-Ra (Black)"/>
    <x v="0"/>
    <s v="Printers,Inks&amp;Accessories"/>
    <s v="Printers"/>
    <s v="Printers"/>
    <s v="Printers"/>
    <s v="Computers&amp;Accessories|Printers,Inks&amp;Accessories|Printers|Inkjetprinters"/>
    <n v="4"/>
    <n v="254"/>
    <n v="14999"/>
    <n v="0"/>
    <n v="1016"/>
    <n v="-795.93000000000006"/>
    <n v="-3.1335826771653545"/>
    <s v="High Value"/>
    <n v="0"/>
    <n v="6255"/>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Ðÿ‘"/>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s v="Https://M.Media-Amazon.Com/Images/I/41Rg-Jkrggl._Sy300_Sx300_Ql70_Fmwebp_.Jpg"/>
    <s v="Https://Www.Amazon.In/Redmi-Inches-Ultra-Android-L50M6-Ra/Dp/B08Y55Lpbf/Ref=Sr_1_138?Qid=1672909130&amp;S=Electronics&amp;Sr=1-138"/>
    <s v="Redmi 126 Cm (50 Inches) 4K Ultra Hd Android Smart Led Tv X50 | L50M6-Ra (Black)"/>
    <n v="46119"/>
  </r>
  <r>
    <s v="B015Ow3M1W"/>
    <x v="88"/>
    <x v="1"/>
    <n v="7"/>
    <s v="2026"/>
    <s v="Amazonbasics 6-Feet Displayport (Not Usb Port) To Hdmi Cable Black"/>
    <x v="6"/>
    <s v="Arts&amp;Crafts"/>
    <s v="Drawing&amp;Paintingsupplies"/>
    <s v="Drawing&amp;Paintingsupplies"/>
    <s v="Drawing&amp;Paintingsupplies"/>
    <s v="Toys&amp;Games|Arts&amp;Crafts|Drawing&amp;Paintingsupplies|Colouringpens&amp;Markers"/>
    <n v="5"/>
    <n v="89"/>
    <n v="51990"/>
    <n v="0"/>
    <n v="445"/>
    <n v="-3550.3"/>
    <n v="-39.891011235955055"/>
    <s v="Low Value"/>
    <n v="0"/>
    <n v="57"/>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s v="R1Ymuwebtrfujl,R33Uqygstzze1L,Rox9I533Dcl1L,R2Nso7Q4Pudjgq,R124Umgyootqz1,R22Sj0Gai8Lzde,R34Q7V1Iozelm0,R60A0C43Oomra"/>
    <s v="Quality Is Good,Very Sturdy,Very Good Item For The Price Offered,This Lightening Cable Support Data Transfer As Well Got This At Â‚¹99,Lightning Cable,Worst Product.,Great,It'S Very Good Product I Really Happy It'S Quality Was Amazing Thankyou Amazon"/>
    <s v="Tv On Off Not Working, So Difficult To Battery Really A Bad Product"/>
    <s v="Https://M.Media-Amazon.Com/Images/I/51O93Lutxtl._Sy300_Sx300_Ql70_Fmwebp_.Jpg"/>
    <s v="Https://Www.Amazon.In/Amazonbasics-6-Feet-Displayport-Port-Cable/Dp/B015Ow3M1W/Ref=Sr_1_140?Qid=1672909130&amp;S=Electronics&amp;Sr=1-140"/>
    <s v="Amazonbasics 6-Feet Displayport (Not Usb Port) To Hdmi Cable Black"/>
    <n v="46451"/>
  </r>
  <r>
    <s v="B01D5H8Zi8"/>
    <x v="84"/>
    <x v="3"/>
    <n v="5"/>
    <s v="2026"/>
    <s v="Amazonbasics 3 Feet High Speed Hdmi Male To Female 2.0 Extension Cable"/>
    <x v="0"/>
    <s v="Accessories&amp;Peripherals"/>
    <s v="Pcgamingperipherals"/>
    <s v="Pcgamingperipherals"/>
    <s v="Pcgamingperipherals"/>
    <s v="Computers&amp;Accessories|Accessories&amp;Peripherals|Pcgamingperipherals|Headsets"/>
    <n v="8"/>
    <n v="549"/>
    <n v="69999"/>
    <n v="0"/>
    <n v="4392"/>
    <n v="-4350.93"/>
    <n v="-7.925191256830602"/>
    <s v="High Value"/>
    <n v="0"/>
    <n v="577"/>
    <s v="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s v="Ruu9Ccqbq59Iy,Rx8T7Qukkq55A,Rk3Ct1Izjnzot,Rkqn29Jw7Lmhs,R1Ijsubzfgyz3J,R1Yl4Jge8C96Oo,Rzfn7Uigv6Hrx,R1Kxq01Luejwge"/>
    <s v="Good Only For Charging,Well It'S A Great Cable You Can Trust On,Another Quality Product From Belkin &amp; Amazon,60W Support Not Clear,Become A Belkin Fan,Happy With Performance,The Only Competitor To Original Cables,Good"/>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s v="Https://M.Media-Amazon.Com/Images/I/31Bfu6Limwl._Sx300_Sy300_Ql70_Fmwebp_.Jpg"/>
    <s v="Https://Www.Amazon.In/Amazonbasics-Speed-Female-Extension-Cable/Dp/B01D5H8Zi8/Ref=Sr_1_141?Qid=1672909130&amp;S=Electronics&amp;Sr=1-141"/>
    <s v="Amazonbasics 3 Feet High Speed Hdmi Male To Female 2.0 Extension Cable"/>
    <n v="46149"/>
  </r>
  <r>
    <s v="B09X1M3Dhx"/>
    <x v="19"/>
    <x v="3"/>
    <n v="5"/>
    <s v="2026"/>
    <s v="Iffalcon 80 Cm (32 Inches) Hd Ready Smart Led Tvâ 32F53 (Black)"/>
    <x v="0"/>
    <s v="Externaldevices&amp;Datastorage"/>
    <s v="Externalsolidstatedrives"/>
    <s v="Externalsolidstatedrives"/>
    <s v="Externalsolidstatedrives"/>
    <s v="Computers&amp;Accessories|Externaldevices&amp;Datastorage|Externalsolidstatedrives"/>
    <n v="3"/>
    <n v="77990"/>
    <n v="50000"/>
    <n v="0"/>
    <n v="233970"/>
    <n v="74490"/>
    <n v="0.95512245159635856"/>
    <s v="High Value"/>
    <n v="0"/>
    <n v="1193"/>
    <s v="Hand Free"/>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s v="Rmwwvt8Forzqu,R1Ufg84I7N9718,Rbuhqypp4Pk87,Rdelrzf6J9Jbu,R2Z87Ex8J8Ldlz,R1Nq7H9M8N8Evk,R31Khwpy0W4Ri9,R1Q4Tknz1Ao3Ct"/>
    <s v="Worthy Product,Very Good Generic Remote For Samsung Led/Lcd Tv.,Workingðÿ‘,Overall Good,Good Built Quality,Durability Is My Concern,It Is Perfect For Samsung Smart Tv,Good"/>
    <s v="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s v="Https://M.Media-Amazon.Com/Images/I/513Rqzxldpl._Sx300_Sy300_Ql70_Fmwebp_.Jpg"/>
    <s v="Https://Www.Amazon.In/Iffalcon-Inches-Ready-Smart-Tv-32F53/Dp/B09X1M3Dhx/Ref=Sr_1_142?Qid=1672909130&amp;S=Electronics&amp;Sr=1-142"/>
    <s v="Iffalcon 80 Cm (32 Inches) Hd Ready Smart Led Tvâ 32F53 (Black)"/>
    <n v="46685"/>
  </r>
  <r>
    <s v="B09Mm6P76N"/>
    <x v="89"/>
    <x v="3"/>
    <n v="5"/>
    <s v="2026"/>
    <s v="7Sevenâ® Compatible Lg Smart Tv Remote Suitable For Any Lg Led Oled Lcd Uhd Plasma Android Television And Akb75095303 Replacement Of Original Lg Tv Remote Control"/>
    <x v="0"/>
    <s v="Networkingdevices"/>
    <s v="Networkadapters"/>
    <s v="Networkadapters"/>
    <s v="Networkadapters"/>
    <s v="Computers&amp;Accessories|Networkingdevices|Networkadapters|Powerlanadapters"/>
    <n v="6"/>
    <n v="182"/>
    <n v="19499"/>
    <n v="0"/>
    <n v="1092"/>
    <n v="-1182.93"/>
    <n v="-6.4996153846153852"/>
    <s v="High Value"/>
    <n v="0"/>
    <n v="343"/>
    <s v="Fast Charging And Data Transfer|High Quality Design"/>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s v="Rhs375Rk0Rraq,R2Olobjvh48Mqn,Rl1Ro7M4Udhq3,R1Kwlmo9Cervvu,R388Xn4X4H2Pxe,Radpooefmjqbu,R1D5Khbdg240At,R1Ez4Ubkojykkc"/>
    <s v="Really Good Producers,Thompson Smart Tv Remote Control,Best For Kodak Tv,I Love It,Not Feather Touch,Working Fine,Best Without Voice Control,Value For Money"/>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s v="Https://M.Media-Amazon.Com/Images/W/Webp_402378-T1/Images/I/417Qojrqybl._Sy300_Sx300_Ql70_Fmwebp_.Jpg"/>
    <s v="Https://Www.Amazon.In/7Seventm-Universal-Replacement-Original-Akb75095303/Dp/B09Mm6P76N/Ref=Sr_1_143?Qid=1672909130&amp;S=Electronics&amp;Sr=1-143"/>
    <s v="7Sevenâ® Compatible Lg Smart Tv Remote Suitable For Any Lg Led Oled Lcd Uhd Plasma Android Television And Akb75095303 Replacement Of Original Lg Tv Remote Control"/>
    <n v="46701"/>
  </r>
  <r>
    <s v="B01D5H8Ldm"/>
    <x v="68"/>
    <x v="0"/>
    <n v="4"/>
    <s v="2026"/>
    <s v="Amazonbasics 3.5Mm To 2-Male Rca Adapter Cable For Tablet, Smartphone (Black, 15 Feet)"/>
    <x v="0"/>
    <s v="Printers,Inks&amp;Accessories"/>
    <s v="Inks,Toners&amp;Cartridges"/>
    <s v="Inks,Toners&amp;Cartridges"/>
    <s v="Inks,Toners&amp;Cartridges"/>
    <s v="Computers&amp;Accessories|Printers,Inks&amp;Accessories|Inks,Toners&amp;Cartridges|Inkjetinkrefills&amp;Kits"/>
    <n v="6"/>
    <n v="96"/>
    <n v="9999"/>
    <n v="0"/>
    <n v="576"/>
    <n v="-603.93000000000006"/>
    <n v="-6.290937500000001"/>
    <s v="Low Value"/>
    <n v="0"/>
    <n v="1611"/>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s v="Https://M.Media-Amazon.Com/Images/I/41Rd-Jdnoml._Sy445_Sx342_Ql70_Fmwebp_.Jpg"/>
    <s v="Https://Www.Amazon.In/Amazonbasics-3-5Mm-2-Male-Adapter-Cable/Dp/B01D5H8Ldm/Ref=Sr_1_144?Qid=1672909130&amp;S=Electronics&amp;Sr=1-144"/>
    <s v="Amazonbasics 3.5Mm To 2-Male Rca Adapter Cable For Tablet, Smartphone (Black, 15 Feet)"/>
    <n v="46576"/>
  </r>
  <r>
    <s v="B0B1Yy6Jjl"/>
    <x v="90"/>
    <x v="4"/>
    <n v="8"/>
    <s v="2026"/>
    <s v="Acer 109 Cm (43 Inches) I Series 4K Ultra Hd Android Smart Led Tv Ar43Ar2851Udfl (Black)"/>
    <x v="3"/>
    <s v="Officepaperproducts"/>
    <s v="Paper"/>
    <s v="Paper"/>
    <s v="Paper"/>
    <s v="Officeproducts|Officepaperproducts|Paper|Stationery|Notebooks,Writingpads&amp;Diaries"/>
    <n v="4"/>
    <n v="54990"/>
    <n v="7990"/>
    <n v="0"/>
    <n v="219960"/>
    <n v="54430.7"/>
    <n v="0.98982905982905978"/>
    <s v="High Value"/>
    <n v="0"/>
    <n v="6558"/>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s v="Rk4Cs8Atpvmj2,R3New792Rtb2Mx,R19Epbuzla6R67,R21Uxooy9893V9,R1Az0421422Rjo,Rukwfwpee3Fcg,R35Uqjtbqpxbq6,Rausxwsl8Xxu6"/>
    <s v="Great To Use, Serves The Purpose,Good Quality,Good,Good One,It'S Okay,Good Original Cable,Good Quality,V Good Product"/>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W/Webp_402378-T2/Images/I/41-Aorr2Udl._Sx300_Sy300_Ql70_Fmwebp_.Jpg"/>
    <s v="Https://Www.Amazon.In/Acer-Inches-Ultra-Android-Ar43Ar2851Udfl/Dp/B0B1Yy6Jjl/Ref=Sr_1_146?Qid=1672909131&amp;S=Electronics&amp;Sr=1-146"/>
    <s v="Acer 109 Cm (43 Inches) I Series 4K Ultra Hd Android Smart Led Tv Ar43Ar2851Udfl (Black)"/>
    <n v="46263"/>
  </r>
  <r>
    <s v="B09Qgzm8Qb"/>
    <x v="36"/>
    <x v="1"/>
    <n v="7"/>
    <s v="2026"/>
    <s v="Wayona Usb Type C 65W 6Ft/2M Long Fast Charging Cable Compatible For Samsung S22 S20 Fe S21 Ultra A33 A53 A01 A73 A70 A51 M33 M53 M51 M31(2M, Black)"/>
    <x v="1"/>
    <s v="Cameras&amp;Photography"/>
    <s v="Accessories|Photostudio&amp;Lighting"/>
    <s v="Accessories|Photostudio&amp;Lighting"/>
    <s v="Accessories|Photostudio&amp;Lighting"/>
    <s v="Electronics|Cameras&amp;Photography|Accessories|Photostudio&amp;Lighting|Photobackgroundaccessories|Backgroundsupports"/>
    <n v="10"/>
    <n v="439"/>
    <n v="8999"/>
    <n v="0"/>
    <n v="4390"/>
    <n v="-190.93000000000006"/>
    <n v="-0.43492027334851951"/>
    <s v="High Value"/>
    <n v="0"/>
    <n v="23169"/>
    <s v="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s v="R3Wpiqcsiwimk,R1Anfa2Spbtdl,R2P816U6Py0U3Y,R28Au62Uteeny,R2Yh785B1Mqji2,R2Lm3S536I6Z7M,R1Fcxdq5Iid48F,R3Ftmvp0Okiymy"/>
    <s v="Good Device And Makes Your Laptop To Utilize Maximum Wifi Speed.,Good Product, Worth Of Buying,Best To Recieve 5G Or Fiber Speed,Good,This Is Really A Good Wifi-Adpater And A Life Saver,Wifi 5 Speeds Are Amazing!,Booster Speed,Best Product To Buy"/>
    <s v="Good Oneâ€¦.,Very Good Sturdy,I Am Using This In The Car And Work Fine For Far, Writing This Review After 2 Weeks.,This Cable Charge As Well Transfer Data Without Even Any Mfi Certified,Very Happy With This One,My Cable Stopped Working In A Week.,Worthðÿœ±,This Material Was Good"/>
    <s v="Https://M.Media-Amazon.Com/Images/I/21Fnxcjcf1L._Sx300_Sy300_Ql70_Fmwebp_.Jpg"/>
    <s v="Https://Www.Amazon.In/Wayona-Charging-Cable-Compatible-Samsung/Dp/B09Qgzm8Qb/Ref=Sr_1_149?Qid=1672909131&amp;S=Electronics&amp;Sr=1-149"/>
    <s v="Wayona Usb Type C 65W 6Ft/2M Long Fast Charging Cable Compatible For Samsung S22 S20 Fe S21 Ultra A33 A53 A01 A73 A70 A51 M33 M53 M51 M31(2M, Black)"/>
    <n v="46145"/>
  </r>
  <r>
    <s v="B08L4Sbjry"/>
    <x v="91"/>
    <x v="3"/>
    <n v="5"/>
    <s v="2026"/>
    <s v="Saifsmart Outlet Wall Mount Hanger Holder For Dot 3Rd Gen, Compact Bracket Case Plug And Built-In Cable Management For Kitchen Bathroom, Bedroom (Black)"/>
    <x v="3"/>
    <s v="Officeelectronics"/>
    <s v="Calculators"/>
    <s v="Calculators"/>
    <s v="Calculators"/>
    <s v="Officeproducts|Officeelectronics|Calculators|Financial&amp;Business"/>
    <n v="1"/>
    <n v="789"/>
    <n v="28999"/>
    <n v="0"/>
    <n v="789"/>
    <n v="-1240.9300000000003"/>
    <n v="-1.5727883396704694"/>
    <s v="Low Value"/>
    <n v="0"/>
    <n v="2651"/>
    <s v="Before Order Please Match Your Remote With Image Shown|Compatible Sony Bravia Led/Lcd Remote|Easy To Use|Soft Rubber Keypad|Best Quality Plastic Body"/>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s v="Https://M.Media-Amazon.Com/Images/I/31R8-Xsk40L._Sx342_Sy445_Ql70_Fmwebp_.Jpg"/>
    <s v="Https://Www.Amazon.In/Saifsmart-Compact-Bracket-Management-Bathroom/Dp/B08L4Sbjry/Ref=Sr_1_150?Qid=1672909131&amp;S=Electronics&amp;Sr=1-150"/>
    <s v="Saifsmart Outlet Wall Mount Hanger Holder For Dot 3Rd Gen, Compact Bracket Case Plug And Built-In Cable Management For Kitchen Bathroom, Bedroom (Black)"/>
    <n v="46319"/>
  </r>
  <r>
    <s v="B09X79Pp8F"/>
    <x v="41"/>
    <x v="4"/>
    <n v="8"/>
    <s v="2026"/>
    <s v="Mi 2-In-1 Usb Type C Cable (Micro Usb To Type C) 30Cm For Smartphone, Headphone, Laptop (White)"/>
    <x v="1"/>
    <s v="Poweraccessories"/>
    <s v="Surgeprotectors"/>
    <s v="Surgeprotectors"/>
    <s v="Surgeprotectors"/>
    <s v="Electronics|Poweraccessories|Surgeprotectors"/>
    <n v="10"/>
    <n v="790"/>
    <n v="6990"/>
    <n v="0"/>
    <n v="7900"/>
    <n v="300.69999999999993"/>
    <n v="0.38063291139240496"/>
    <s v="High Value"/>
    <n v="0"/>
    <n v="5"/>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7Eoxyl5K36Bdp6Pxf6K2Tl5Tpa,Aen7Nv2P5Wnhm7Excwwwes43N3Pq,Affcnmmfc5Vpkdgx5Fgnodas6Z6Q,Afqjm63Q7Omap62Bp3Tb4Yqezaxa,Agn5Da5Yj2Znrt47Pcfqtdedehnq"/>
    <s v="Amazon Customer,Kamal Sahota,Pankaj,Luvsmplcty,Kanta"/>
    <s v="R1L2Jno4Y3Bhyf,R2346F22Ylz9Ig,R3A4Gaqtcpe5U7,R2Atn54F3Rwetq,Rginusordho9N"/>
    <s v="Good,Superb Quality,Good Products  Nice One,Working Well With Iphone11.,I Always Rely On This Companys Products , So Very Good. Thank You So Much"/>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s v="Https://M.Media-Amazon.Com/Images/W/Webp_402378-T1/Images/I/51Dojireg4L._Sx300_Sy300_Ql70_Fmwebp_.Jpg"/>
    <s v="Https://Www.Amazon.In/Usb-Cable-Micro-Type-30Cm/Dp/B09X79Pp8F/Ref=Sr_1_151?Qid=1672909131&amp;S=Electronics&amp;Sr=1-151"/>
    <s v="Mi 2-In-1 Usb Type C Cable (Micro Usb To Type C) 30Cm For Smartphone, Headphone, Laptop (White)"/>
    <n v="46143"/>
  </r>
  <r>
    <s v="B082T6Gvg9"/>
    <x v="52"/>
    <x v="4"/>
    <n v="8"/>
    <s v="2026"/>
    <s v="Amazonbasics New Release Abs Usb-A To Lightning Cable Cord, Fast Charging Mfi Certified Charger For Apple Iphone, Ipad Tablet (3-Ft, White)"/>
    <x v="0"/>
    <s v="Tablets"/>
    <s v="Tablets"/>
    <s v="Tablets"/>
    <s v="Tablets"/>
    <s v="Computers&amp;Accessories|Tablets"/>
    <n v="7"/>
    <n v="4699"/>
    <n v="11999"/>
    <n v="0"/>
    <n v="32893"/>
    <n v="3859.0699999999997"/>
    <n v="0.82125345818259199"/>
    <s v="High Value"/>
    <n v="0"/>
    <n v="612"/>
    <s v="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s v="R3U57Aw0L6O5C6,R3Fclh5G7Xvdu4,R39Pnkdt86Wk5V,Rinnkp59Lvq2F,R2Nmopmwx8Dv8,R2Zfseq2Hu3Cy1,Rhs9Hyjmjgcan,R1Sn2Cul4M8Zmg"/>
    <s v="Good,Very Nice,Best Quality,Not Bad,Best Wifi Module,Good,Working Fine,Good Product"/>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s v="Https://M.Media-Amazon.Com/Images/I/41Guqtvpull._Sx300_Sy300_Ql70_Fmwebp_.Jpg"/>
    <s v="Https://Www.Amazon.In/Amazonbasics-Lightning-Usb-Cable-Certified/Dp/B082T6Gvg9/Ref=Sr_1_153?Qid=1672909131&amp;S=Electronics&amp;Sr=1-153"/>
    <s v="Amazonbasics New Release Abs Usb-A To Lightning Cable Cord, Fast Charging Mfi Certified Charger For Apple Iphone, Ipad Tablet (3-Ft, White)"/>
    <n v="46434"/>
  </r>
  <r>
    <s v="B0B3Xy5Yt4"/>
    <x v="92"/>
    <x v="4"/>
    <n v="8"/>
    <s v="2026"/>
    <s v="Lg 108 Cm (43 Inches) 4K Ultra Hd Smart Led Tv 43Uq7500Psf (Ceramic Black)"/>
    <x v="5"/>
    <s v="Electrical"/>
    <s v="Cordmanagement"/>
    <s v="Cordmanagement"/>
    <s v="Cordmanagement"/>
    <s v="Homeimprovement|Electrical|Cordmanagement"/>
    <n v="6"/>
    <n v="18999"/>
    <n v="1800"/>
    <n v="0"/>
    <n v="113994"/>
    <n v="18873"/>
    <n v="0.99336807200378963"/>
    <s v="High Value"/>
    <n v="0"/>
    <n v="313"/>
    <s v="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s v="R19Hsc60H637Cv,Raj9Noufv1Doy,R3Uvddipcfbzmk,R1Lqlk7Cavmiwt,R122Yi86Mcvkba,R2Y4A89Lgc1W8,R48118Bkxjtkz,R83Miusadrajz"/>
    <s v="Compatibility,Good One But Voice Not Working Propoer,Good But Needs Improvement In Quality,Not Strong,Works Good,Waste Of Money,Works Well,Don'T Buy... This Remote"/>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W/Webp_402378-T1/Images/I/41+Ajmzmo7L._Sx342_Sy445_.Jpg"/>
    <s v="Https://Www.Amazon.In/Lg-Inches-Ultra-43Uq7500Psf-Ceramic/Dp/B0B3Xy5Yt4/Ref=Sr_1_154?Qid=1672909131&amp;S=Electronics&amp;Sr=1-154"/>
    <s v="Lg 108 Cm (43 Inches) 4K Ultra Hd Smart Led Tv 43Uq7500Psf (Ceramic Black)"/>
    <n v="46704"/>
  </r>
  <r>
    <s v="B0B4Hkh19N"/>
    <x v="93"/>
    <x v="4"/>
    <n v="8"/>
    <s v="2026"/>
    <s v="Ptron Solero 331 3.4Amps Multifunction Fast Charging Cable, 3-In-1 Usb Cable Micro Usb/Type-C/Ios, Made In India, Durable &amp; Strong &amp; Tangle-Free 118Cm In Length (Black)"/>
    <x v="4"/>
    <s v="Craftmaterials"/>
    <s v="Paintingmaterials"/>
    <s v="Paintingmaterials"/>
    <s v="Paintingmaterials"/>
    <s v="Home&amp;Kitchen|Craftmaterials|Paintingmaterials"/>
    <n v="7"/>
    <n v="1990"/>
    <n v="7999"/>
    <n v="0"/>
    <n v="13930"/>
    <n v="1430.07"/>
    <n v="0.71862814070351755"/>
    <s v="High Value"/>
    <n v="0"/>
    <n v="2957"/>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s v="R2Ktg5Vu8Mvnec,R3Rn7Isb50U4Fu,R2X5Axrm450Zg6,R2Gqrtfl155Xi7,R1Euil016Yp3Dx,R10Ojhkou9Xfu1,Rylino7Ngdmui,Rinuccblhop73"/>
    <s v="Poor Plastic Material But It Works.,Very Cheap Material But It Works...,Good One,Working On Par With Original,Working Well , Quality Is Okay,Value For Money,Not For Good,It Looks Like Original"/>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s v="Https://M.Media-Amazon.Com/Images/W/Webp_402378-T1/Images/I/41Hpz9Rfbzl._Sx300_Sy300_Ql70_Fmwebp_.Jpg"/>
    <s v="Https://Www.Amazon.In/Ptron-3-4Amps-Multifunction-Charging-Tangle-Free/Dp/B0B4Hkh19N/Ref=Sr_1_155?Qid=1672909131&amp;S=Electronics&amp;Sr=1-155"/>
    <s v="Ptron Solero 331 3.4Amps Multifunction Fast Charging Cable, 3-In-1 Usb Cable Micro Usb/Type-C/Ios, Made In India, Durable &amp; Strong &amp; Tangle-Free 118Cm In Length (Black)"/>
    <n v="46427"/>
  </r>
  <r>
    <s v="B08Tgg316Z"/>
    <x v="84"/>
    <x v="3"/>
    <n v="5"/>
    <s v="2026"/>
    <s v="10K 8K 4K Hdmi Cable, Certified 48Gbps 1Ms Ultra High Speed Hdmi 2.1 Cable 4K 120Hz 144Hz 2K 165Hz 8K 60Hz Dynamic Hdr Arc Earc Dts:X Compatible For Mac Gaming Pc Soundbar Tv Monitor Laptop Ps5 4 Xbox"/>
    <x v="0"/>
    <s v="Printers,Inks&amp;Accessories"/>
    <s v="Inks,Toners&amp;Cartridges"/>
    <s v="Inks,Toners&amp;Cartridges"/>
    <s v="Inks,Toners&amp;Cartridges"/>
    <s v="Computers&amp;Accessories|Printers,Inks&amp;Accessories|Inks,Toners&amp;Cartridges|Tonercartridges"/>
    <n v="8"/>
    <n v="2299"/>
    <n v="17999"/>
    <n v="0"/>
    <n v="18392"/>
    <n v="1039.07"/>
    <n v="0.4519660722053066"/>
    <s v="High Value"/>
    <n v="0"/>
    <n v="6736"/>
    <s v="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s v="R1Y4Ork41Sinb2,R1Deek0Sey9Kiw,R775Rlgkxa7Q2,R1Th605Mw6Jf29,R2Yduz60H7T4Fv,R1R5N0Idiga9Is,R363W0Sg39I6Q6,R3B5Woo3V8Jj4F"/>
    <s v="Good Quality Product And Long Lasting.,Ok,Really Fast.,Yes Good,Cable Speed,Goid,Working Fine,Just Worth It"/>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
    <s v="Https://M.Media-Amazon.Com/Images/I/41Alinwqkxl._Sx300_Sy300_Ql70_Fmwebp_.Jpg"/>
    <s v="Https://Www.Amazon.In/Cable-Certified-48Gbps-Ultra-Dynamic/Dp/B08Tgg316Z/Ref=Sr_1_156?Qid=1672909131&amp;S=Electronics&amp;Sr=1-156"/>
    <s v="10K 8K 4K Hdmi Cable, Certified 48Gbps 1Ms Ultra High Speed Hdmi 2.1 Cable 4K 120Hz 144Hz 2K 165Hz 8K 60Hz Dynamic Hdr Arc Earc Dts:X Compatible For Mac Gaming Pc Soundbar Tv Monitor Laptop Ps5 4 Xbox"/>
    <n v="46124"/>
  </r>
  <r>
    <s v="B071Vmp1Z4"/>
    <x v="14"/>
    <x v="0"/>
    <n v="4"/>
    <s v="2026"/>
    <s v="Lripl Compatible Sony Bravia Lcd/Led Remote Works With Almost All Sony Led/Lcd Tv'S"/>
    <x v="3"/>
    <s v="Officepaperproducts"/>
    <s v="Paper|Stationery|Pens,Pencils&amp;Writingsupplies"/>
    <s v="Paper|Stationery|Pens,Pencils&amp;Writingsupplies"/>
    <s v="Paper|Stationery|Pens,Pencils&amp;Writingsupplies"/>
    <s v="Officeproducts|Officepaperproducts|Paper|Stationery|Pens,Pencils&amp;Writingsupplies|Pens&amp;Refills|Liquidinkrollerballpens"/>
    <n v="4"/>
    <n v="35999"/>
    <n v="20999"/>
    <n v="0"/>
    <n v="143996"/>
    <n v="34529.07"/>
    <n v="0.95916747687435766"/>
    <s v="High Value"/>
    <n v="0"/>
    <n v="5451"/>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s v="R239Fyueovd16B,R1Ltt7I3Wiejom,R1Rvgk0Ux9Cxvv,Rrkj8Fmqw12Hs,R23Nicbexcsao3,R1Uqw9R4Rdh3P8,Rnwy4In06Hr5S,R7Bscx0Sa1Oq9"/>
    <s v="Reliability,Best Non Apple Usb To Lightning Cable,Good,Good Quality Using Since A Year,Good,Very Good Product,Nice Cable,Worth Your Money And Best Alternative"/>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Wi9Gghthl._Sx300_Sy300_Ql70_Fmwebp_.Jpg"/>
    <s v="Https://Www.Amazon.In/Lripl-Compatible-Bravia-Remote-Almost/Dp/B071Vmp1Z4/Ref=Sr_1_157?Qid=1672909131&amp;S=Electronics&amp;Sr=1-157"/>
    <s v="Lripl Compatible Sony Bravia Lcd/Led Remote Works With Almost All Sony Led/Lcd Tv'S"/>
    <n v="46704"/>
  </r>
  <r>
    <s v="B071Sdrgwl"/>
    <x v="36"/>
    <x v="1"/>
    <n v="7"/>
    <s v="2026"/>
    <s v="Boat Type-C A400 Type-C To Usb A Cable For All Type C Phones (Lg Nexus 5X), 1Mtr(Black)"/>
    <x v="3"/>
    <s v="Officepaperproducts"/>
    <s v="Paper|Stationery|Pens,Pencils&amp;Writingsupplies"/>
    <s v="Paper|Stationery|Pens,Pencils&amp;Writingsupplies"/>
    <s v="Paper|Stationery|Pens,Pencils&amp;Writingsupplies"/>
    <s v="Officeproducts|Officepaperproducts|Paper|Stationery|Pens,Pencils&amp;Writingsupplies|Pens&amp;Refills|Fountainpens"/>
    <n v="5"/>
    <n v="8999"/>
    <n v="10999"/>
    <n v="0"/>
    <n v="44995"/>
    <n v="8229.07"/>
    <n v="0.9144427158573174"/>
    <s v="High Value"/>
    <n v="0"/>
    <n v="10911"/>
    <s v="Compatible With Sd And Hd Recording"/>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Ðÿ˜Ž,Gud Data Cabel....,Very Good Usb C To Usb C Cable .The One Does Not Entangle To Develop Fold Leading To Cracks And Cuts,Best,Rigid And High Quality,Super Durable,Great I Have Been Using For 6 Month"/>
    <s v="Product Is Good In Quality. Working Good With My I Phone 7.,Good Quality And Really Fast Charging And Packing Is Also Like Original One Worth Product,Good Product And Good Quality,Working Well With Iphone11.,"/>
    <s v="Https://M.Media-Amazon.Com/Images/W/Webp_402378-T1/Images/I/21Jlkygosel._Sx300_Sy300_Ql70_Fmwebp_.Jpg"/>
    <s v="Https://Www.Amazon.In/Indestructible-Type-C-Cable-Type-Phones/Dp/B071Sdrgwl/Ref=Sr_1_158?Qid=1672909131&amp;S=Electronics&amp;Sr=1-158"/>
    <s v="Boat Type-C A400 Type-C To Usb A Cable For All Type C Phones (Lg Nexus 5X), 1Mtr(Black)"/>
    <n v="46752"/>
  </r>
  <r>
    <s v="B08Psqrw2T"/>
    <x v="7"/>
    <x v="4"/>
    <n v="8"/>
    <s v="2026"/>
    <s v="Zoul Type C To Type C Fast Charging Cable 65W 2M/6Ft Usb C Nylon Braided Cord Compatible With Macbook Oneplus 9 9R Samsung Galaxy S21 Ultra S20+ (2M, Black)"/>
    <x v="0"/>
    <s v="Accessories&amp;Peripherals"/>
    <s v="Harddriveaccessories"/>
    <s v="Harddriveaccessories"/>
    <s v="Harddriveaccessories"/>
    <s v="Computers&amp;Accessories|Accessories&amp;Peripherals|Harddriveaccessories|Caddies"/>
    <n v="10"/>
    <n v="917"/>
    <n v="8499"/>
    <n v="0"/>
    <n v="9170"/>
    <n v="322.06999999999994"/>
    <n v="0.35122137404580145"/>
    <s v="High Value"/>
    <n v="0"/>
    <n v="350"/>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s v="R2155066Ofz3We,R3W47Co2Gvmavc,R1Mz1L3Rmrv8Lo,R3Nwhw7Pi02Guj,Rnylv1Szdepla,Raxnc3Ytw25As,R3Ujt1Th1470Hu,R10W1Yyh1W8Hq1"/>
    <s v="High Price,Good Quality,Go For It,3.0,Thank You Amazon,Awesome Buy,Ok,Nice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
    <s v="Https://M.Media-Amazon.Com/Images/I/21Yp58Lkdol._Sx300_Sy300_Ql70_Fmwebp_.Jpg"/>
    <s v="Https://Www.Amazon.In/Charging-Braided-Compatible-Samsung-Galaxy/Dp/B08Psqrw2T/Ref=Sr_1_159?Qid=1672909131&amp;S=Electronics&amp;Sr=1-159"/>
    <s v="Zoul Type C To Type C Fast Charging Cable 65W 2M/6Ft Usb C Nylon Braided Cord Compatible With Macbook Oneplus 9 9R Samsung Galaxy S21 Ultra S20+ (2M, Black)"/>
    <n v="46812"/>
  </r>
  <r>
    <s v="B0859M539M"/>
    <x v="31"/>
    <x v="0"/>
    <n v="4"/>
    <s v="2026"/>
    <s v="Tp-Link Ac1300 Archer T3U Plus High Gain Usb 3.0 Wi-Fi Dongle, Wireless Dual Band Mu-Mimo Wifi Adapter With High Gain Antenna, Supports Windows 11/10/8.1/8/7/Xp/Macos"/>
    <x v="0"/>
    <s v="Laptops"/>
    <s v="Traditionallaptops"/>
    <s v="Traditionallaptops"/>
    <s v="Traditionallaptops"/>
    <s v="Computers&amp;Accessories|Laptops|Traditionallaptops"/>
    <n v="1"/>
    <n v="45999"/>
    <n v="495"/>
    <n v="0"/>
    <n v="45999"/>
    <n v="45964.35"/>
    <n v="0.9992467227548425"/>
    <s v="High Value"/>
    <n v="0"/>
    <n v="178817"/>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s v="Rxzp61J92Da6M,Ruxk9Stzwsv93,R34Pal55K2Ym9U,R1Lz27Y25Rx1Vl,R2C4N2Zwwbbney,Rkbs5Bn6Std7C,R3Fdjryc776Mzr,R1Dt640Uvvdqcj"/>
    <s v="A Budget Android Tv,Wall Mount Was Missing From Tv Pack,Good,Good Product But Installation Service Is Not Good,Nice Product Â˜ºï¸Ðÿ‘,I Am Very Satisfied,Good,Very Good Product In This Price"/>
    <s v="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Wb+A3Vvdl._Sy300_Sx300_.Jpg"/>
    <s v="Https://Www.Amazon.In/Tp-Link-T3U-Wireless-Mu-Mimo-Supports/Dp/B0859M539M/Ref=Sr_1_160?Qid=1672909131&amp;S=Electronics&amp;Sr=1-160"/>
    <s v="Tp-Link Ac1300 Archer T3U Plus High Gain Usb 3.0 Wi-Fi Dongle, Wireless Dual Band Mu-Mimo Wifi Adapter With High Gain Antenna, Supports Windows 11/10/8.1/8/7/Xp/Macos"/>
    <n v="46477"/>
  </r>
  <r>
    <s v="B08Rx8G496"/>
    <x v="94"/>
    <x v="0"/>
    <n v="4"/>
    <s v="2026"/>
    <s v="Lripl Mi Remote Control With Netflix &amp; Prime Video Button Compatible For Mi 4X Led Android Smart Tv 4A Remote Control (32&quot;/43&quot;) With Voice Command (Pairing Required)"/>
    <x v="4"/>
    <s v="Kitchen&amp;Homeappliances"/>
    <s v="Smallkitchenappliances"/>
    <s v="Smallkitchenappliances"/>
    <s v="Smallkitchenappliances"/>
    <s v="Home&amp;Kitchen|Kitchen&amp;Homeappliances|Smallkitchenappliances|Kettles&amp;Hotwaterdispensers|Electrickettles"/>
    <n v="6"/>
    <n v="119"/>
    <n v="16999"/>
    <n v="0"/>
    <n v="714"/>
    <n v="-1070.93"/>
    <n v="-8.9994117647058829"/>
    <s v="Low Value"/>
    <n v="0"/>
    <n v="490"/>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s v="R35Vprjy5B5Z2G,R2Ymih3T7Vway1,R3Ueqm867K8Buh,R239G66Z5L5Fc8,R1Fp5V2Lzy38Tz,Redxmj8Acpk8Z,R3B40N9Bgxndwh,R37Sj49Qggacbn"/>
    <s v="Data Transfer Not The Best,Good Cable For Iphone,Working Good,Best Quality,Fast Charging,Genuine Product,Nice Product,Good"/>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s v="Https://M.Media-Amazon.Com/Images/I/41Zptrpwcpl._Sy300_Sx300_Ql70_Fmwebp_.Jpg"/>
    <s v="Https://Www.Amazon.In/Lripl-Remote-Control-Netflix-Compatible/Dp/B08Rx8G496/Ref=Sr_1_161?Qid=1672909131&amp;S=Electronics&amp;Sr=1-161"/>
    <s v="Lripl Mi Remote Control With Netflix &amp; Prime Video Button Compatible For Mi 4X Led Android Smart Tv 4A Remote Control (32&quot;/43&quot;) With Voice Command (Pairing Required)"/>
    <n v="46408"/>
  </r>
  <r>
    <s v="B002Szeolg"/>
    <x v="48"/>
    <x v="0"/>
    <n v="4"/>
    <s v="2026"/>
    <s v="Tp-Link Nano Usb Wifi Dongle 150Mbps High Gain Wireless Network Wi-Fi Adapter For Pc Desktop And Laptops, Supports Windows 10/8.1/8/7/Xp, Linux, Mac Os X (Tl-Wn722N)"/>
    <x v="4"/>
    <s v="Heating,Cooling&amp;Airquality"/>
    <s v="Roomheaters"/>
    <s v="Roomheaters"/>
    <s v="Roomheaters"/>
    <s v="Home&amp;Kitchen|Heating,Cooling&amp;Airquality|Roomheaters|Electricheaters"/>
    <n v="1"/>
    <n v="21990"/>
    <n v="5999"/>
    <n v="0"/>
    <n v="21990"/>
    <n v="21570.07"/>
    <n v="0.98090359254206461"/>
    <s v="High Value"/>
    <n v="0"/>
    <n v="491"/>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s v="R3C1N7Wdnpkxmu,R13Qz3G3Z2Nkzw,Rycabkjldmhg2,R2Amkg0A1Ir98W,R1Gihfg8L6Rsw2,R3I3Ftsti3Ybta,Rjtm1Ae1Ip9Jl,R3G3Mjtilp63Ak"/>
    <s v="Works Just Fine For My Vu Tv,Quality To Be Improve,Good,Good Product,Value For Money Ðÿ‘,Works Fine With Vu Smart Tv,Good Product. Suitable For Vu,Ok, Quality Can Be Improved"/>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s v="Https://M.Media-Amazon.Com/Images/W/Webp_402378-T2/Images/I/41R3N7+Taul._Sy300_Sx300_.Jpg"/>
    <s v="Https://Www.Amazon.In/Tp-Link-Tl-Wn722N-150Mbps-Wireless-Adapter/Dp/B002Szeolg/Ref=Sr_1_162?Qid=1672909131&amp;S=Electronics&amp;Sr=1-162"/>
    <s v="Tp-Link Nano Usb Wifi Dongle 150Mbps High Gain Wireless Network Wi-Fi Adapter For Pc Desktop And Laptops, Supports Windows 10/8.1/8/7/Xp, Linux, Mac Os X (Tl-Wn722N)"/>
    <n v="46538"/>
  </r>
  <r>
    <s v="B08Cs3Bt4L"/>
    <x v="87"/>
    <x v="3"/>
    <n v="5"/>
    <s v="2026"/>
    <s v="Kodak 80 Cm (32 Inches) Hd Ready Certified Android Led Tv 32Hdx7Xpro (Black)"/>
    <x v="4"/>
    <s v="Heating,Cooling&amp;Airquality"/>
    <s v="Roomheaters"/>
    <s v="Roomheaters"/>
    <s v="Roomheaters"/>
    <s v="Home&amp;Kitchen|Heating,Cooling&amp;Airquality|Roomheaters|Fanheaters"/>
    <n v="6"/>
    <n v="417.44"/>
    <n v="20990"/>
    <n v="0"/>
    <n v="2504.64"/>
    <n v="-1051.8600000000001"/>
    <n v="-2.5197872748179382"/>
    <s v="High Value"/>
    <n v="0"/>
    <n v="61"/>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s v="R3H60Tg402Ozd8,R2Cje6Hw5It8Np,R15Ocqtciztam2,R189Fsk478Pclu,R3Cg5Xecvmorbq,Rgt4Rr0V5Dwt3,R20Nrwz90Xnlvg,R28Jw2A6Jpgerw"/>
    <s v="Good Product,Good Product,Built And Charge Power,Nice Product Happy To Buy,Not Recommended,Good Quality But Charge Little Slow,Stopped Working Within 6 Months,Value For Money"/>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s v="Https://M.Media-Amazon.Com/Images/W/Webp_402378-T1/Images/I/31Oiv762Usl._Sx300_Sy300_Ql70_Fmwebp_.Jpg"/>
    <s v="Https://Www.Amazon.In/Kodak-Inches-Certified-Android-32Hdx7Xpro/Dp/B08Cs3Bt4L/Ref=Sr_1_163?Qid=1672909131&amp;S=Electronics&amp;Sr=1-163"/>
    <s v="Kodak 80 Cm (32 Inches) Hd Ready Certified Android Led Tv 32Hdx7Xpro (Black)"/>
    <n v="46563"/>
  </r>
  <r>
    <s v="B00Rfwnjmc"/>
    <x v="95"/>
    <x v="2"/>
    <n v="6"/>
    <s v="2026"/>
    <s v="Airtel Digitaltv Dth Remote Sd/Hd/Hd Recording Compatible For Television (Shining Black )"/>
    <x v="4"/>
    <s v="Kitchen&amp;Homeappliances"/>
    <s v="Vacuum,Cleaning&amp;Ironing"/>
    <s v="Vacuum,Cleaning&amp;Ironing"/>
    <s v="Vacuum,Cleaning&amp;Ironing"/>
    <s v="Home&amp;Kitchen|Kitchen&amp;Homeappliances|Vacuum,Cleaning&amp;Ironing|Irons,Steamers&amp;Accessories|Lintshavers"/>
    <n v="3"/>
    <n v="215"/>
    <n v="3990"/>
    <n v="0"/>
    <n v="645"/>
    <n v="-64.300000000000011"/>
    <n v="-0.29906976744186053"/>
    <s v="Low Value"/>
    <n v="0"/>
    <n v="7318"/>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
    <s v="Https://M.Media-Amazon.Com/Images/I/31Y7Uo5Du8L._Sx300_Sy300_Ql70_Fmwebp_.Jpg"/>
    <s v="Https://Www.Amazon.In/Oxyura-Airtel-Digital-Recording-Compatible/Dp/B00Rfwnjmc/Ref=Sr_1_164?Qid=1672909131&amp;S=Electronics&amp;Sr=1-164"/>
    <s v="Airtel Digitaltv Dth Remote Sd/Hd/Hd Recording Compatible For Television (Shining Black )"/>
    <n v="46690"/>
  </r>
  <r>
    <s v="B082T6Gxs5"/>
    <x v="41"/>
    <x v="4"/>
    <n v="8"/>
    <s v="2026"/>
    <s v="Amazonbasics New Release Nylon Usb-A To Lightning Cable Cord, Mfi Certified Charger For Apple Iphone, Ipad, Silver, 6-Ft"/>
    <x v="4"/>
    <s v="Kitchen&amp;Homeappliances"/>
    <s v="Smallkitchenappliances"/>
    <s v="Smallkitchenappliances"/>
    <s v="Smallkitchenappliances"/>
    <s v="Home&amp;Kitchen|Kitchen&amp;Homeappliances|Smallkitchenappliances|Digitalkitchenscales"/>
    <n v="7"/>
    <n v="1289"/>
    <n v="33999"/>
    <n v="0"/>
    <n v="9023"/>
    <n v="-1090.9300000000003"/>
    <n v="-0.84633824670287072"/>
    <s v="High Value"/>
    <n v="0"/>
    <n v="789"/>
    <s v="Supports 120W Fast Charging|High Quality Design"/>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I/41Cf6Gtnpkl._Sx300_Sy300_Ql70_Fmwebp_.Jpg"/>
    <s v="Https://Www.Amazon.In/Amazonbasics-Nylon-Braided-Lightning-Cable/Dp/B082T6Gxs5/Ref=Sr_1_165?Qid=1672909131&amp;S=Electronics&amp;Sr=1-165"/>
    <s v="Amazonbasics New Release Nylon Usb-A To Lightning Cable Cord, Mfi Certified Charger For Apple Iphone, Ipad, Silver, 6-Ft"/>
    <n v="46254"/>
  </r>
  <r>
    <s v="B09Cmqrqm6"/>
    <x v="24"/>
    <x v="3"/>
    <n v="5"/>
    <s v="2026"/>
    <s v="Ambrane Fast 100W Output Cable With Type-C To Type-C For Mobile, Laptop, Macbook &amp; Table Charging, 480Mbps Data Sync Speed, Braided Cable, 1.5M Length (Abcc-100, Black-Grey)"/>
    <x v="4"/>
    <s v="Kitchen&amp;Dining"/>
    <s v="Kitchentools"/>
    <s v="Kitchentools"/>
    <s v="Kitchentools"/>
    <s v="Home&amp;Kitchen|Kitchen&amp;Dining|Kitchentools|Manualchoppers&amp;Chippers|Choppers"/>
    <n v="5"/>
    <n v="609"/>
    <n v="38999"/>
    <n v="0"/>
    <n v="3045"/>
    <n v="-2120.9300000000003"/>
    <n v="-3.4826436781609198"/>
    <s v="High Value"/>
    <n v="0"/>
    <n v="407"/>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s v="R1Xolm25Pdojsp,R2Wr96Ldjrzqxl,R371Dwjkxpjffl,R12Yij3Ov5Giby,R8U2Qmrfncd7Y,R3E7Okc86Zl6Qn,R1W0Bcuho313Hc,R1F825Ih6Swcff"/>
    <s v="Good Product,Working,Something Is Better Than Nothing,Average,Good,Good Product,Good Work,Good"/>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s v="Https://M.Media-Amazon.Com/Images/W/Webp_402378-T1/Images/I/41Qhsp6Qcnl._Sx300_Sy300_Ql70_Fmwebp_.Jpg"/>
    <s v="Https://Www.Amazon.In/Ambrane-Charging-480Mbps-Abcc-100-Black-Grey/Dp/B09Cmqrqm6/Ref=Sr_1_166?Qid=1672909131&amp;S=Electronics&amp;Sr=1-166"/>
    <s v="Ambrane Fast 100W Output Cable With Type-C To Type-C For Mobile, Laptop, Macbook &amp; Table Charging, 480Mbps Data Sync Speed, Braided Cable, 1.5M Length (Abcc-100, Black-Grey)"/>
    <n v="46389"/>
  </r>
  <r>
    <s v="B005Ljqmck"/>
    <x v="96"/>
    <x v="1"/>
    <n v="7"/>
    <s v="2026"/>
    <s v="Bluerigger Digital Optical Audio Toslink Cable (3.3 Feet / 1 Meter) With 8 Channel (7.1) Audio Support (For Home Theatre, Xbox, Playstation Etc.)"/>
    <x v="4"/>
    <s v="Kitchen&amp;Homeappliances"/>
    <s v="Smallkitchenappliances"/>
    <s v="Smallkitchenappliances"/>
    <s v="Smallkitchenappliances"/>
    <s v="Home&amp;Kitchen|Kitchen&amp;Homeappliances|Smallkitchenappliances|Inductioncooktop"/>
    <n v="5"/>
    <n v="1850"/>
    <n v="26999"/>
    <n v="0"/>
    <n v="9250"/>
    <n v="-39.930000000000291"/>
    <n v="-2.1583783783783943E-2"/>
    <s v="High Value"/>
    <n v="0"/>
    <n v="2399"/>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s v="Rmc18Ya95Ov3J,R1Q2Cq1Nam4Tcn,R82P639Au9R6Z,R2D6A4Cjsx81Yp,Rxzjvnnh9Uto7,R2Yqlyqbk2Tjxi,R14Qi012Phpxki,R7F0Obtd3Sph3"/>
    <s v="Fitting Issue,Perfect Fit Good Quality Product,Good Product,Ðÿ‘Œðÿ»Fit, Ðÿ‘Ðÿ»Cost Wise, Ðÿ‘Ðÿ»Ðÿ‘Ðÿ»Material.,Wonderful Product,Good For. New Remote.,Nice Product,Perfect For Samsung Frame Series Solar Remot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
    <s v="Https://M.Media-Amazon.Com/Images/I/41Hhmjpfjnl._Sx300_Sy300_Ql70_Fmwebp_.Jpg"/>
    <s v="Https://Www.Amazon.In/Bluerigger-Digital-Optical-Audio-Toslink/Dp/B005Ljqmck/Ref=Sr_1_167?Qid=1672909131&amp;S=Electronics&amp;Sr=1-167"/>
    <s v="Bluerigger Digital Optical Audio Toslink Cable (3.3 Feet / 1 Meter) With 8 Channel (7.1) Audio Support (For Home Theatre, Xbox, Playstation Etc.)"/>
    <n v="46595"/>
  </r>
  <r>
    <s v="B09C6H53Kh"/>
    <x v="97"/>
    <x v="2"/>
    <n v="6"/>
    <s v="2026"/>
    <s v="Duracell Type-C To Micro 1.2M Braided Sync &amp; Charge Cable, Usb C To Micro Fast Charge Compatible For Fast Data Transmission (Black)"/>
    <x v="4"/>
    <s v="Kitchen&amp;Homeappliances"/>
    <s v="Smallkitchenappliances"/>
    <s v="Smallkitchenappliances"/>
    <s v="Smallkitchenappliances"/>
    <s v="Home&amp;Kitchen|Kitchen&amp;Homeappliances|Smallkitchenappliances|Handblenders"/>
    <n v="10"/>
    <n v="13990"/>
    <n v="649"/>
    <n v="0"/>
    <n v="139900"/>
    <n v="13944.57"/>
    <n v="0.99675268048606147"/>
    <s v="High Value"/>
    <n v="0"/>
    <n v="2640"/>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s v="R7Cw64V48Yjhe,R185Cplu005Rps,R2R70Nkw75Dzas,R35Jh5Ky58Zd3J,R2Fp9Lr97Ec5Qq,R1O1Aw1X4Yelu8,R2Sqf9Zs59Mzz3,R12Cedlfckzmhz"/>
    <s v="Useful But The Length Is A Bit Short,This Product Is Overpriced,Not Proper,Good,Happy To Get It,Usb Cable,Good,Theek Hi H"/>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1/Images/I/419Qkvtxasl._Sx300_Sy300_Ql70_Fmwebp_.Jpg"/>
    <s v="Https://Www.Amazon.In/Duracell-Type-C-Micro-Braided-Charge/Dp/B09C6H53Kh/Ref=Sr_1_168?Qid=1672909131&amp;S=Electronics&amp;Sr=1-168"/>
    <s v="Duracell Type-C To Micro 1.2M Braided Sync &amp; Charge Cable, Usb C To Micro Fast Charge Compatible For Fast Data Transmission (Black)"/>
    <n v="46426"/>
  </r>
  <r>
    <s v="B0Bb3Cbfbm"/>
    <x v="37"/>
    <x v="3"/>
    <n v="5"/>
    <s v="2026"/>
    <s v="Vu 138 Cm (55 Inches) Premium Series 4K Ultra Hd Smart Ips Led Tv 55Ut (Black)"/>
    <x v="4"/>
    <s v="Kitchen&amp;Homeappliances"/>
    <s v="Vacuum,Cleaning&amp;Ironing|Irons,Steamers&amp;Accessories"/>
    <s v="Vacuum,Cleaning&amp;Ironing|Irons,Steamers&amp;Accessories"/>
    <s v="Vacuum,Cleaning&amp;Ironing|Irons,Steamers&amp;Accessories"/>
    <s v="Home&amp;Kitchen|Kitchen&amp;Homeappliances|Vacuum,Cleaning&amp;Ironing|Irons,Steamers&amp;Accessories|Irons|Dryirons"/>
    <n v="6"/>
    <n v="185"/>
    <n v="171"/>
    <n v="0"/>
    <n v="1110"/>
    <n v="173.03"/>
    <n v="0.93529729729729727"/>
    <s v="High Value"/>
    <n v="0"/>
    <n v="839"/>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s v="Ae22Y3Kis7Se6Li3He2Vs6Wwpu4Q,Ahweyo2Ij5I5Gdwzahjk6Ngyhfma,Agyurq3476Bnt4D2O46Thxeuy3Sa,Afpmbsbiex45Oq6Ucqwpdg55Gwlq,Agwju3Wuqbdqypsyajsr3Akblcoa,Aeovunfcifv223O536Gvw5Jhzkoa"/>
    <s v="Srinivas Pasumarthi,Am,Khushboo,Geetanjali Jha,Champalal,Suchismita"/>
    <s v="Rn7Ryz9Mbic42,R2N4Ubcvlgvvtw,R2E80Am1Qm7Wz3,R2R0Fusho159Uf,R1Xlvf86V89I0C,Rzuscy8Lr0F4K"/>
    <s v="Excellent Solution For Sony Tvs,Worth Purchase,Very Bad,Bad Product,Remote,Good Quality"/>
    <s v="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
    <s v="Https://M.Media-Amazon.Com/Images/W/Webp_402378-T1/Images/I/41+B6Inzekl._Sx300_Sy300_.Jpg"/>
    <s v="Https://Www.Amazon.In/Vu-Inches-Premium-Ultra-Smart/Dp/B0Bb3Cbfbm/Ref=Sr_1_169?Qid=1672909133&amp;S=Electronics&amp;Sr=1-169"/>
    <s v="Vu 138 Cm (55 Inches) Premium Series 4K Ultra Hd Smart Ips Led Tv 55Ut (Black)"/>
    <n v="46665"/>
  </r>
  <r>
    <s v="B08Qsdkfgq"/>
    <x v="6"/>
    <x v="2"/>
    <n v="6"/>
    <s v="2026"/>
    <s v="Zoul Usb Type C Fast Charging 3A Nylon Braided Data Cable Quick Charger Cable Qc 3.0 For Samsung Galaxy M31S M30 S10 S9 S20 Plus, Note 10 9 8, A20E A40 A50 A70 (1M, Grey)"/>
    <x v="4"/>
    <s v="Kitchen&amp;Homeappliances"/>
    <s v="Smallkitchenappliances"/>
    <s v="Smallkitchenappliances"/>
    <s v="Smallkitchenappliances"/>
    <s v="Home&amp;Kitchen|Kitchen&amp;Homeappliances|Smallkitchenappliances|Mixergrinders"/>
    <n v="1"/>
    <n v="218"/>
    <n v="2899"/>
    <n v="0"/>
    <n v="218"/>
    <n v="15.069999999999993"/>
    <n v="6.9128440366972452E-2"/>
    <s v="Low Value"/>
    <n v="0"/>
    <n v="44054"/>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s v="R1Po9Jzji1Sp0V,Rfurjkl6Pooc5,Rbhsto6P5Wklz,R1Taj9Huyxkrqy,Rq1Yikcgi9Ipb,R3Cp5Po9W7Vmqk,R23Klgkme9Rk9T,R29Brgaun8Kqjn"/>
    <s v="Damaged Product,Good Quality Aa Well As Fit,Good But Fits Loose At Top, Bit Tight At Bottom.,Fits The Samsung Smart Tv Remote Perfectly!!,Perfectly Fitted,Costly But Good,Average Product,A Worthy Product"/>
    <s v="Not As Good As The Original Remote, But Does The Job. Really Happy With This Product,Very Light,Good One, Working As Expected.,Good Product,Nice Product.....Ðÿ‘Œ Value For Money,The Quality Of The Buttons Is Average, But It Does The Job. Works Fine With Vu Smart Tv.,Perfect Fit For Vu Tv,Ok"/>
    <s v="Https://M.Media-Amazon.Com/Images/W/Webp_402378-T1/Images/I/21Whhd9Lexl._Sx300_Sy300_Ql70_Fmwebp_.Jpg"/>
    <s v="Https://Www.Amazon.In/Charging-Braided-Charger-Samsung-Galaxy/Dp/B08Qsdkfgq/Ref=Sr_1_170?Qid=1672909133&amp;S=Electronics&amp;Sr=1-170"/>
    <s v="Zoul Usb Type C Fast Charging 3A Nylon Braided Data Cable Quick Charger Cable Qc 3.0 For Samsung Galaxy M31S M30 S10 S9 S20 Plus, Note 10 9 8, A20E A40 A50 A70 (1M, Grey)"/>
    <n v="46574"/>
  </r>
  <r>
    <s v="B08Pv1X771"/>
    <x v="98"/>
    <x v="0"/>
    <n v="4"/>
    <s v="2026"/>
    <s v="Samsung 80 Cm (32 Inches) Wondertainment Series Hd Ready Led Smart Tv Ua32Te40Aakbxl (Titan Gray)"/>
    <x v="4"/>
    <s v="Heating,Cooling&amp;Airquality"/>
    <s v="Waterheaters&amp;Geysers"/>
    <s v="Waterheaters&amp;Geysers"/>
    <s v="Waterheaters&amp;Geysers"/>
    <s v="Home&amp;Kitchen|Heating,Cooling&amp;Airquality|Waterheaters&amp;Geysers|Instantwaterheaters"/>
    <n v="1"/>
    <n v="893"/>
    <n v="29990"/>
    <n v="0"/>
    <n v="893"/>
    <n v="-1206.3000000000002"/>
    <n v="-1.3508398656215008"/>
    <s v="Low Value"/>
    <n v="0"/>
    <n v="3231"/>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s v="Rjqs7P8Su8Iwq,R1Ugy1Auwr3H1S,Regwiui7Ej0Is,Rioxefpbh3Gvj,Rumyiu0Zzg3K,Rgcn4Qa7Y5Qfl,R3Kvir3Y8Wbexp,R3R7Ec2Hwx3X1Z"/>
    <s v="Best With Boat &amp; Lg Smart Tv,This Product Is Overpriced,Good Picture Quality, Sturdy,It Worked When I Connect With Soundbar To The Smart Tv,Good Ðÿ‘,Good Quality Product My Solve Screen Onn Off,Ok,This Cable Support Hdmi Arc, But Each Time We Have To Select Port In Tv"/>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s v="Https://M.Media-Amazon.Com/Images/I/41C5Wglzyps._Sx300_Sy300_Ql70_Fmwebp_.Jpg"/>
    <s v="Https://Www.Amazon.In/Samsung-Inches-Wondertainment-Ready-Ua32Te40Aakbxl/Dp/B08Pv1X771/Ref=Sr_1_171?Qid=1672909133&amp;S=Electronics&amp;Sr=1-171"/>
    <s v="Samsung 80 Cm (32 Inches) Wondertainment Series Hd Ready Led Smart Tv Ua32Te40Aakbxl (Titan Gray)"/>
    <n v="46371"/>
  </r>
  <r>
    <s v="B07Ytnkvjq"/>
    <x v="66"/>
    <x v="1"/>
    <n v="7"/>
    <s v="2026"/>
    <s v="Mi Xiaomi Usb Type C Hypercharge Cable 6A 100Cm Sturdy And Durable Black Supports 120W Hypercharging"/>
    <x v="4"/>
    <s v="Heating,Cooling&amp;Airquality"/>
    <s v="Heating"/>
    <s v="Heating"/>
    <s v="Heating"/>
    <s v="Home&amp;Kitchen|Heating,Cooling&amp;Airquality|Roomheaters"/>
    <n v="8"/>
    <n v="10990"/>
    <n v="1630"/>
    <n v="0"/>
    <n v="87920"/>
    <n v="10875.9"/>
    <n v="0.98961783439490447"/>
    <s v="High Value"/>
    <n v="0"/>
    <n v="64"/>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s v="R19Er862292N5Q,R21Ra48Q90Yts4,R1Xdqkbj04Avjp,R2Izbko6011Qxe,R1D7K5Gbwoxm3R,Rowqxdktb82Zr,R18Xnhdat5U193,R1Qow7Y2I3X8Lq"/>
    <s v="It Works,Reasonably Good Product,Very Usefull,Work With Ipod Perfectly.,Not A Good Product,Wonderful Product And Fast Charging,Nice Cable,Usefull To Me"/>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W/Webp_402378-T2/Images/I/31Is376Aeyl._Sx300_Sy300_Ql70_Fmwebp_.Jpg"/>
    <s v="Https://Www.Amazon.In/Xiaomi-Hypercharge-Cable-100Cm-Type-C/Dp/B07Ytnkvjq/Ref=Sr_1_172?Qid=1672909133&amp;S=Electronics&amp;Sr=1-172"/>
    <s v="Mi Xiaomi Usb Type C Hypercharge Cable 6A 100Cm Sturdy And Durable Black Supports 120W Hypercharging"/>
    <n v="46776"/>
  </r>
  <r>
    <s v="B0117H7Gz6"/>
    <x v="70"/>
    <x v="0"/>
    <n v="4"/>
    <s v="2026"/>
    <s v="Generic Ultra-Mini Bluetooth Csr 4.0 Usb Dongle Adapter For Windows Computer ( Black:Golden)"/>
    <x v="4"/>
    <s v="Kitchen&amp;Homeappliances"/>
    <s v="Smallkitchenappliances"/>
    <s v="Smallkitchenappliances"/>
    <s v="Smallkitchenappliances"/>
    <s v="Home&amp;Kitchen|Kitchen&amp;Homeappliances|Smallkitchenappliances|Kettles&amp;Hotwaterdispensers|Kettle&amp;Toastersets"/>
    <n v="2"/>
    <n v="16999"/>
    <n v="13499"/>
    <n v="0"/>
    <n v="33998"/>
    <n v="16054.07"/>
    <n v="0.94441261250661801"/>
    <s v="High Value"/>
    <n v="0"/>
    <n v="8314"/>
    <s v="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s v="R32Df3Hco27053,R11Dlohuc77Vhv,R36X1Ka9Qu05Fd,R2Hefveaz8Aiwt,Rr0Kmpblvamva,Rpydn6B28I73B,Rk6So6Rsvnlfq,R3Hp7I1Od5Dnw4"/>
    <s v="Worth Of Money,There Is No 8 Gb Storage Only 2.8 Is There,Superb Quality,Good Product,Nice Product For Tcl Android Smart Tv,Tcl 32Inch Android Tv Good Quality And Rate,Nice Smart Tv,Paisa Vasul"/>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
    <s v="Https://M.Media-Amazon.Com/Images/W/Webp_402378-T2/Images/I/21Fnuilwenl._Sy445_Sx342_Ql70_Fmwebp_.Jpg"/>
    <s v="Https://Www.Amazon.In/Generic-Ultra-Mini-Bluetooth-Dongle-Adapter/Dp/B0117H7Gz6/Ref=Sr_1_173_Mod_Primary_New?Qid=1672909133&amp;S=Electronics&amp;Sbo=Rzvfv%2F%2Fhxdf%2Bo5021Pansa%3D%3D&amp;Sr=1-173"/>
    <s v="Generic Ultra-Mini Bluetooth Csr 4.0 Usb Dongle Adapter For Windows Computer ( Black:Golden)"/>
    <n v="46664"/>
  </r>
  <r>
    <s v="B09Xj1Lm7R"/>
    <x v="99"/>
    <x v="0"/>
    <n v="4"/>
    <s v="2026"/>
    <s v="7Sevenâ® Compatible For Tata Sky Remote Original Set Topâ Hd Box And Suitable For Sd Tata Play Setup Box Remote Control"/>
    <x v="4"/>
    <s v="Heating,Cooling&amp;Airquality"/>
    <s v="Waterheaters&amp;Geysers"/>
    <s v="Waterheaters&amp;Geysers"/>
    <s v="Waterheaters&amp;Geysers"/>
    <s v="Home&amp;Kitchen|Heating,Cooling&amp;Airquality|Waterheaters&amp;Geysers|Storagewaterheaters"/>
    <n v="2"/>
    <n v="699"/>
    <n v="6999"/>
    <n v="0"/>
    <n v="1398"/>
    <n v="209.06999999999994"/>
    <n v="0.29909871244635183"/>
    <s v="High Value"/>
    <n v="0"/>
    <n v="2249"/>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s v="R3Rlxt74Fjnh0M,R2Dkewkev812Qe,Rv83Fjkabn7I9,R907U5Nebj1Yf,R2Aynkoodu7Slg,R7214V7D90En3,R3Chenlycmaw08,R2Kp7Sq4Mx7F48"/>
    <s v="They Did What They Said... Sent A Replacement When Complained...,Charging Rapidly On Replacement,They Did What They Said... Sent A Replacement When Complained...,Capacity,Not Original But Worth Buying,Does Not Support Fast Charging,Good,Good Quality"/>
    <s v="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W/Webp_402378-T1/Images/I/51Dhrntyo0L._Sx300_Sy300_Ql70_Fmwebp_.Jpg"/>
    <s v="Https://Www.Amazon.In/7Seven%C2%Ae-Compatible-Control-Replacement-Original/Dp/B09Xj1Lm7R/Ref=Sr_1_174?Qid=1672909133&amp;S=Electronics&amp;Sr=1-174"/>
    <s v="7Sevenâ® Compatible For Tata Sky Remote Original Set Topâ Hd Box And Suitable For Sd Tata Play Setup Box Remote Control"/>
    <n v="46293"/>
  </r>
  <r>
    <s v="B084N133Y7"/>
    <x v="100"/>
    <x v="1"/>
    <n v="7"/>
    <s v="2026"/>
    <s v="Belkin Apple Certified Lightning To Type C Cable, Fast Charging For Iphone, Ipad, Air Pods, 3.3 Feet (1 Meters) White"/>
    <x v="4"/>
    <s v="Heating,Cooling&amp;Airquality"/>
    <s v="Waterheaters&amp;Geysers"/>
    <s v="Waterheaters&amp;Geysers"/>
    <s v="Waterheaters&amp;Geysers"/>
    <s v="Home&amp;Kitchen|Heating,Cooling&amp;Airquality|Waterheaters&amp;Geysers|Immersionrods"/>
    <n v="9"/>
    <n v="2699"/>
    <n v="6499"/>
    <n v="0"/>
    <n v="24291"/>
    <n v="2244.0699999999997"/>
    <n v="0.83144497962208219"/>
    <s v="High Value"/>
    <n v="0"/>
    <n v="339"/>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s v="Rj4G2Wpedzfk9,R26Uegfqe0Cahx,Rs9X8J9Frzlxd,R3Lx92Pw7T1Nm4,Re584E1Hhmeb6,Rkhb971Wslxo5,R2Dqh059Ga5Lfm,R35Jvf8Z4K6Tfp"/>
    <s v="Value For Money,Faulty Product,Must Buy,Best One,Fine With The Charger,Not Upto The Markâ€¦One Time Usage Product,Value For Money,Review"/>
    <s v="Good Product N It Works Fine,It'S Good One But Price More Than Quality,Connecting To Sensor For Using Is Slightly A Headache...... After Connecting Sensor You Need To Use It In A Delicate Way,Useful Itom,Good,Good Product And Good Responce,Good Work,Worth For Money"/>
    <s v="Https://M.Media-Amazon.Com/Images/W/Webp_402378-T2/Images/I/31Fpyr3Mu4L._Sx300_Sy300_Ql70_Fmwebp_.Jpg"/>
    <s v="Https://Www.Amazon.In/Belkin-Lightning-Iphone-Charging-Mfi-Certified/Dp/B084N133Y7/Ref=Sr_1_175?Qid=1672909133&amp;S=Electronics&amp;Sr=1-175"/>
    <s v="Belkin Apple Certified Lightning To Type C Cable, Fast Charging For Iphone, Ipad, Air Pods, 3.3 Feet (1 Meters) White"/>
    <n v="46342"/>
  </r>
  <r>
    <s v="B088Z1Ywbc"/>
    <x v="22"/>
    <x v="4"/>
    <n v="8"/>
    <s v="2026"/>
    <s v="Egate I9 Pro-Max 1080P Native Full Hd Projector 4K Support | 3600 L (330 Ansi ) | 150&quot; (381 Cm) Large Screen | Vga, Av, Hdmi, Sd Card, Usb, Audio Out | (E03I31 / E04I32) Black"/>
    <x v="4"/>
    <s v="Kitchen&amp;Homeappliances"/>
    <s v="Smallkitchenappliances"/>
    <s v="Smallkitchenappliances"/>
    <s v="Smallkitchenappliances"/>
    <s v="Home&amp;Kitchen|Kitchen&amp;Homeappliances|Smallkitchenappliances|Deepfatfryers|Airfryers"/>
    <n v="1"/>
    <n v="246"/>
    <n v="2990"/>
    <n v="0"/>
    <n v="246"/>
    <n v="36.699999999999989"/>
    <n v="0.14918699186991866"/>
    <s v="Low Value"/>
    <n v="0"/>
    <n v="27"/>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s v="R23Vu14H85Ginn,Rd8Y8Fjwlk3Xy,Ru5K3Fz0Cxhm7,R17Q98Yonhjwhj,R3Tffdweht3Ntp,R2Osacku5Syg47,Rwwwftz9Cn3Tk,R10A14Sk3Wpo23"/>
    <s v="Its Not Universal,Tatasky Remote From Amazon Is Cheapest, Best,Good Services By Amazon,Okay Product,1 Item Missing,Nice Product,Ok,Good For General Us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s v="Https://M.Media-Amazon.Com/Images/I/31Yhkpd+Rsl._Sy300_Sx300_.Jpg"/>
    <s v="Https://Www.Amazon.In/Support-Display-Projector-Connectivity-E03I31/Dp/B088Z1Ywbc/Ref=Sr_1_176?Qid=1672909133&amp;S=Electronics&amp;Sr=1-176"/>
    <s v="Egate I9 Pro-Max 1080P Native Full Hd Projector 4K Support | 3600 L (330 Ansi ) | 150&quot; (381 Cm) Large Screen | Vga, Av, Hdmi, Sd Card, Usb, Audio Out | (E03I31 / E04I32) Black"/>
    <n v="46720"/>
  </r>
  <r>
    <s v="B07Vsg5Sxz"/>
    <x v="8"/>
    <x v="2"/>
    <n v="6"/>
    <s v="2026"/>
    <s v="Zebronics Haa2021 Hdmi Version 2.1 Cable With 8K @ 60Hz, 4K @ 120Hz, Earc &amp; Cec Support, 3D Compatible, 2 Meters Length, 48Gbps Max And Gold-Plated Connectors"/>
    <x v="4"/>
    <s v="Homestorage&amp;Organization"/>
    <s v="Laundryorganization"/>
    <s v="Laundryorganization"/>
    <s v="Laundryorganization"/>
    <s v="Home&amp;Kitchen|Homestorage&amp;Organization|Laundryorganization|Laundrybaskets"/>
    <n v="4"/>
    <n v="247"/>
    <n v="2400"/>
    <n v="0"/>
    <n v="988"/>
    <n v="78.999999999999972"/>
    <n v="0.31983805668016185"/>
    <s v="Low Value"/>
    <n v="0"/>
    <n v="197"/>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s v="R37T34Kl73Sh6C,R3Auykwldxi3Rj,R3T0E4Yggli4Vl,R1J0Q9G0Zog6Pa,R2S29Mr12K8Io9,R6M5Jqdr2Xo6E,R3I5Y7Xojazipz,R3Plzepy4Bhwx"/>
    <s v="Beat Projector For Good Price,Value For Money,Excellent,Wow!!! Just Wow!! Ðÿ”¥Ðÿ”¥,Recently Purchased And Started Using From Yesterday,It'S Beautiful, Premium Portable Useful Gadget,Brightness Is Excellent.,Experience"/>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s v="Https://M.Media-Amazon.Com/Images/W/Webp_402378-T1/Images/I/41Orfrgzhyl._Sx300_Sy300_Ql70_Fmwebp_.Jpg"/>
    <s v="Https://Www.Amazon.In/Zeb-Haa2021-Hdmi-Meter-Cable/Dp/B07Vsg5Sxz/Ref=Sr_1_177?Qid=1672909133&amp;S=Electronics&amp;Sr=1-177"/>
    <s v="Zebronics Haa2021 Hdmi Version 2.1 Cable With 8K @ 60Hz, 4K @ 120Hz, Earc &amp; Cec Support, 3D Compatible, 2 Meters Length, 48Gbps Max And Gold-Plated Connectors"/>
    <n v="46546"/>
  </r>
  <r>
    <s v="B08Rwcz6Sy"/>
    <x v="101"/>
    <x v="3"/>
    <n v="5"/>
    <s v="2026"/>
    <s v="7Sevenâ® Compatible For Sony Bravia Lcd Led Uhd Oled Qled 4K Ultra Hd Tv Remote Control With Youtube And Netflix Hotkeys. Universal Replacement For Original Sony Smart Android Tv Remote Control"/>
    <x v="4"/>
    <s v="Kitchen&amp;Homeappliances"/>
    <s v="Vacuum,Cleaning&amp;Ironing|Irons,Steamers&amp;Accessories"/>
    <s v="Vacuum,Cleaning&amp;Ironing|Irons,Steamers&amp;Accessories"/>
    <s v="Vacuum,Cleaning&amp;Ironing|Irons,Steamers&amp;Accessories"/>
    <s v="Home&amp;Kitchen|Kitchen&amp;Homeappliances|Vacuum,Cleaning&amp;Ironing|Irons,Steamers&amp;Accessories|Irons|Steamirons"/>
    <n v="8"/>
    <n v="1369"/>
    <n v="149"/>
    <n v="0"/>
    <n v="10952"/>
    <n v="1358.57"/>
    <n v="0.99238130021913806"/>
    <s v="High Value"/>
    <n v="0"/>
    <n v="74977"/>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s v="R1Nj3Czkh3Nt4T,R2Obdzg9Gnkoyx,Rhu5Zl65Tejad,Ry1Wb55L5Ea2V,Rq93Ewxeo7Qn8,R3Cdy2Z4Frv14A,Rz5Ivvot5Loro,R3Omwy6Wl6Xff1"/>
    <s v="Value For Money,Does The Job,Waste Of Money Product,Ok Types,Waste Product,Good For The Price And Works Well With Tatasky Remote,Don'T Buy It,It Works"/>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
    <s v="Https://M.Media-Amazon.Com/Images/I/41-Nyo+M0Jl._Sy300_Sx300_.Jpg"/>
    <s v="Https://Www.Amazon.In/7Seven-Control-Youtube-Netflix-Compatible/Dp/B08Rwcz6Sy/Ref=Sr_1_178?Qid=1672909133&amp;S=Electronics&amp;Sr=1-178"/>
    <s v="7Sevenâ® Compatible For Sony Bravia Lcd Led Uhd Oled Qled 4K Ultra Hd Tv Remote Control With Youtube And Netflix Hotkeys. Universal Replacement For Original Sony Smart Android Tv Remote Control"/>
    <n v="46619"/>
  </r>
  <r>
    <s v="B07Ksb1Mlx"/>
    <x v="102"/>
    <x v="2"/>
    <n v="6"/>
    <s v="2026"/>
    <s v="Amazonbasics Digital Optical Coax To Analog Rca Audio Converter Adapter With Fiber Cable"/>
    <x v="4"/>
    <s v="Kitchen&amp;Homeappliances"/>
    <s v="Smallkitchenappliances"/>
    <s v="Smallkitchenappliances"/>
    <s v="Smallkitchenappliances"/>
    <s v="Home&amp;Kitchen|Kitchen&amp;Homeappliances|Smallkitchenappliances|Juicermixergrinders"/>
    <n v="10"/>
    <n v="24990"/>
    <n v="5299"/>
    <n v="0"/>
    <n v="249900"/>
    <n v="24619.07"/>
    <n v="0.98515686274509806"/>
    <s v="High Value"/>
    <n v="0"/>
    <n v="8583"/>
    <s v="*Please Match Your Previous Remote Before Placing Order. Or For Verification Of Remote Contact Our Coustmer Care 7738090464|. * Its Electvision Compatible Remote For Kodak Led."/>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s v="R1Hu969Qemb97J,Rj2Pp06G0Yuwc,Rus257Re8Hm73,R1Zy5Ha6Lygsk9,R3Cp1Yvtrbns5T,R1X5N0V34Q3Zma,R45K5Xerolcrk,R37Bjy9Sqyrx82"/>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s v="Https://M.Media-Amazon.Com/Images/I/41Agxfr4Tql._Sx300_Sy300_Ql70_Fmwebp_.Jpg"/>
    <s v="Https://Www.Amazon.In/Amazonbasics-Digital-Optical-Converter-Adapter/Dp/B07Ksb1Mlx/Ref=Sr_1_179?Qid=1672909133&amp;S=Electronics&amp;Sr=1-179"/>
    <s v="Amazonbasics Digital Optical Coax To Analog Rca Audio Converter Adapter With Fiber Cable"/>
    <n v="46904"/>
  </r>
  <r>
    <s v="B081Fg1Qyx"/>
    <x v="29"/>
    <x v="1"/>
    <n v="7"/>
    <s v="2026"/>
    <s v="Wayona Type C Cable Nylon Braided Usb C Qc 3.0 Fast Charging Short Power Bank Cable For Samsung Galaxy S10E/S10+/S10/S9/S9+/Note 9/S8/Note 8, Lg G7 G5 G6, Moto G6 G7 (0.25M, Black)"/>
    <x v="4"/>
    <s v="Kitchen&amp;Homeappliances"/>
    <s v="Vacuum,Cleaning&amp;Ironing|Vacuums&amp;Floorcare"/>
    <s v="Vacuum,Cleaning&amp;Ironing|Vacuums&amp;Floorcare"/>
    <s v="Vacuum,Cleaning&amp;Ironing|Vacuums&amp;Floorcare"/>
    <s v="Home&amp;Kitchen|Kitchen&amp;Homeappliances|Vacuum,Cleaning&amp;Ironing|Vacuums&amp;Floorcare|Vacuums|Handheldvacuums"/>
    <n v="5"/>
    <n v="61999"/>
    <n v="32999"/>
    <n v="0"/>
    <n v="309995"/>
    <n v="59689.07"/>
    <n v="0.96274246358812243"/>
    <s v="High Value"/>
    <n v="0"/>
    <n v="928"/>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s v="R1H0Ynk5Fi6Im9,Rrvolo108F914,R18D45T6Zyk9Ss,R9Igohdbcyfme,R5Ma8Uq3Pf9Sn,Rxy4Dqwavywf6,R3M7Pqlbyulegy,R3Pi3E0Vlzy2C3"/>
    <s v="Good Compatibility,Good Product,Good Nice Serves The Purpose ..Build Quality Is Also Good .,Not Meet The Anticipation.,Good,Nive Product Worth For Money.,Horrible Experience,Thanks For Prompt Replacement."/>
    <s v="Perfect Hdmi Cable For Boat Soundbar And Lg Smart Tv,This Product Is Overpriced,Value For Money &amp; Good Quality Product,Quality Product,Good Ðÿ‘,Good Quality,Good,It'S Ok To Purchase For And As Arc Port"/>
    <s v="Https://M.Media-Amazon.Com/Images/W/Webp_402378-T2/Images/I/313Ja+Mxy6L._Sy300_Sx300_.Jpg"/>
    <s v="Https://Www.Amazon.In/Wayona-Braided-Charging-Samsung-Galaxy/Dp/B081Fg1Qyx/Ref=Sr_1_180?Qid=1672909133&amp;S=Electronics&amp;Sr=1-180"/>
    <s v="Wayona Type C Cable Nylon Braided Usb C Qc 3.0 Fast Charging Short Power Bank Cable For Samsung Galaxy S10E/S10+/S10/S9/S9+/Note 9/S8/Note 8, Lg G7 G5 G6, Moto G6 G7 (0.25M, Black)"/>
    <n v="46260"/>
  </r>
  <r>
    <s v="B08R69Wbn7"/>
    <x v="60"/>
    <x v="3"/>
    <n v="5"/>
    <s v="2026"/>
    <s v="Pinnaclz Original Combo Of 2 Usb Type C Fast Charging Cable, Usb C Data Cable For Charging And Data Transfer Smart Phones White 1.2 Meter Made In India (Pack Of 2)"/>
    <x v="4"/>
    <s v="Kitchen&amp;Homeappliances"/>
    <s v="Smallkitchenappliances"/>
    <s v="Smallkitchenappliances"/>
    <s v="Smallkitchenappliances"/>
    <s v="Home&amp;Kitchen|Kitchen&amp;Homeappliances|Smallkitchenappliances|Eggboilers"/>
    <n v="6"/>
    <n v="24499"/>
    <n v="39990"/>
    <n v="0"/>
    <n v="146994"/>
    <n v="21699.7"/>
    <n v="0.88573819339564885"/>
    <s v="High Value"/>
    <n v="0"/>
    <n v="110"/>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s v="R1Cenz33411Ccp,R1Gspmtxemblhp,Rnicxwcghegnr,Rxg29Zhdazj1Q,Ro5Sv6Piruvqh,R2Ocf75Vv6W3Gt,R1Lcv30N6Rkeem,R1Gqgoj2Rhos26"/>
    <s v="Nice,Nice Product,Value For Money,Karbonn,Good,Nice Product,Not Suitable For External Monitor Purpose,Good"/>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s v="Https://M.Media-Amazon.Com/Images/I/21Duuehbarl._Sx300_Sy300_Ql70_Fmwebp_.Jpg"/>
    <s v="Https://Www.Amazon.In/Pinnaclz-Original-Type-Charging-Transfer/Dp/B08R69Wbn7/Ref=Sr_1_182?Qid=1672909133&amp;S=Electronics&amp;Sr=1-182"/>
    <s v="Pinnaclz Original Combo Of 2 Usb Type C Fast Charging Cable, Usb C Data Cable For Charging And Data Transfer Smart Phones White 1.2 Meter Made In India (Pack Of 2)"/>
    <n v="46804"/>
  </r>
  <r>
    <s v="B0B3Rhx6B6"/>
    <x v="53"/>
    <x v="3"/>
    <n v="5"/>
    <s v="2026"/>
    <s v="Ambrane Bcl-15 Lightning Cable For Smartphone (1.5M Black)"/>
    <x v="4"/>
    <s v="Kitchen&amp;Homeappliances"/>
    <s v="Smallkitchenappliances"/>
    <s v="Smallkitchenappliances"/>
    <s v="Smallkitchenappliances"/>
    <s v="Home&amp;Kitchen|Kitchen&amp;Homeappliances|Smallkitchenappliances|Sandwichmakers"/>
    <n v="1"/>
    <n v="10499"/>
    <n v="3499"/>
    <n v="0"/>
    <n v="10499"/>
    <n v="10254.07"/>
    <n v="0.97667111153443187"/>
    <s v="High Value"/>
    <n v="0"/>
    <n v="6753"/>
    <s v="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Picture &amp; Sound Quality Good,Storage Is Not 8 Gb There Is Only 2.8 Gb,Https://M.Media-Amazon.Com/Images/I/51-Rmznbjjl._Sy88.Jpg,Good Tv I Like It,Https://M.Media-Amazon.Com/Images/I/71R-Nmghkyl._Sy88.Jpg,,Itâ€™S A Nice Smart Android Television Support All The Web Ott Platform,Nice ,Product Worth For The Price"/>
    <s v="Https://M.Media-Amazon.Com/Images/I/31Vphcwqqwl._Sx300_Sy300_Ql70_Fmwebp_.Jpg"/>
    <s v="Https://Www.Amazon.In/Ambrane-Bcl-15-Lightning-Cable-Smartphone/Dp/B0B3Rhx6B6/Ref=Sr_1_183?Qid=1672909133&amp;S=Electronics&amp;Sr=1-183"/>
    <s v="Ambrane Bcl-15 Lightning Cable For Smartphone (1.5M Black)"/>
    <n v="46246"/>
  </r>
  <r>
    <s v="B084N18Qzy"/>
    <x v="1"/>
    <x v="1"/>
    <n v="7"/>
    <s v="2026"/>
    <s v="Belkin Usb C To Usb-C Fast Charging Type C Cable, 60W Pd, 3.3 Feet (1 Meter) For Laptop, Personal Computer, Tablet, Smartphone - Black, Usb-If Certified"/>
    <x v="4"/>
    <s v="Kitchen&amp;Homeappliances"/>
    <s v="Smallkitchenappliances"/>
    <s v="Smallkitchenappliances"/>
    <s v="Smallkitchenappliances"/>
    <s v="Home&amp;Kitchen|Kitchen&amp;Homeappliances|Smallkitchenappliances|Minifoodprocessors&amp;Choppers"/>
    <n v="4"/>
    <n v="197"/>
    <n v="2599"/>
    <n v="0"/>
    <n v="788"/>
    <n v="15.069999999999993"/>
    <n v="7.6497461928933974E-2"/>
    <s v="Low Value"/>
    <n v="0"/>
    <n v="1237"/>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s v="R3H7Ecg65Nhsiz,R33Xikq7Zxfk0M,R14Ywoubgkop9M,R3Qi3Ev1Pdedjt,Ryrud4M0M77U6,R32Jnjanro8Klt,Raj3Hlmlw5246,R3Aokwb5Djuzit"/>
    <s v="It'S Working Perfectly For My Mi Stick,It'S A Genuine Product,Good Items. Value For Money.,Good,Good Quality Product,Value For Money,Nice Picture Quality,Good Product"/>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s v="Https://M.Media-Amazon.Com/Images/I/41Bkm5Hhwsl._Sy445_Sx342_Ql70_Fmwebp_.Jpg"/>
    <s v="Https://Www.Amazon.In/Belkin-Usb-C-Charging-Usb-If-Certified/Dp/B084N18Qzy/Ref=Sr_1_184?Qid=1672909133&amp;S=Electronics&amp;Sr=1-184"/>
    <s v="Belkin Usb C To Usb-C Fast Charging Type C Cable, 60W Pd, 3.3 Feet (1 Meter) For Laptop, Personal Computer, Tablet, Smartphone - Black, Usb-If Certified"/>
    <n v="46472"/>
  </r>
  <r>
    <s v="B081Nhwt6Z"/>
    <x v="101"/>
    <x v="3"/>
    <n v="5"/>
    <s v="2026"/>
    <s v="Lohaya Television Remote Compatible With Samsung Smart Led/Lcd/Hd Tv Remote Control [ Compatible For All Samsung Tv Remote Control ]"/>
    <x v="4"/>
    <s v="Kitchen&amp;Homeappliances"/>
    <s v="Smallkitchenappliances"/>
    <s v="Smallkitchenappliances"/>
    <s v="Smallkitchenappliances"/>
    <s v="Home&amp;Kitchen|Kitchen&amp;Homeappliances|Smallkitchenappliances|Digitalkitchenscales|Digitalscales"/>
    <n v="8"/>
    <n v="1519"/>
    <n v="1249"/>
    <n v="0"/>
    <n v="12152"/>
    <n v="1431.57"/>
    <n v="0.94244239631336402"/>
    <s v="High Value"/>
    <n v="0"/>
    <n v="18872"/>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s v="R1Pu0Le5Yrky3Y,R2L5Ehoa77Mwqp,R1Gom8Mctly767,R2Dnnwq9Roewkt,Rcz2A2Mm0Mx3N,R33P4Po6Nubwhy,R2Nwbza1Ytjsg5,R3Hwzsndcb8Eqm"/>
    <s v="Good Quality Product,Good Product,Good,Perfect Hdmi Coupler,Very Good Connector,Does The Job,Product Is Good But Not Working With Fire Tv Stick.,Perfect"/>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
    <s v="Https://M.Media-Amazon.Com/Images/W/Webp_402378-T2/Images/I/311Wfozmekl._Sx300_Sy300_Ql70_Fmwebp_.Jpg"/>
    <s v="Https://Www.Amazon.In/Lohaya-Television-Compatible-Samsung-Control/Dp/B081Nhwt6Z/Ref=Sr_1_185?Qid=1672909133&amp;S=Electronics&amp;Sr=1-185"/>
    <s v="Lohaya Television Remote Compatible With Samsung Smart Led/Lcd/Hd Tv Remote Control [ Compatible For All Samsung Tv Remote Control ]"/>
    <n v="46299"/>
  </r>
  <r>
    <s v="B07Jpjjz2H"/>
    <x v="8"/>
    <x v="2"/>
    <n v="6"/>
    <s v="2026"/>
    <s v="Wayona Nylon Braided Lightning Usb Data Sync &amp; 3A Charging Cable For Iphones, Ipad Air, Ipad Mini, Ipod Nano And Ipod Touch (3 Ft Pack Of 1, Grey)"/>
    <x v="4"/>
    <s v="Kitchen&amp;Homeappliances"/>
    <s v="Smallkitchenappliances"/>
    <s v="Smallkitchenappliances"/>
    <s v="Smallkitchenappliances"/>
    <s v="Home&amp;Kitchen|Kitchen&amp;Homeappliances|Smallkitchenappliances|Vacuumsealers"/>
    <n v="7"/>
    <n v="46999"/>
    <n v="9499"/>
    <n v="0"/>
    <n v="328993"/>
    <n v="46334.07"/>
    <n v="0.98585225217557815"/>
    <s v="High Value"/>
    <n v="0"/>
    <n v="356"/>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s v="R2Bsjw1Nhf0Zf2,R3Cazgsj16Ru2X,R222Gcn4Ua2Il5,R29Yb9Shnranah,R1Clb7L1Mcflz5,R1Jyzm5Jze1Zcz,R2Vodn64Hru6Xl,R15Pft9Zsoz1T5"/>
    <s v="Low Quality Material Use,Good One,Cable Is Good,Charging,Good,Good,Best Car Charging Cable,Subscribe My Channel - Tunetworks Gaming"/>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s v="Https://M.Media-Amazon.Com/Images/I/51Suins8Mil._Sy300_Sx300_Ql70_Fmwebp_.Jpg"/>
    <s v="Https://Www.Amazon.In/Wayona-Nylon-Braided-Charging-Iphones/Dp/B07Jpjjz2H/Ref=Sr_1_186?Qid=1672909133&amp;S=Electronics&amp;Sr=1-186"/>
    <s v="Wayona Nylon Braided Lightning Usb Data Sync &amp; 3A Charging Cable For Iphones, Ipad Air, Ipad Mini, Ipod Nano And Ipod Touch (3 Ft Pack Of 1, Grey)"/>
    <n v="46792"/>
  </r>
  <r>
    <s v="B09Jknf147"/>
    <x v="68"/>
    <x v="0"/>
    <n v="4"/>
    <s v="2026"/>
    <s v="Electvision Remote Control Compatible With Kodak/Thomson Smart Led Tv (Without Voice) Before Placing Order For Verification Contact Our Coustmer Care 7738090464"/>
    <x v="4"/>
    <s v="Heating,Cooling&amp;Airquality"/>
    <s v="Fans"/>
    <s v="Fans"/>
    <s v="Fans"/>
    <s v="Home&amp;Kitchen|Heating,Cooling&amp;Airquality|Fans|Ceilingfans"/>
    <n v="5"/>
    <n v="1799"/>
    <n v="74999"/>
    <n v="0"/>
    <n v="8995"/>
    <n v="-3450.9300000000003"/>
    <n v="-1.9182490272373542"/>
    <s v="High Value"/>
    <n v="0"/>
    <n v="1161"/>
    <s v="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s v="R1Sgo9Wpfchynn,R1Rrh5Frhdd5Bo,Rfxqzhqjtahz0,R3Evqjsy23T8P1,R22Wrbgk72Y12Z,R1Bjgsxi1Qzj1E,Ry57Ujxj6Pfu9,Rlgrm2Eqjbc20"/>
    <s v="Good Product,Bit Price High.,Not The Best,Issue With On Off Button Since First Day.,Nice Remote,Good,Stopped Working In 1 Month,Awesome Product"/>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
    <s v="Https://M.Media-Amazon.Com/Images/I/31Kt+Oo7C6L._Sy300_Sx300_.Jpg"/>
    <s v="Https://Www.Amazon.In/Electvision-Compatible-Verification-Coustmer-7738090464/Dp/B09Jknf147/Ref=Sr_1_187?Qid=1672909133&amp;S=Electronics&amp;Sr=1-187"/>
    <s v="Electvision Remote Control Compatible With Kodak/Thomson Smart Led Tv (Without Voice) Before Placing Order For Verification Contact Our Coustmer Care 7738090464"/>
    <n v="46747"/>
  </r>
  <r>
    <s v="B0B9959Xf3"/>
    <x v="99"/>
    <x v="0"/>
    <n v="4"/>
    <s v="2026"/>
    <s v="Acer 80 Cm (32 Inches) S Series Hd Ready Android Smart Led Tv Ar32Ar2841Hdsb (Black)"/>
    <x v="4"/>
    <s v="Kitchen&amp;Homeappliances"/>
    <s v="Vacuum,Cleaning&amp;Ironing|Vacuums&amp;Floorcare"/>
    <s v="Vacuum,Cleaning&amp;Ironing|Vacuums&amp;Floorcare"/>
    <s v="Vacuum,Cleaning&amp;Ironing|Vacuums&amp;Floorcare"/>
    <s v="Home&amp;Kitchen|Kitchen&amp;Homeappliances|Vacuum,Cleaning&amp;Ironing|Vacuums&amp;Floorcare|Vacuums|Canistervacuums"/>
    <n v="10"/>
    <n v="1998"/>
    <n v="4490"/>
    <n v="0"/>
    <n v="19980"/>
    <n v="1683.7"/>
    <n v="0.84269269269269276"/>
    <s v="High Value"/>
    <n v="0"/>
    <n v="1508"/>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s v="R2Cr72Cak85Ya7,R1J7T1Cf1601Bh,R3Igdxe5Uaow8I,R13C8Hgbshkce1,R2Y7Fn8Mcs4Pt,R3Erlo7Qtmad3L,R3Iebgtggspm9N,R37Yexegr87Gsq"/>
    <s v="Good For Monitors And Light Weight Tvs,Good Adherness But Adjustment Screw Is Weak To Adhere Screen Properly,Good,Quality Is Good,Good Product, But Has A Fault,Space Saver,Diy Install A Bit Difficult,Very Strong And Sturdy"/>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s v="Https://M.Media-Amazon.Com/Images/W/Webp_402378-T1/Images/I/31Idziegwvl._Sx300_Sy300_Ql70_Fmwebp_.Jpg"/>
    <s v="Https://Www.Amazon.In/Acer-Inches-Ready-Android-Ar32Ar2841Hdsb/Dp/B0B9959Xf3/Ref=Sr_1_188?Qid=1672909133&amp;S=Electronics&amp;Sr=1-188"/>
    <s v="Acer 80 Cm (32 Inches) S Series Hd Ready Android Smart Led Tv Ar32Ar2841Hdsb (Black)"/>
    <n v="46341"/>
  </r>
  <r>
    <s v="B09Pnr6F8Q"/>
    <x v="31"/>
    <x v="0"/>
    <n v="4"/>
    <s v="2026"/>
    <s v="Realme 10W Fast Charging Micro-Usb Cable (Braided, Black)"/>
    <x v="4"/>
    <s v="Kitchen&amp;Homeappliances"/>
    <s v="Vacuum,Cleaning&amp;Ironing"/>
    <s v="Vacuum,Cleaning&amp;Ironing"/>
    <s v="Vacuum,Cleaning&amp;Ironing"/>
    <s v="Home&amp;Kitchen|Kitchen&amp;Homeappliances|Vacuum,Cleaning&amp;Ironing|Pressurewashers,Steam&amp;Windowcleaners"/>
    <n v="1"/>
    <n v="1999"/>
    <n v="895"/>
    <n v="0"/>
    <n v="1999"/>
    <n v="1936.35"/>
    <n v="0.96865932966483237"/>
    <s v="High Value"/>
    <n v="0"/>
    <n v="7636"/>
    <s v="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s v="Rcxjf5Cvrlci4,R3V788Mkgr7Bt6,R26Te9Pp1Aorv7,R3B3S0D5B6B0T9,R2Eo7Oyswlobaw,R3L2Iifa8Xr9G3,R3Dhiyevfb2Y64,R2G2Ofhfr3409U"/>
    <s v="Good,Works With Samsung Fold 4 Fast Charge,Ok,Nice Product,Great Cable For Charging,Charging Problem Seen A Little Bit,Best Cable,A Good Contender For Well Known Branded C2C Cables."/>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
    <s v="Https://M.Media-Amazon.Com/Images/W/Webp_402378-T2/Images/I/41Eccms7Tjl._Sy300_Sx300_Ql70_Fmwebp_.Jpg"/>
    <s v="Https://Www.Amazon.In/Realme-Charging-Micro-Usb-Cable-Braided/Dp/B09Pnr6F8Q/Ref=Sr_1_189?Qid=1672909133&amp;S=Electronics&amp;Sr=1-189"/>
    <s v="Realme 10W Fast Charging Micro-Usb Cable (Braided, Black)"/>
    <n v="46871"/>
  </r>
  <r>
    <s v="B07M69276N"/>
    <x v="103"/>
    <x v="0"/>
    <n v="4"/>
    <s v="2026"/>
    <s v="Tp-Link Ac1300 Usb Wifi Adapter (Archer T3U) - 2.4G/5G Dual Band Mini Wireless Network Adapter For Pc Desktop, Mu-Mimo Wi-Fi Dongle, Usb 3.0, Supports Windows 11,10, 8.1, 8, 7, Xp/Mac Os 10.15 And Earlier"/>
    <x v="4"/>
    <s v="Heating,Cooling&amp;Airquality"/>
    <s v="Roomheaters"/>
    <s v="Roomheaters"/>
    <s v="Roomheaters"/>
    <s v="Home&amp;Kitchen|Heating,Cooling&amp;Airquality|Roomheaters|Halogenheaters"/>
    <n v="8"/>
    <n v="2049"/>
    <n v="237"/>
    <n v="0"/>
    <n v="16392"/>
    <n v="2032.41"/>
    <n v="0.99190336749633967"/>
    <s v="High Value"/>
    <n v="0"/>
    <n v="246"/>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s v="R1Hc3Zlvi3Vc2L,Rroy3V4G9An02,R3Dvfuqok3Jxz7,R3H49Jv0196Dep,Re4Igg1Ztrbvf,Rftsm34Eh66Wl,R3Tt1Jxuxt8Zr1,R5Pq3Lyzaigiz"/>
    <s v="Very Good Product,All Items Is Really Good,Value Money,Good,Worthy Product,Ok,Quality And Price Marks Top.,Delivery Too Late , But Nice Products"/>
    <s v="The Remote Works Well And Is Pleasantly Compatible With The System.,It'S A Good Remote. All The Functions Are Working For Tatasky,Nice Quality,The Back Cover Was Loose And Fragile.,Ðÿ‘Œ,Good,À¤®À¥ˆà¤‚À¤¨À¥‡ Tata Play À¤•À¤¾ Remote À¤®À¤‚À¤—À¤?à¤¾À¤¯À¤¾ À¤¥À¤¾. À¤ªà¤° À¤?à¥‹ À¤•À¤¾À¤® À¤¨À¤¹À¥€À¤‚ À¤•À¤° À¤°À¤¹À¤¾ À¤¥À¤¾. À¤«À¤¿À¤° À¤°À¤¿À¤Ÿà¤°À¥À¤¨ À¤•À¥‡ À¤²À¤¿À¤ Apply À¤•À¤¿À¤¯À¤¾. À¤†À¤Œ 19 À¤¦À¤¿À¤¨ À¤¹À¥‹ À¤—À¤ À¤¨À¤¾ À¤¹À¥€ Remote À¤®À¤¿À¤²À¤¾ À¤”À¤° À¤¨À¤¾ À¤¹À¥€ Refund.,Very Prompt Replacement Of The Defective Remote For Tv"/>
    <s v="Https://M.Media-Amazon.Com/Images/W/Webp_402378-T2/Images/I/414P4Jczy-L._Sx300_Sy300_Ql70_Fmwebp_.Jpg"/>
    <s v="Https://Www.Amazon.In/Tp-Link-Archer-T3U-Wireless-Mu-Mimo/Dp/B07M69276N/Ref=Sr_1_190?Qid=1672909133&amp;S=Electronics&amp;Sr=1-190"/>
    <s v="Tp-Link Ac1300 Usb Wifi Adapter (Archer T3U) - 2.4G/5G Dual Band Mini Wireless Network Adapter For Pc Desktop, Mu-Mimo Wi-Fi Dongle, Usb 3.0, Supports Windows 11,10, 8.1, 8, 7, Xp/Mac Os 10.15 And Earlier"/>
    <n v="46780"/>
  </r>
  <r>
    <s v="B0B1Yz9Cb8"/>
    <x v="50"/>
    <x v="4"/>
    <n v="8"/>
    <s v="2026"/>
    <s v="Acer 139 Cm (55 Inches) I Series 4K Ultra Hd Android Smart Led Tv Ar55Ar2851Udfl (Black)"/>
    <x v="4"/>
    <s v="Kitchen&amp;Homeappliances"/>
    <s v="Smallkitchenappliances"/>
    <s v="Smallkitchenappliances"/>
    <s v="Smallkitchenappliances"/>
    <s v="Home&amp;Kitchen|Kitchen&amp;Homeappliances|Smallkitchenappliances|Pop-Uptoasters"/>
    <n v="3"/>
    <n v="6499"/>
    <n v="1995"/>
    <n v="0"/>
    <n v="19497"/>
    <n v="6359.35"/>
    <n v="0.97851207878135105"/>
    <s v="High Value"/>
    <n v="0"/>
    <n v="479"/>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s v="R344C7U6Juir8M,R1H13Bw2E325No,R1Lb6Dch3Cvz4M,R1Czd6C0Chj2A9,R1Z01G5G30Giq3,R1Vmgf3Il5Ke9D,Rt44Hxn50X2An,R3E4Ti9911D1M6"/>
    <s v="Nice Product.... Works Well... Satisfactory Purchase....,Not Original Samsung Remote,Nice,Not A Bad Deal,Very Good,Plastic Quality,Works Perfect!,Work Well"/>
    <s v="Nice Product,Nice Product,Ok Good,,Good,À¤…À¤Šà¥À¤›À¤¾,Only For Home Drama And Cinema Experiencegood To Buy In This Price Rangereview After Two Months Its Working Fine Without Any Issues,"/>
    <s v="Https://M.Media-Amazon.Com/Images/I/416Qo6Vzhgl._Sx300_Sy300_Ql70_Fmwebp_.Jpg"/>
    <s v="Https://Www.Amazon.In/Acer-Inches-Ultra-Android-Ar55Ar2851Udfl/Dp/B0B1Yz9Cb8/Ref=Sr_1_191?Qid=1672909133&amp;S=Electronics&amp;Sr=1-191"/>
    <s v="Acer 139 Cm (55 Inches) I Series 4K Ultra Hd Android Smart Led Tv Ar55Ar2851Udfl (Black)"/>
    <n v="46296"/>
  </r>
  <r>
    <s v="B09Ylyb9Pb"/>
    <x v="104"/>
    <x v="2"/>
    <n v="6"/>
    <s v="2026"/>
    <s v="Ambrane 60W / 3A Fast Charging Output Cable With Micro To Usb For Mobile, Neckband, True Wireless Earphone Charging, 480Mbps Data Sync Speed, 1M Length (Acm - Az1, Black)"/>
    <x v="4"/>
    <s v="Heating,Cooling&amp;Airquality"/>
    <s v="Roomheaters"/>
    <s v="Roomheaters"/>
    <s v="Roomheaters"/>
    <s v="Home&amp;Kitchen|Heating,Cooling&amp;Airquality|Roomheaters|Heatconvectors"/>
    <n v="7"/>
    <n v="28999"/>
    <n v="315"/>
    <n v="0"/>
    <n v="202993"/>
    <n v="28976.95"/>
    <n v="0.99923962895272256"/>
    <s v="High Value"/>
    <n v="0"/>
    <n v="910"/>
    <s v="Soft &amp; Durable Keypad Durable Quality|Rigid Body|Efficient Performance Remotes Are Quality Tested Before Shipment Suitable With Sony Led/Lcd Tv Without Smart Functions|2 Aaa Batteries Required"/>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s v="R2U46Uvd4Irly7,Rczujpvi3Rk1S,R3Lxc8533Htpvs,R34H8D7Wj570X3,R71E1Fo9Ja0Sz,R2Eq2Sie31Ekp,R181Jo933138Ue,R16San9Hrov4Hs"/>
    <s v="Better Than Original Sony Remote Control,Good Delivery Time,Recommend To Buy,Value For Money But With Other Considerations,Excellent,Good,Superb,Excellent Product!! Works Well"/>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317Ooqfs1Gl._Sx300_Sy300_Ql70_Fmwebp_.Jpg"/>
    <s v="Https://Www.Amazon.In/Ambrane-Charging-Neckband-Wireless-Acm/Dp/B09Ylyb9Pb/Ref=Sr_1_192?Qid=1672909133&amp;S=Electronics&amp;Sr=1-192"/>
    <s v="Ambrane 60W / 3A Fast Charging Output Cable With Micro To Usb For Mobile, Neckband, True Wireless Earphone Charging, 480Mbps Data Sync Speed, 1M Length (Acm - Az1, Black)"/>
    <n v="46413"/>
  </r>
  <r>
    <s v="B08Ctnj985"/>
    <x v="85"/>
    <x v="4"/>
    <n v="8"/>
    <s v="2026"/>
    <s v="Wayona Usb Type C 65W Fast Charging 2M/6Ft Long Flash Charge Cable 3A Qc 3.0 Data Cable Compatible With Samsung Galaxy S21 S10 S9 S8, Iqoo Z3, Vivo, Note 10 9 8, A20E A40 A50 A70, Moto G7 G8 (2M, Grey)"/>
    <x v="4"/>
    <s v="Kitchen&amp;Homeappliances"/>
    <s v="Coffee,Tea&amp;Espresso"/>
    <s v="Coffee,Tea&amp;Espresso"/>
    <s v="Coffee,Tea&amp;Espresso"/>
    <s v="Home&amp;Kitchen|Kitchen&amp;Homeappliances|Coffee,Tea&amp;Espresso|Coffeegrinders|Electricgrinders"/>
    <n v="3"/>
    <n v="569"/>
    <n v="50"/>
    <n v="0"/>
    <n v="1707"/>
    <n v="565.5"/>
    <n v="0.9938488576449912"/>
    <s v="High Value"/>
    <n v="0"/>
    <n v="5626"/>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s v="R26Z0O4978Yu47,R13Waxakpl2Liz,Rsogj8Fafl4E5,R3Ns94Cp1Xbfl,R2Gctrsiehhnxa,R2Ji8Eh2Tr7Bdr,Rc9Cbgos4Y0Za,R30Mfjxwfh5Ips"/>
    <s v="Good Quality But Not Superb,Good,Good,Not Working Properly,Must Buy,Authentic. Orignal. Excellent,Not So Good,Worth Every Paisa"/>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s v="Https://M.Media-Amazon.Com/Images/W/Webp_402378-T2/Images/I/31Hmofzgzjl._Sy300_Sx300_Ql70_Fmwebp_.Jpg"/>
    <s v="Https://Www.Amazon.In/Wayona-Charging-Charger-Samsung-Galaxy/Dp/B08Ctnj985/Ref=Sr_1_193?Qid=1672909134&amp;S=Electronics&amp;Sr=1-193"/>
    <s v="Wayona Usb Type C 65W Fast Charging 2M/6Ft Long Flash Charge Cable 3A Qc 3.0 Data Cable Compatible With Samsung Galaxy S21 S10 S9 S8, Iqoo Z3, Vivo, Note 10 9 8, A20E A40 A50 A70, Moto G7 G8 (2M, Grey)"/>
    <n v="46916"/>
  </r>
  <r>
    <s v="B0Bp7Xlx48"/>
    <x v="84"/>
    <x v="3"/>
    <n v="5"/>
    <s v="2026"/>
    <s v="Syncwire Ltg To Usb Cable For Fast Charging Compatible With Phone 5/ 5C/ 5S/ 6/ 6S/ 7/8/ X/Xr/Xs Max/ 11/12/ 13 Series And Pad Air/Mini, Pod &amp; Other Devices (1.1 Meter, White)"/>
    <x v="4"/>
    <s v="Heating,Cooling&amp;Airquality"/>
    <s v="Fans"/>
    <s v="Fans"/>
    <s v="Fans"/>
    <s v="Home&amp;Kitchen|Heating,Cooling&amp;Airquality|Fans|Exhaustfans"/>
    <n v="4"/>
    <n v="1898"/>
    <n v="165"/>
    <n v="0"/>
    <n v="7592"/>
    <n v="1886.45"/>
    <n v="0.99391464699683885"/>
    <s v="High Value"/>
    <n v="0"/>
    <n v="14184"/>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s v="R39Db3Ojgb156P,R3Ss4A3Zphnis3,R35Pa44Hz71501,R8Fcl3C8Mxbou,R1Kkvz2Rmaqxro,R1Rgewdbrhhg1G,R31Dzyvac4G3Ab,R2Xb4D0L7Gyijm"/>
    <s v="Worst Product Wornout After 2 Months,Good Product,Awesome | Great,Worth A Buy,Best Product!,Great One Compare To Original Cable,Worked For A Month, The Power Supply Isn'T As Mentioned.,Ehh Bhut Lambi Haii"/>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s v="Https://M.Media-Amazon.Com/Images/W/Webp_402378-T1/Images/I/31W-Bp4Ey1L._Sy445_Sx342_Ql70_Fmwebp_.Jpg"/>
    <s v="Https://Www.Amazon.In/Syncwire-Cable-Charging-Compatible-Devices/Dp/B0Bp7Xlx48/Ref=Sr_1_194?Qid=1672909134&amp;S=Electronics&amp;Sr=1-194"/>
    <s v="Syncwire Ltg To Usb Cable For Fast Charging Compatible With Phone 5/ 5C/ 5S/ 6/ 6S/ 7/8/ X/Xr/Xs Max/ 11/12/ 13 Series And Pad Air/Mini, Pod &amp; Other Devices (1.1 Meter, White)"/>
    <n v="46125"/>
  </r>
  <r>
    <s v="B09Lhxnzlr"/>
    <x v="105"/>
    <x v="4"/>
    <n v="8"/>
    <s v="2026"/>
    <s v="Skadioo Wifi Adapter For Pc | Car Accessories, Wifi Dongle For Pc | Usb Wifi Adapter For Pc | Wi-Fi Receiver 2.4Ghz, 802.11B/G/N Unano Size Wifi Dongle Compatible Adapter,Wifi Dongle For Pc"/>
    <x v="4"/>
    <s v="Kitchen&amp;Homeappliances"/>
    <s v="Coffee,Tea&amp;Espresso"/>
    <s v="Coffee,Tea&amp;Espresso"/>
    <s v="Coffee,Tea&amp;Espresso"/>
    <s v="Home&amp;Kitchen|Kitchen&amp;Homeappliances|Coffee,Tea&amp;Espresso|Dripcoffeemachines"/>
    <n v="3"/>
    <n v="9499"/>
    <n v="1290"/>
    <n v="0"/>
    <n v="28497"/>
    <n v="9408.7000000000007"/>
    <n v="0.99049373618275616"/>
    <s v="High Value"/>
    <n v="0"/>
    <n v="25177"/>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
    <s v="Https://M.Media-Amazon.Com/Images/I/41Ehlnj-V8L._Sx300_Sy300_Ql70_Fmwebp_.Jpg"/>
    <s v="Https://Www.Amazon.In/Skadioo-Accessories-Receiver-Compatible-Dongle/Dp/B09Lhxnzlr/Ref=Sr_1_195?Qid=1672909134&amp;S=Electronics&amp;Sr=1-195"/>
    <s v="Skadioo Wifi Adapter For Pc | Car Accessories, Wifi Dongle For Pc | Usb Wifi Adapter For Pc | Wi-Fi Receiver 2.4Ghz, 802.11B/G/N Unano Size Wifi Dongle Compatible Adapter,Wifi Dongle For Pc"/>
    <n v="46411"/>
  </r>
  <r>
    <s v="B0B3N8Vg24"/>
    <x v="106"/>
    <x v="2"/>
    <n v="6"/>
    <s v="2026"/>
    <s v="Flix (Beetel Usb To Type C Pvc Data Sync &amp; 15W(3A) Tpe Fast Charging Cable, Made In India, 480Mbps Data Sync, 1 Meter Long Cable For All Andriod &amp; All Type C Devices (Black)(Xcd - Fpc02)"/>
    <x v="4"/>
    <s v="Kitchen&amp;Homeappliances"/>
    <s v="Waterpurifiers&amp;Accessories"/>
    <s v="Waterpurifiers&amp;Accessories"/>
    <s v="Waterpurifiers&amp;Accessories"/>
    <s v="Home&amp;Kitchen|Kitchen&amp;Homeappliances|Waterpurifiers&amp;Accessories|Waterpurifieraccessories"/>
    <n v="3"/>
    <n v="959"/>
    <n v="2498"/>
    <n v="0"/>
    <n v="2877"/>
    <n v="784.14"/>
    <n v="0.81766423357664231"/>
    <s v="High Value"/>
    <n v="0"/>
    <n v="21252"/>
    <s v="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s v="R8Kwwr9D7Z8Zp,R1K9Vokvdah1Ft,R3Va611Erw9Tj2,Rurqqwp8I8Xs4,R19O55T880Xd8U,R3Chhgyzd5Qmgm,Rhkjastlgef14,R1Cd68Izmr4O62"/>
    <s v="Awsome Quality,Nice Item,Better Display Port Cable,Works! Gtx1650 Super, Dell 2520D (Mst),Value For Money,Not Vesa Certified Cable.,You Can Buy It Undoubtedly.,Check Display Settings As Soon As You Install This Cable."/>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s v="Https://M.Media-Amazon.Com/Images/I/31Jslnaka7L._Sy445_Sx342_Ql70_Fmwebp_.Jpg"/>
    <s v="Https://Www.Amazon.In/Flix-Charging-480Mbps-Andriod-Devices/Dp/B0B3N8Vg24/Ref=Sr_1_196?Qid=1672909134&amp;S=Electronics&amp;Sr=1-196"/>
    <s v="Flix (Beetel Usb To Type C Pvc Data Sync &amp; 15W(3A) Tpe Fast Charging Cable, Made In India, 480Mbps Data Sync, 1 Meter Long Cable For All Andriod &amp; All Type C Devices (Black)(Xcd - Fpc02)"/>
    <n v="46546"/>
  </r>
  <r>
    <s v="B08Psvbb2X"/>
    <x v="11"/>
    <x v="4"/>
    <n v="8"/>
    <s v="2026"/>
    <s v="Zoul Usb C To Usb C Fast Charging Cable 65W Type C To Type C Nylon Braided Cord Compatible With Macbook Oneplus 9 10R Samsung Galaxy S22 S21 Ultra Z Flip3 Macbook Air/Pro M1 Google Pixel 11'' Ipad Pro 2020/2018 (2M, Grey)"/>
    <x v="4"/>
    <s v="Kitchen&amp;Homeappliances"/>
    <s v="Waterpurifiers&amp;Accessories"/>
    <s v="Waterpurifiers&amp;Accessories"/>
    <s v="Waterpurifiers&amp;Accessories"/>
    <s v="Home&amp;Kitchen|Kitchen&amp;Homeappliances|Waterpurifiers&amp;Accessories|Watercartridges"/>
    <n v="1"/>
    <n v="1149"/>
    <n v="5499"/>
    <n v="0"/>
    <n v="1149"/>
    <n v="764.06999999999994"/>
    <n v="0.66498694516971268"/>
    <s v="High Value"/>
    <n v="0"/>
    <n v="567"/>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s v="R19Jwr6Nn6Dmrw,R3Nnmzrl819Q5I,R27Mvisbfa27B0,R26Um4M5Fx7Mox,R3Os23S4Dlg4Rw,R6Cty16Xagkz3,R3Gtdalxxtdmu4,R1Yprpcdnapqgm"/>
    <s v="It'S Super,Value Of Money Ðÿ’°,Display And Build,Good Sound And Pictures,Good Product Ðÿ‘,Good And Smart Tv For Reasonable Rate,Good For Low Budget,Tv Is Good But After 3  Month My Tv Screen Gone"/>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quot; Monitor Is Holding It Firmly On The Wall."/>
    <s v="Https://M.Media-Amazon.Com/Images/W/Webp_402378-T2/Images/I/21Nw+Bxh1Ks._Sy300_Sx300_.Jpg"/>
    <s v="Https://Www.Amazon.In/Charging-Braided-Compatible-Samsung-Galaxy/Dp/B08Psvbb2X/Ref=Sr_1_197?Qid=1672909134&amp;S=Electronics&amp;Sr=1-197"/>
    <s v="Zoul Usb C To Usb C Fast Charging Cable 65W Type C To Type C Nylon Braided Cord Compatible With Macbook Oneplus 9 10R Samsung Galaxy S22 S21 Ultra Z Flip3 Macbook Air/Pro M1 Google Pixel 11'' Ipad Pro 2020/2018 (2M, Grey)"/>
    <n v="46411"/>
  </r>
  <r>
    <s v="B0B3Mqxnfb"/>
    <x v="23"/>
    <x v="0"/>
    <n v="4"/>
    <s v="2026"/>
    <s v="Flix (Beetel Flow Usb To Micro Usb Pvc Data Sync &amp; 12W(2.4A) Fast Charging Cable,Made In India,480Mbps Data Sync,Solid Cable,1 Meter Long Cable For All Andriod &amp; Micro Usb Devices (Black)(Xcd-Fpm01)"/>
    <x v="4"/>
    <s v="Kitchen&amp;Homeappliances"/>
    <s v="Smallkitchenappliances"/>
    <s v="Smallkitchenappliances"/>
    <s v="Smallkitchenappliances"/>
    <s v="Home&amp;Kitchen|Kitchen&amp;Homeappliances|Smallkitchenappliances|Rice&amp;Pastacookers"/>
    <n v="3"/>
    <n v="1219"/>
    <n v="1350"/>
    <n v="0"/>
    <n v="3657"/>
    <n v="1124.5"/>
    <n v="0.92247744052502045"/>
    <s v="High Value"/>
    <n v="0"/>
    <n v="466"/>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s v="R2Xfhxt7Sogu38,R18Ikg6Hro7Khv,Rl2Gyo9N48Da1,R1Ge4Sbkimyd21,R28Ho0Psxetdry,Rsok1Di5Jashz,R74Oct3Mjo4Bx,R2Z3Iyvcj69Hj"/>
    <s v="Good Tv In Budget!,Excellent Purchase.,A Master Piece Fron Sansui,Using Good,Value For Money Ðÿ‘,Sound Quality Not Good,Appropriate,Good"/>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s v="Https://M.Media-Amazon.Com/Images/I/319Bv0Gnoel._Sx300_Sy300_Ql70_Fmwebp_.Jpg"/>
    <s v="Https://Www.Amazon.In/Flix-Charging-480Mbps-Andriod-Xcd-Fpm01/Dp/B0B3Mqxnfb/Ref=Sr_1_198?Qid=1672909134&amp;S=Electronics&amp;Sr=1-198"/>
    <s v="Flix (Beetel Flow Usb To Micro Usb Pvc Data Sync &amp; 12W(2.4A) Fast Charging Cable,Made In India,480Mbps Data Sync,Solid Cable,1 Meter Long Cable For All Andriod &amp; Micro Usb Devices (Black)(Xcd-Fpm01)"/>
    <n v="46912"/>
  </r>
  <r>
    <s v="B08Xmskkmm"/>
    <x v="13"/>
    <x v="0"/>
    <n v="4"/>
    <s v="2026"/>
    <s v="7Sevenâ® Bluetooth Voice Command Remote For Xiaomi Redmi Mi Smart Tv With Netflix &amp; Prime Video Hot Keys Xmrm-00A"/>
    <x v="7"/>
    <s v="Caraccessories"/>
    <s v="Interioraccessories"/>
    <s v="Interioraccessories"/>
    <s v="Interioraccessories"/>
    <s v="Car&amp;Motorbike|Caraccessories|Interioraccessories|Airpurifiers&amp;Ionizers"/>
    <n v="6"/>
    <n v="18499"/>
    <n v="1295"/>
    <n v="0"/>
    <n v="110994"/>
    <n v="18408.349999999999"/>
    <n v="0.99509973512081729"/>
    <s v="High Value"/>
    <n v="0"/>
    <n v="474"/>
    <s v="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s v="Rdcjbfgubzwfj,R3F0Y39Xwnlo8Z,R38S8Fl4Yf9Jd0,R1Mcq2Mlq7C4Du,Rmvtejjsa64Y1,R35Xhv3Uc3Pexz,R2Mq9H1Nkp4Bdo,R2Hovlx6Wt4I6J"/>
    <s v="Good Product,Switches,Remote Is Working,Center Main Button Is Very Weak ,Not Working Well,Punctuality. Delivered In Time. Excellent,Remote,Sony Tv Remote,It Work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s v="Https://M.Media-Amazon.Com/Images/W/Webp_402378-T2/Images/I/31Rk9+Cyhol._Sy300_Sx300_.Jpg"/>
    <s v="Https://Www.Amazon.In/7Seven-Bluetooth-Command-Netflix-Xmrm-00A/Dp/B08Xmskkmm/Ref=Sr_1_199?Qid=1672909134&amp;S=Electronics&amp;Sr=1-199"/>
    <s v="7Sevenâ® Bluetooth Voice Command Remote For Xiaomi Redmi Mi Smart Tv With Netflix &amp; Prime Video Hot Keys Xmrm-00A"/>
    <n v="46574"/>
  </r>
  <r>
    <s v="B09L8Dt7D6"/>
    <x v="31"/>
    <x v="0"/>
    <n v="4"/>
    <s v="2026"/>
    <s v="Sony Tv - Remote Compatible For Sony Led Remote Control Works With Sony Led Tv By Trend Trail Speed Tech &amp; Remote Hi Remote &amp; Reo India Only"/>
    <x v="4"/>
    <s v="Kitchen&amp;Homeappliances"/>
    <s v="Vacuum,Cleaning&amp;Ironing|Vacuums&amp;Floorcare"/>
    <s v="Vacuum,Cleaning&amp;Ironing|Vacuums&amp;Floorcare"/>
    <s v="Vacuum,Cleaning&amp;Ironing|Vacuums&amp;Floorcare"/>
    <s v="Home&amp;Kitchen|Kitchen&amp;Homeappliances|Vacuum,Cleaning&amp;Ironing|Vacuums&amp;Floorcare|Vacuums|Wet-Dryvacuums"/>
    <n v="8"/>
    <n v="369"/>
    <n v="761"/>
    <n v="0"/>
    <n v="2952"/>
    <n v="315.73"/>
    <n v="0.85563685636856368"/>
    <s v="High Value"/>
    <n v="0"/>
    <n v="431"/>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s v="Rjx93Lck9Fmrs,R14T5Carlgb2Kj,R31Advyihsbkcj,Rj2Rfrytsywq6,R1Nt2Yxbx91W6Z,R1Cn84T7Cdafe,Rizf30Tnxei0C,R3Moojubkcj0Vr"/>
    <s v="Osm,Very Good Build Quality,Supports Fast Charging,Worth The Price.,Very Nice,Quality,Durability King,Good Quality At An Affordable Price."/>
    <s v="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
    <s v="Https://M.Media-Amazon.Com/Images/I/41Vvxpcqnml._Sx300_Sy300_Ql70_Fmwebp_.Jpg"/>
    <s v="Https://Www.Amazon.In/Sony-Tv-Remote-Compatible-Control/Dp/B09L8Dt7D6/Ref=Sr_1_200?Qid=1672909134&amp;S=Electronics&amp;Sr=1-200"/>
    <s v="Sony Tv - Remote Compatible For Sony Led Remote Control Works With Sony Led Tv By Trend Trail Speed Tech &amp; Remote Hi Remote &amp; Reo India Only"/>
    <n v="46680"/>
  </r>
  <r>
    <s v="B00Ge55L22"/>
    <x v="16"/>
    <x v="2"/>
    <n v="6"/>
    <s v="2026"/>
    <s v="Storite Usb 3.0 Cable A To Micro B High Speed Upto 5 Gbps Data Transfer Cable For Portable External Hard Drive - (20Cm), Black"/>
    <x v="4"/>
    <s v="Heating,Cooling&amp;Airquality"/>
    <s v="Airpurifiers"/>
    <s v="Airpurifiers"/>
    <s v="Airpurifiers"/>
    <s v="Home&amp;Kitchen|Heating,Cooling&amp;Airquality|Airpurifiers|Hepaairpurifiers"/>
    <n v="6"/>
    <n v="12999"/>
    <n v="2500"/>
    <n v="0"/>
    <n v="77994"/>
    <n v="12824"/>
    <n v="0.98653742595584271"/>
    <s v="High Value"/>
    <n v="0"/>
    <n v="242"/>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s v="R16Nwyd2Lyhnfj,R2Y32Ivrenianj,R3Bbj9Axa1Zosc,Rd5Emw1Ubykx6,R3Nfoy58N9Gmk5,Rlwbe1Nalldfq,R3Io7Hfd3Tgro1,R4Ncd2Rdwqwz0"/>
    <s v="When You Canâ€™T Find The Original This Comes Handy.,No Voice Communication,Acceptable For The Price,Bad Finish, But Good Product,No,Voice Recognition Is Not Available,Nice Remote,Worked Find Keys Are Hard"/>
    <s v="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s v="Https://M.Media-Amazon.Com/Images/I/41Joobobmul._Sx300_Sy300_Ql70_Fmwebp_.Jpg"/>
    <s v="Https://Www.Amazon.In/Storite-Usb-3-0-Micro-Cable/Dp/B00Ge55L22/Ref=Sr_1_201?Qid=1672909134&amp;S=Electronics&amp;Sr=1-201"/>
    <s v="Storite Usb 3.0 Cable A To Micro B High Speed Upto 5 Gbps Data Transfer Cable For Portable External Hard Drive - (20Cm), Black"/>
    <n v="46267"/>
  </r>
  <r>
    <s v="B0162K34H2"/>
    <x v="91"/>
    <x v="3"/>
    <n v="5"/>
    <s v="2026"/>
    <s v="Boat Ltg 500 Apple Mfi Certified For Iphone, Ipad And Ipod 2Mtr Data Cable(Space Grey)"/>
    <x v="4"/>
    <s v="Kitchen&amp;Homeappliances"/>
    <s v="Waterpurifiers&amp;Accessories"/>
    <s v="Waterpurifiers&amp;Accessories"/>
    <s v="Waterpurifiers&amp;Accessories"/>
    <s v="Home&amp;Kitchen|Kitchen&amp;Homeappliances|Waterpurifiers&amp;Accessories|Waterfilters&amp;Purifiers"/>
    <n v="9"/>
    <n v="2199"/>
    <n v="180"/>
    <n v="0"/>
    <n v="19791"/>
    <n v="2186.4"/>
    <n v="0.99427012278308324"/>
    <s v="High Value"/>
    <n v="0"/>
    <n v="2905"/>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s v="Rwkqg2Wmxyn20,R3S53R4I0Ze364,R2Vb4D1Affzk9Y,R2Gutp55B1Zkum,R2Unjaowglcury,R2Wj1F3Srk5Mz8,R21F459Na4Rrvj,R3Cr68E62Ec8M3"/>
    <s v="Best Rugged Cable That Supports Most Of The Fast Charging Standards,It'S Good Ðÿ‘,Nice Cable, Although Higher Ampere Might Heat Up And Damage The Cable,Very Nice Product,Nice Product With Good Quality,Great Product, Greater Utility, Greatest Value Provider!,Awesome,Good Prodct"/>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s v="Https://M.Media-Amazon.Com/Images/I/41Snns4Rl7L._Sx300_Sy300_Ql70_Fmwebp_.Jpg"/>
    <s v="Https://Www.Amazon.In/Ltg500-Indestructible-Certified-Lightning-2Meter/Dp/B0162K34H2/Ref=Sr_1_202?Qid=1672909134&amp;S=Electronics&amp;Sr=1-202"/>
    <s v="Boat Ltg 500 Apple Mfi Certified For Iphone, Ipad And Ipod 2Mtr Data Cable(Space Grey)"/>
    <n v="46435"/>
  </r>
  <r>
    <s v="B0B8Srz5Sv"/>
    <x v="65"/>
    <x v="2"/>
    <n v="6"/>
    <s v="2026"/>
    <s v="Amazonbasics Usb C To Lightning Aluminum With Nylon Braided Mfi Certified Charging Cable (Grey, 1.2 Meter)"/>
    <x v="4"/>
    <s v="Homestorage&amp;Organization"/>
    <s v="Laundryorganization"/>
    <s v="Laundryorganization"/>
    <s v="Laundryorganization"/>
    <s v="Home&amp;Kitchen|Homestorage&amp;Organization|Laundryorganization|Laundrybags"/>
    <n v="8"/>
    <n v="16499"/>
    <n v="225"/>
    <n v="0"/>
    <n v="131992"/>
    <n v="16483.25"/>
    <n v="0.99904539669070858"/>
    <s v="High Value"/>
    <n v="0"/>
    <n v="12091"/>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s v="R10Kizhsvbep0U,R1Deowb5K6A6Z2,R2Gd8H370Xj574,R3L2R2Yxgr6W4L,R2Kkps8Uxc42G,Rm2Yvje73Lh91,R2Iug2Z4Cxk0Cc,Rc6J6Vcouga5C"/>
    <s v="Average,Nice In This Price,Nice,Nice,Good Product But Takes Long Time To Be Delivered,Misleading Title And Description,Phone Is Not Getting Charged Fast.,Works As Expected"/>
    <s v="Product Is Not Working After 2 Months,Boatðÿ’•,Nice Product,Worth A Buy,Really Satisfying Quality And Product Is Still Working Fine.,Worth Itsame As Original,Not Worthy,Thik Aaw"/>
    <s v="Https://M.Media-Amazon.Com/Images/I/41P9Mn0Fmil._Sy300_Sx300_Ql70_Fmwebp_.Jpg"/>
    <s v="Https://Www.Amazon.In/Amazonbasics-Lightning-Aluminum-Certified-Charging/Dp/B0B8Srz5Sv/Ref=Sr_1_203?Qid=1672909134&amp;S=Electronics&amp;Sr=1-203"/>
    <s v="Amazonbasics Usb C To Lightning Aluminum With Nylon Braided Mfi Certified Charging Cable (Grey, 1.2 Meter)"/>
    <n v="46545"/>
  </r>
  <r>
    <s v="B07Cwnjlpc"/>
    <x v="85"/>
    <x v="4"/>
    <n v="8"/>
    <s v="2026"/>
    <s v="Amazonbasics Double Braided Nylon Usb Type-C To Type-C 2.0 Cable Smartphone (Dark Grey, 3 Feet)"/>
    <x v="4"/>
    <s v="Kitchen&amp;Homeappliances"/>
    <s v="Sewingmachines&amp;Accessories"/>
    <s v="Sewingmachines&amp;Accessories"/>
    <s v="Sewingmachines&amp;Accessories"/>
    <s v="Home&amp;Kitchen|Kitchen&amp;Homeappliances|Sewingmachines&amp;Accessories|Sewing&amp;Embroiderymachines"/>
    <n v="4"/>
    <n v="3999"/>
    <n v="4499"/>
    <n v="0"/>
    <n v="15996"/>
    <n v="3684.07"/>
    <n v="0.92124781195298833"/>
    <s v="High Value"/>
    <n v="0"/>
    <n v="1236"/>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s v="R10L0Luk0Sejpl,R2Egc3B1Jj6Bts,R35W8V6Zatz2S,Rpn411Mpaddqd,Re3Hsy12L9Ybg,R2Uxigd46L4151,R1Ljnc0Q9Br7Uw,R2Z93X38Sww7Il"/>
    <s v="Good,Good Quality,Amazing,Wire Cost,Quality And Performance Is Excellent.,Really Impressive,Good And Cheap!,Good One"/>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s v="Https://M.Media-Amazon.Com/Images/W/Webp_402378-T1/Images/I/514S7Mylddl._Sx300_Sy300_Ql70_Fmwebp_.Jpg"/>
    <s v="Https://Www.Amazon.In/Amazonbasics-Double-Braided-Nylon-Type-C/Dp/B07Cwnjlpc/Ref=Sr_1_204?Qid=1672909134&amp;S=Electronics&amp;Sr=1-204"/>
    <s v="Amazonbasics Double Braided Nylon Usb Type-C To Type-C 2.0 Cable Smartphone (Dark Grey, 3 Feet)"/>
    <n v="46212"/>
  </r>
  <r>
    <s v="B00Nh12R1O"/>
    <x v="65"/>
    <x v="2"/>
    <n v="6"/>
    <s v="2026"/>
    <s v="Amazon Basics Usb 3.0 Cable - A Male To Micro B - 6 Feet (1.8 Meters), Black"/>
    <x v="4"/>
    <s v="Homestorage&amp;Organization"/>
    <s v="Laundryorganization"/>
    <s v="Laundryorganization"/>
    <s v="Laundryorganization"/>
    <s v="Home&amp;Kitchen|Homestorage&amp;Organization|Laundryorganization|Ironingaccessories|Spraybottles"/>
    <n v="9"/>
    <n v="2998"/>
    <n v="550"/>
    <n v="0"/>
    <n v="26982"/>
    <n v="2959.5"/>
    <n v="0.98715810540360238"/>
    <s v="High Value"/>
    <n v="0"/>
    <n v="1335"/>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s v="R3Foubgtv1Vuhp,R1O6Lvsv52T4Pj,Reu3Xx3Mnvwx9,R11Pycgn6Pgql9,R1Xba7N59Gdul8,R29Qnqjhongfeu,R2N7R1Nziks9F5,R2J48N34Wbddgz"/>
    <s v="Good Quality Product With Many Screws And Nuts,Nice Product,Ok Ok Product,Itâ€™S Accuracy,Screws Can Be A Problem.,Good Quality For 32&quot; Tv,Perfect Fit For My Sony Tv,This Costs Approx 200 In The Local Market."/>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s v="Https://M.Media-Amazon.Com/Images/I/417Mtmtmovl._Sy445_Sx342_Ql70_Fmwebp_.Jpg"/>
    <s v="Https://Www.Amazon.In/Amazonbasics-Usb-3-0-Cable-Meters/Dp/B00Nh12R1O/Ref=Sr_1_205?Qid=1672909134&amp;S=Electronics&amp;Sr=1-205"/>
    <s v="Amazon Basics Usb 3.0 Cable - A Male To Micro B - 6 Feet (1.8 Meters), Black"/>
    <n v="46351"/>
  </r>
  <r>
    <s v="B0B8Ssc5D9"/>
    <x v="107"/>
    <x v="1"/>
    <n v="7"/>
    <s v="2026"/>
    <s v="Amazonbasics Usb C To Lightning Aluminum With Nylon Braided Mfi Certified Charging Cable (Grey, 1.8 Meter)"/>
    <x v="4"/>
    <s v="Kitchen&amp;Homeappliances"/>
    <s v="Smallkitchenappliances"/>
    <s v="Smallkitchenappliances"/>
    <s v="Smallkitchenappliances"/>
    <s v="Home&amp;Kitchen|Kitchen&amp;Homeappliances|Smallkitchenappliances|Handmixers"/>
    <n v="3"/>
    <n v="15499"/>
    <n v="3490"/>
    <n v="0"/>
    <n v="46497"/>
    <n v="15254.7"/>
    <n v="0.98423769275437134"/>
    <s v="High Value"/>
    <n v="0"/>
    <n v="295"/>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s v="Https://M.Media-Amazon.Com/Images/W/Webp_402378-T1/Images/I/41Q5Zqyjwpl._Sy300_Sx300_Ql70_Fmwebp_.Jpg"/>
    <s v="Https://Www.Amazon.In/Amazonbasics-Lightning-Aluminum-Certified-Charging/Dp/B0B8Ssc5D9/Ref=Sr_1_206?Qid=1672909134&amp;S=Electronics&amp;Sr=1-206"/>
    <s v="Amazonbasics Usb C To Lightning Aluminum With Nylon Braided Mfi Certified Charging Cable (Grey, 1.8 Meter)"/>
    <n v="46651"/>
  </r>
  <r>
    <s v="B08Wkg2Mwt"/>
    <x v="108"/>
    <x v="3"/>
    <n v="5"/>
    <s v="2026"/>
    <s v="Wayona Usb C 65W Fast Charging Cable Compatible For Tablets Samsung S22 S20 S10 S20Fe S21 S21 Ultra A70 A51 A71 A50S M31 M51 M31S M53 5G (1M, Black)"/>
    <x v="4"/>
    <s v="Kitchen&amp;Homeappliances"/>
    <s v="Smallkitchenappliances"/>
    <s v="Smallkitchenappliances"/>
    <s v="Smallkitchenappliances"/>
    <s v="Home&amp;Kitchen|Kitchen&amp;Homeappliances|Smallkitchenappliances|Mills&amp;Grinders|Wetgrinders"/>
    <n v="6"/>
    <n v="873"/>
    <n v="250"/>
    <n v="0"/>
    <n v="5238"/>
    <n v="855.5"/>
    <n v="0.97995418098510878"/>
    <s v="High Value"/>
    <n v="0"/>
    <n v="5935"/>
    <s v="Tpe Material|Output Port, 1 Meter Usb Cable Length|Customer Care Number: 1800-102-2700 For Product Related Queries"/>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s v="R2Lh0W21Ri2Hb3,R2Ntygkm6R1Pxh,R2Tr5Pf6Iumoxh,R3Mx15Qtiq0Bxg,Roky7Uxcnaylz,R3Jwz3Qrtvlq14,R7Mvbdvhw7Fgj,R1Bgeul7Pdfq3"/>
    <s v="Good,Good,Good,Mic Is Not Working,Voice Not Working. You Can'T Enable Voice Assistant In This Remote,Quality Is Average, Buttons Are Not Smooth,Very Good,Good"/>
    <s v="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s v="Https://M.Media-Amazon.Com/Images/W/Webp_402378-T2/Images/I/41Cf6Gtnpkl._Sx300_Sy300_Ql70_Fmwebp_.Jpg"/>
    <s v="Https://Www.Amazon.In/Wayona-Charging-Charger-Compatible-Samsung/Dp/B08Wkg2Mwt/Ref=Sr_1_207?Qid=1672909134&amp;S=Electronics&amp;Sr=1-207"/>
    <s v="Wayona Usb C 65W Fast Charging Cable Compatible For Tablets Samsung S22 S20 S10 S20Fe S21 S21 Ultra A70 A51 A71 A50S M31 M51 M31S M53 5G (1M, Black)"/>
    <n v="46548"/>
  </r>
  <r>
    <s v="B0B466C3G4"/>
    <x v="42"/>
    <x v="2"/>
    <n v="6"/>
    <s v="2026"/>
    <s v="Karbonn 80 Cm (32 Inches) Millenium Bezel-Less Series Hd Ready Smart Led Tv Kjw32Skhd (Phantom Black)"/>
    <x v="4"/>
    <s v="Kitchen&amp;Homeappliances"/>
    <s v="Smallkitchenappliances"/>
    <s v="Smallkitchenappliances"/>
    <s v="Smallkitchenappliances"/>
    <s v="Home&amp;Kitchen|Kitchen&amp;Homeappliances|Smallkitchenappliances|Oventoastergrills"/>
    <n v="4"/>
    <n v="539"/>
    <n v="2800"/>
    <n v="0"/>
    <n v="2156"/>
    <n v="343"/>
    <n v="0.63636363636363635"/>
    <s v="High Value"/>
    <n v="0"/>
    <n v="323"/>
    <s v="Usb-A To Lightning Cable"/>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s v="R1Tbhumr0Rv7Az,R2Bn9Zx0H3Zqv2,R2Pmud745Gqt3E,Rr9I6Sn1Yillk,R307Wjgwc40Tmf,Rnvpa6Mfr64Pa,Rl9O5Lbt420Fw,R1Jeuhjmz3O6Mw"/>
    <s v="Great Value For Money,Iys Good,Poor Quality,Good Quality &amp; Great Charging Speed,Slow Charging,Durable And Fast,It Doesn'T Fit To Samsung Mobile,Very Fast Charge"/>
    <s v="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
    <s v="Https://M.Media-Amazon.Com/Images/W/Webp_402378-T2/Images/I/41Upnmnpgel._Sy300_Sx300_Ql70_Fmwebp_.Jpg"/>
    <s v="Https://Www.Amazon.In/Karbonn-Millennium-Kjw32Skhd-Phantom-Bezel-Less/Dp/B0B466C3G4/Ref=Sr_1_208?Qid=1672909134&amp;S=Electronics&amp;Sr=1-208"/>
    <s v="Karbonn 80 Cm (32 Inches) Millenium Bezel-Less Series Hd Ready Smart Led Tv Kjw32Skhd (Phantom Black)"/>
    <n v="46153"/>
  </r>
  <r>
    <s v="B005Ljqmzc"/>
    <x v="98"/>
    <x v="0"/>
    <n v="4"/>
    <s v="2026"/>
    <s v="Bluerigger Digital Optical Audio Toslink Cable (6 Feet / 1.8 Meter) With 8 Channel (7.1) Audio Support (For Home Theatre, Xbox, Playstation Etc.)"/>
    <x v="4"/>
    <s v="Kitchen&amp;Homeappliances"/>
    <s v="Smallkitchenappliances"/>
    <s v="Smallkitchenappliances"/>
    <s v="Smallkitchenappliances"/>
    <s v="Home&amp;Kitchen|Kitchen&amp;Homeappliances|Smallkitchenappliances|Juicers"/>
    <n v="8"/>
    <n v="1075"/>
    <n v="404"/>
    <n v="0"/>
    <n v="8600"/>
    <n v="1046.72"/>
    <n v="0.97369302325581397"/>
    <s v="High Value"/>
    <n v="0"/>
    <n v="185"/>
    <s v="Approx. Length Of Cable: 2' Feet(60 Cm)|Can Be Used For Startek Fm220U Fingerprint Scanner|Color: Ivory(Off-White)|Type : Usb Type C Cable"/>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s v="R16Hcz0W1Trsmm,R12J7Ukq0Fx3O9,R8729Sr7Lqfuu,R1W7Fvz8Ogozn4,R39U6Oqoyksbjs,Rejgtu93Mwh8Y,R92Qje5Ntz9V7,R3Szh0Pvubqj80"/>
    <s v="Product Installation Was Excellent  But Delivery Staff Patheticðÿ‘Œ,Tv Picture Quality Is Good.,Tv Picture Quality Is Good,Very Nice,Great Picture And Sound Quality,One Of The Best Big Screen Tv,Service Is Not Good,Nice Tv"/>
    <s v="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s v="Https://M.Media-Amazon.Com/Images/W/Webp_402378-T2/Images/I/31Vsklepp-L._Sx300_Sy300_Ql70_Fmwebp_.Jpg"/>
    <s v="Https://Www.Amazon.In/Bluerigger-Digital-Optical-Toslink-Meters/Dp/B005Ljqmzc/Ref=Sr_1_209?Qid=1672909134&amp;S=Electronics&amp;Sr=1-209"/>
    <s v="Bluerigger Digital Optical Audio Toslink Cable (6 Feet / 1.8 Meter) With 8 Channel (7.1) Audio Support (For Home Theatre, Xbox, Playstation Etc.)"/>
    <n v="46769"/>
  </r>
  <r>
    <s v="B07Mdrghwq"/>
    <x v="46"/>
    <x v="4"/>
    <n v="8"/>
    <s v="2026"/>
    <s v="Vw 60 Cm (24 Inches) Premium Series Hd Ready Led Tv Vw24A (Black)"/>
    <x v="4"/>
    <s v="Kitchen&amp;Homeappliances"/>
    <s v="Smallkitchenappliances"/>
    <s v="Smallkitchenappliances"/>
    <s v="Smallkitchenappliances"/>
    <s v="Home&amp;Kitchen|Kitchen&amp;Homeappliances|Smallkitchenappliances"/>
    <n v="10"/>
    <n v="529"/>
    <n v="160"/>
    <n v="0"/>
    <n v="5290"/>
    <n v="517.79999999999995"/>
    <n v="0.97882797731568993"/>
    <s v="High Value"/>
    <n v="0"/>
    <n v="2117"/>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s v="R3Fapesph3491Y,R1Od5Nfqaxpgr0,Rj4G42V45Qkks,R2Iz8Hzt8Aoa4W,R2Wddygkmu51De,R12Wiev98Swmnb,R2Wxbh0Geg4H1Q,R3Vortrb8Twn89"/>
    <s v="Good Product At This Price,Works Well Directly In Front Of Tv,Iam So Happy,Without Battery How To Check The Remote Control,Must Buy,Good Productâ€¦,Seven Mi Remote,Worst"/>
    <s v="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s v="Https://M.Media-Amazon.Com/Images/W/Webp_402378-T1/Images/I/41Iakuhz1Nl._Sy300_Sx300_Ql70_Fmwebp_.Jpg"/>
    <s v="Https://Www.Amazon.In/Visio-World-Inches-Vw24A-Ready/Dp/B07Mdrghwq/Ref=Sr_1_210?Qid=1672909134&amp;S=Electronics&amp;Sr=1-210"/>
    <s v="Vw 60 Cm (24 Inches) Premium Series Hd Ready Led Tv Vw24A (Black)"/>
    <n v="46331"/>
  </r>
  <r>
    <s v="B07Dc4Rzpy"/>
    <x v="39"/>
    <x v="3"/>
    <n v="5"/>
    <s v="2026"/>
    <s v="Amazon Basics Usb A To Lightning Mfi Certified Charging Cable (White, 1.2 Meter)"/>
    <x v="8"/>
    <s v="Homemedicalsupplies&amp;Equipment"/>
    <s v="Healthmonitors"/>
    <s v="Healthmonitors"/>
    <s v="Healthmonitors"/>
    <s v="Health&amp;Personalcare|Homemedicalsupplies&amp;Equipment|Healthmonitors|Weighingscales|Digitalbathroomscales"/>
    <n v="5"/>
    <n v="4790"/>
    <n v="3000"/>
    <n v="0"/>
    <n v="23950"/>
    <n v="4580"/>
    <n v="0.95615866388308979"/>
    <s v="High Value"/>
    <n v="0"/>
    <n v="1796"/>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s v="Rw9Lhumo78Te2,R2Oxfv06J64Ynh,R1U3Ji1Q9O92Se,R2Xm48Fx5Poekx,Rp9Jio6Dpgal,R2F1Ytvx9Ws0Ts,R2Tibhrs9Ukuu1,R2P3Ji1Ej9Ixm3"/>
    <s v="Netflix Button Not Working Others Works Well,Good,Compatible With Vu Premium Tv,Not Like The Original One..  But Not Bad.,Not Good Quality,Working Fine,Half Of The Button Doesnâ€™T Work,Hardness"/>
    <s v="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s v="Https://M.Media-Amazon.Com/Images/W/Webp_402378-T2/Images/I/316Rtwd6Jol._Sx300_Sy300_Ql70_Fmwebp_.Jpg"/>
    <s v="Https://Www.Amazon.In/Amazonbasics-Certified-Lightning-Charge-Meters/Dp/B07Dc4Rzpy/Ref=Sr_1_211?Qid=1672909134&amp;S=Electronics&amp;Sr=1-211"/>
    <s v="Amazon Basics Usb A To Lightning Mfi Certified Charging Cable (White, 1.2 Meter)"/>
    <n v="46620"/>
  </r>
  <r>
    <s v="B0B15Gspqw"/>
    <x v="102"/>
    <x v="2"/>
    <n v="6"/>
    <s v="2026"/>
    <s v="Samsung 138 Cm (55 Inches) Crystal 4K Neo Series Ultra Hd Smart Led Tv Ua55Aue65Akxxl (Black)"/>
    <x v="4"/>
    <s v="Kitchen&amp;Homeappliances"/>
    <s v="Coffee,Tea&amp;Espresso"/>
    <s v="Coffee,Tea&amp;Espresso"/>
    <s v="Coffee,Tea&amp;Espresso"/>
    <s v="Home&amp;Kitchen|Kitchen&amp;Homeappliances|Coffee,Tea&amp;Espresso|Espressomachines"/>
    <n v="6"/>
    <n v="33999"/>
    <n v="861"/>
    <n v="0"/>
    <n v="203994"/>
    <n v="33938.730000000003"/>
    <n v="0.99822730080296485"/>
    <s v="High Value"/>
    <n v="0"/>
    <n v="4296"/>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s v="R2H4Gf8D9Ibb7W,Rvh0I89Dg4Cbi,R3Srf1Nzk2Dcs4,R3A79Rnqq3Fm9L,R1Qqccpjozkcpa,R2Thu52Gbfkhls,Rkl6Oe1Gwz2Ul,R2Rp7Njvkl2D3B"/>
    <s v="Cable Is Working Properly,Sturdy,Ok,Its Very Slow In Terms Of Speed,Good Cable,Plug Fits Little Tight, But Does The Job Fine,Good Product,Goo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
    <s v="Https://M.Media-Amazon.Com/Images/I/41Fu3K9Kazl._Sx300_Sy300_Ql70_Fmwebp_.Jpg"/>
    <s v="Https://Www.Amazon.In/Samsung-Inches-Crystal-Ultra-Ua55Aue65Akxxl/Dp/B0B15Gspqw/Ref=Sr_1_212?Qid=1672909134&amp;S=Electronics&amp;Sr=1-212"/>
    <s v="Samsung 138 Cm (55 Inches) Crystal 4K Neo Series Ultra Hd Smart Led Tv Ua55Aue65Akxxl (Black)"/>
    <n v="46314"/>
  </r>
  <r>
    <s v="B08Gjnm9N7"/>
    <x v="109"/>
    <x v="1"/>
    <n v="7"/>
    <s v="2026"/>
    <s v="Lohaya Television Remote Compatible For Vu Led Lcd Hd Tv Remote Control Model No :- En2B27V"/>
    <x v="4"/>
    <s v="Heating,Cooling&amp;Airquality"/>
    <s v="Fans"/>
    <s v="Fans"/>
    <s v="Fans"/>
    <s v="Home&amp;Kitchen|Heating,Cooling&amp;Airquality|Fans|Tablefans"/>
    <n v="7"/>
    <n v="10999"/>
    <n v="2495"/>
    <n v="0"/>
    <n v="76993"/>
    <n v="10824.35"/>
    <n v="0.98412128375306851"/>
    <s v="High Value"/>
    <n v="0"/>
    <n v="34540"/>
    <s v="Type: Protective Cover For Remote Control|Material: Silicone|Available Colors: Red, Black.|For Your Convenience We Have List Some Remote Models For Your Easy Reference.(The Remote Model Number Is Usually Affixed In The Back Or Battery Box)"/>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s v="R27Swyiouu9Jgh,R3Cv6G8Sg8Gvg0,R3Fh44Sd2Vcucm,R24U6J35Zgrjvd,Rxsyagw0Ag5Go,Rnrx90Qgdjcvw,R25Vgdotphfddq,R3Auzepo4Wzld3"/>
    <s v="Good Product,Average Product Quality,Good,Good Product,Nice Product,Nice Product,Super Product S,Set Up Box Wall Mounted Without Screws"/>
    <s v="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s v="Https://M.Media-Amazon.Com/Images/I/31Pbfa92Gvl._Sx300_Sy300_Ql70_Fmwebp_.Jpg"/>
    <s v="Https://Www.Amazon.In/Lohaya-Television-Remote-Compatible-Control/Dp/B08Gjnm9N7/Ref=Sr_1_213?Qid=1672909134&amp;S=Electronics&amp;Sr=1-213"/>
    <s v="Lohaya Television Remote Compatible For Vu Led Lcd Hd Tv Remote Control Model No :- En2B27V"/>
    <n v="46918"/>
  </r>
  <r>
    <s v="B09C6Fml9B"/>
    <x v="8"/>
    <x v="2"/>
    <n v="6"/>
    <s v="2026"/>
    <s v="Duracell Micro Usb 3A Braided Sync &amp; Fast Charging Cable, 3.9 Feet (1.2M). Supports Qc 2.0/3.0 Charging, High Speed Data Transmission - Black"/>
    <x v="4"/>
    <s v="Kitchen&amp;Homeappliances"/>
    <s v="Coffee,Tea&amp;Espresso"/>
    <s v="Coffee,Tea&amp;Espresso"/>
    <s v="Coffee,Tea&amp;Espresso"/>
    <s v="Home&amp;Kitchen|Kitchen&amp;Homeappliances|Coffee,Tea&amp;Espresso|Milkfrothers"/>
    <n v="5"/>
    <n v="34999"/>
    <n v="13750"/>
    <n v="0"/>
    <n v="174995"/>
    <n v="34036.5"/>
    <n v="0.97249921426326469"/>
    <s v="High Value"/>
    <n v="0"/>
    <n v="8714"/>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s v="Rmd97V7Zxpvbw,R334Fl43Acwcph,R1L5Cfyafebgqy,Rm3Dgsi1Gej08,R26V5Smxyse953,R22Pxyqojsgdo8,Rmv4Fw2P0Wyma,R2P66Uqnr7Ev9H"/>
    <s v="Good Built Quality Product.,Good Quality Cable,Useful Product But Plz Check The Output Ports In Ur Tv,Nice Product,Good,Very Good,Good Quality,Best Ever"/>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s v="Https://M.Media-Amazon.Com/Images/I/31S3Dod2D1L._Sy445_Sx342_Ql70_Fmwebp_.Jpg"/>
    <s v="Https://Www.Amazon.In/Duracell-Micro-Braided-Charge-Cable/Dp/B09C6Fml9B/Ref=Sr_1_214?Qid=1672909134&amp;S=Electronics&amp;Sr=1-214"/>
    <s v="Duracell Micro Usb 3A Braided Sync &amp; Fast Charging Cable, 3.9 Feet (1.2M). Supports Qc 2.0/3.0 Charging, High Speed Data Transmission - Black"/>
    <n v="46231"/>
  </r>
  <r>
    <s v="B0B65Mj45G"/>
    <x v="28"/>
    <x v="3"/>
    <n v="5"/>
    <s v="2026"/>
    <s v="Zebronics Cu3100V Fast Charging Type C Cable With Qc 18W Support, 3A Max Capacity, 1 Meter Braided Cable, Data Transfer And Superior Durability (Braided Black + White)"/>
    <x v="4"/>
    <s v="Heating,Cooling&amp;Airquality"/>
    <s v="Heating"/>
    <s v="Heating"/>
    <s v="Heating"/>
    <s v="Home&amp;Kitchen|Heating,Cooling&amp;Airquality|Humidifiers"/>
    <n v="9"/>
    <n v="2999"/>
    <n v="59"/>
    <n v="0"/>
    <n v="26991"/>
    <n v="2994.87"/>
    <n v="0.99862287429143048"/>
    <s v="High Value"/>
    <n v="0"/>
    <n v="103"/>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s v="R27Fpyat4Qn865,R1Yxrznzvoxvnk,R22Tfm41T4Wq02,R30Mba23Xkw10R,R227Wpcv784Crr,Rkv5Wxdu6Ka7K,R3Eb85Uvva528V,R2W2Uxe7Bvrbih"/>
    <s v="Looks More Durable,Cheap N Best,Good Length And Charging Speed.,Works,Works Like A Charm,Stopped Working,Good,Excellent Product"/>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1/Images/I/41Jh12Qgxul._Sx300_Sy300_Ql70_Fmwebp_.Jpg"/>
    <s v="Https://Www.Amazon.In/Zebronics-Cu3100V-Charging-Capacity-Durability/Dp/B0B65Mj45G/Ref=Sr_1_215?Qid=1672909134&amp;S=Electronics&amp;Sr=1-215"/>
    <s v="Zebronics Cu3100V Fast Charging Type C Cable With Qc 18W Support, 3A Max Capacity, 1 Meter Braided Cable, Data Transfer And Superior Durability (Braided Black + White)"/>
    <n v="46197"/>
  </r>
  <r>
    <s v="B08P9Ryplr"/>
    <x v="97"/>
    <x v="2"/>
    <n v="6"/>
    <s v="2026"/>
    <s v="Flix (Beetel) Usb To Iphone Lightning Textured Pattern Data Sync &amp; 2A Fast Charging Cable, Made In India, 480Mbps Data Sync, Tough Cable, 1 Meter Long Usb Cable For Apple Devices (Black)(Xcd-L102)"/>
    <x v="4"/>
    <s v="Kitchen&amp;Homeappliances"/>
    <s v="Smallkitchenappliances"/>
    <s v="Smallkitchenappliances"/>
    <s v="Smallkitchenappliances"/>
    <s v="Home&amp;Kitchen|Kitchen&amp;Homeappliances|Smallkitchenappliances|Smallapplianceparts&amp;Accessories|Standmixeraccessories"/>
    <n v="1"/>
    <n v="20999"/>
    <n v="3299"/>
    <n v="0"/>
    <n v="20999"/>
    <n v="20768.07"/>
    <n v="0.98900280965760268"/>
    <s v="High Value"/>
    <n v="0"/>
    <n v="224"/>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s v="Rjp1Jlg2Kkdym,Rbf9Ve36Zhryw,Rk5Xmfm6Gj9Zp,R39Lnrl9C8Wcmd,R13Ybj0Otsibz,R3Sdfvg2Yu1A0K,R2Pzvyujimaym5,R2Cxlz0Yor6Nzu"/>
    <s v="Good Cable,This Amazon Basics Cable Does The Job Perfectly Well.,Good, Sturdy Cable,Necessary Product Connector Hdmi,Best Quality Cable I Have Had,Male To Female Hdmi Extension Cable,Very Nice Wire,Ultimate Connectivity.... Using More Than Couple Of Years..."/>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
    <s v="Https://M.Media-Amazon.Com/Images/I/21Rgo6Htuxl._Sy445_Sx342_Ql70_Fmwebp_.Jpg"/>
    <s v="Https://Www.Amazon.In/Flix-Beetel-Durable-Lightning-Charge/Dp/B08P9Ryplr/Ref=Sr_1_216?Qid=1672909134&amp;S=Electronics&amp;Sr=1-216"/>
    <s v="Flix (Beetel) Usb To Iphone Lightning Textured Pattern Data Sync &amp; 2A Fast Charging Cable, Made In India, 480Mbps Data Sync, Tough Cable, 1 Meter Long Usb Cable For Apple Devices (Black)(Xcd-L102)"/>
    <n v="46749"/>
  </r>
  <r>
    <s v="B0B6F8Hhr6"/>
    <x v="110"/>
    <x v="4"/>
    <n v="8"/>
    <s v="2026"/>
    <s v="Mi 108 Cm (43 Inches) 5A Series Full Hd Smart Android Led Tv L43M7-Eain (Black)"/>
    <x v="4"/>
    <s v="Kitchen&amp;Homeappliances"/>
    <s v="Vacuum,Cleaning&amp;Ironing|Vacuums&amp;Floorcare"/>
    <s v="Vacuum,Cleaning&amp;Ironing|Vacuums&amp;Floorcare"/>
    <s v="Vacuum,Cleaning&amp;Ironing|Vacuums&amp;Floorcare"/>
    <s v="Home&amp;Kitchen|Kitchen&amp;Homeappliances|Vacuum,Cleaning&amp;Ironing|Vacuums&amp;Floorcare|Vacuums|Roboticvacuums"/>
    <n v="6"/>
    <n v="22999"/>
    <n v="375"/>
    <n v="0"/>
    <n v="137994"/>
    <n v="22972.75"/>
    <n v="0.99885864602808816"/>
    <s v="High Value"/>
    <n v="0"/>
    <n v="4702"/>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s v="R1S2Ph1Jd9B9Xb,R3Uukcs12Q0B9X,R16Yh8Svju5W61,R32Xcayqrne0Q3,R1Fqd9T17Lxhlf,R17H2I7Pytieia,Rwepeyf95Xck9,R14Cffxt17Uaji"/>
    <s v="Not Good,No Voice Recognition, No Pointer Ray As In Original Lg Remote. These Features Are Not Included,Best Product,Not Working Properly,Doesnt Work, Dont Buy,It Doesnâ€™T Have Pointer,Not Working Properly,Just Perfect"/>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
    <s v="Https://M.Media-Amazon.Com/Images/W/Webp_402378-T2/Images/I/313Wnmf+Cvl._Sx342_Sy445_.Jpg"/>
    <s v="Https://Www.Amazon.In/Mi-Inches-Smart-Android-L43M7-Eain/Dp/B0B6F8Hhr6/Ref=Sr_1_217?Qid=1672909135&amp;S=Electronics&amp;Sr=1-217"/>
    <s v="Mi 108 Cm (43 Inches) 5A Series Full Hd Smart Android Led Tv L43M7-Eain (Black)"/>
    <n v="46886"/>
  </r>
  <r>
    <s v="B084Mzxjn6"/>
    <x v="24"/>
    <x v="3"/>
    <n v="5"/>
    <s v="2026"/>
    <s v="Belkin Apple Certified Lightning To Usb Charge And Sync Cable For Iphone, Ipad, Air Pods, 39.6 Inch (100Cm) Â€“ Black"/>
    <x v="4"/>
    <s v="Kitchen&amp;Homeappliances"/>
    <s v="Smallkitchenappliances"/>
    <s v="Smallkitchenappliances"/>
    <s v="Smallkitchenappliances"/>
    <s v="Home&amp;Kitchen|Kitchen&amp;Homeappliances|Smallkitchenappliances|Yogurtmakers"/>
    <n v="3"/>
    <n v="134"/>
    <n v="440"/>
    <n v="0"/>
    <n v="402"/>
    <n v="103.19999999999999"/>
    <n v="0.77014925373134324"/>
    <s v="Low Value"/>
    <n v="0"/>
    <n v="85"/>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s v="Agizghzqqhzle5L3Chvg7Rhbp32Q,Aeq6N6Mxezywgkzziwzw2I75Wfgq,Aefay7Okzjmr544Yasl7Auxa7Zoq,Ag2Xlw3Htvw2Ih3H6Avnzmr3Hqyq"/>
    <s v="Sayan Dutta,Harish,Saurabh Majumdar,Ajay Kumar Gupta"/>
    <s v="R1Pblr66Ra2Jlz,R2Q6Ngr94Wbb6N,R2Dihiferxymb,R3C50Jnq3Zc6R9"/>
    <s v="Great Product,Very Good And Working Very Nice,Horrible User Experience On Account Of Poor Hardware,Not Worthy. Laggy Sometimes"/>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s v="Https://M.Media-Amazon.Com/Images/I/41Lwsjdthgl._Sx300_Sy300_Ql70_Fmwebp_.Jpg"/>
    <s v="Https://Www.Amazon.In/Belkin-Lightning-Airpods-Mfi-Certified-Charging/Dp/B084Mzxjn6/Ref=Sr_1_218?Qid=1672909135&amp;S=Electronics&amp;Sr=1-218"/>
    <s v="Belkin Apple Certified Lightning To Usb Charge And Sync Cable For Iphone, Ipad, Air Pods, 39.6 Inch (100Cm) Â€“ Black"/>
    <n v="46404"/>
  </r>
  <r>
    <s v="B08Xmg618K"/>
    <x v="111"/>
    <x v="4"/>
    <n v="8"/>
    <s v="2026"/>
    <s v="Time Office Scanner Replacement Cable For Startek Fm220U (Type C) Ivory"/>
    <x v="4"/>
    <s v="Kitchen&amp;Homeappliances"/>
    <s v="Smallkitchenappliances"/>
    <s v="Smallkitchenappliances"/>
    <s v="Smallkitchenappliances"/>
    <s v="Home&amp;Kitchen|Kitchen&amp;Homeappliances|Smallkitchenappliances|Juicers|Coldpressjuicers"/>
    <n v="8"/>
    <n v="7499"/>
    <n v="2000"/>
    <n v="0"/>
    <n v="59992"/>
    <n v="7359"/>
    <n v="0.98133084411254834"/>
    <s v="High Value"/>
    <n v="0"/>
    <n v="35877"/>
    <s v="Ðÿ’–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s v="R3Elqtjoxznxtv,R3Gjxepljkbjl5,R2U3H4Fr5Ri757,R2Xk6I1Nm00Ntd,R7Yrj5Lc06Rf1,R39R4Hsmgqw4Pr,R1W4Z589Ru74Ey,Rukk2Pzv0Ztgd"/>
    <s v="Good Ðÿ‘,Good,Cable Length Is Ok , Quality Is Not Good . In This Price It Is Ok,Mfs 100 Cable,Good Quality,Good Product But Cable Thickness Should Be More,Quality Is Excellent,Super Service"/>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
    <s v="Https://M.Media-Amazon.Com/Images/W/Webp_402378-T2/Images/I/41Ok+Rxtsss._Sy300_Sx300_.Jpg"/>
    <s v="Https://Www.Amazon.In/Time-Office-Replacement-Startek-Fm220U/Dp/B08Xmg618K/Ref=Sr_1_220?Qid=1672909135&amp;S=Electronics&amp;Sr=1-220"/>
    <s v="Time Office Scanner Replacement Cable For Startek Fm220U (Type C) Ivory"/>
    <n v="46860"/>
  </r>
  <r>
    <s v="B0Bckwz884"/>
    <x v="8"/>
    <x v="2"/>
    <n v="6"/>
    <s v="2026"/>
    <s v="Caldipree Silicone Case Cover Compatible For 2022 Samsung Smart Tv Remote Qled Tv Bn68-13897A Tm2280E (2022-Black)"/>
    <x v="4"/>
    <s v="Heating,Cooling&amp;Airquality"/>
    <s v="Airconditioners"/>
    <s v="Airconditioners"/>
    <s v="Airconditioners"/>
    <s v="Home&amp;Kitchen|Heating,Cooling&amp;Airquality|Airconditioners|Split-Systemairconditioners"/>
    <n v="10"/>
    <n v="1324"/>
    <n v="2900"/>
    <n v="0"/>
    <n v="13240"/>
    <n v="1121"/>
    <n v="0.84667673716012082"/>
    <s v="High Value"/>
    <n v="0"/>
    <n v="897"/>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s v="R3V4Qksgskwy6Z,R2Yvk4E6L5Kzub,R1Cfpufkst9Quv,Re56Nennohlig,R11Olu6Pwxkcs1,Rwte4Vjz96Qew,R1Rykpxhjhj9A4,R2Smcmc92K4Amf"/>
    <s v="Satisfactory,Superb88,Good Hdmi Cable For 1080P 60 Fps,Hdmi Cable Received,Amazing Product!!! Liked It!!!,Good Product,Best Product For Me.,I'Ll Strongly Recommend This Product To Other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s v="Https://M.Media-Amazon.Com/Images/W/Webp_402378-T2/Images/I/41Qmos4Lfrl._Sx300_Sy300_Ql70_Fmwebp_.Jpg"/>
    <s v="Https://Www.Amazon.In/Caldipree-Silicone-Compatible-Bn68-13897A-2022-Black/Dp/B0Bckwz884/Ref=Sr_1_221?Qid=1672909135&amp;S=Electronics&amp;Sr=1-221"/>
    <s v="Caldipree Silicone Case Cover Compatible For 2022 Samsung Smart Tv Remote Qled Tv Bn68-13897A Tm2280E (2022-Black)"/>
    <n v="46401"/>
  </r>
  <r>
    <s v="B00Gggoyek"/>
    <x v="18"/>
    <x v="2"/>
    <n v="6"/>
    <s v="2026"/>
    <s v="Storite Usb 2.0 A To Mini 5 Pin B Cable For External Hdds/Camera/Card Readers 35Cm"/>
    <x v="4"/>
    <s v="Kitchen&amp;Homeappliances"/>
    <s v="Smallkitchenappliances"/>
    <s v="Smallkitchenappliances"/>
    <s v="Smallkitchenappliances"/>
    <s v="Home&amp;Kitchen|Kitchen&amp;Homeappliances|Smallkitchenappliances|Smallapplianceparts&amp;Accessories"/>
    <n v="10"/>
    <n v="12490"/>
    <n v="100"/>
    <n v="0"/>
    <n v="124900"/>
    <n v="12483"/>
    <n v="0.99943955164131304"/>
    <s v="High Value"/>
    <n v="0"/>
    <n v="282"/>
    <s v="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s v="R1Ok31Hxj4T85Y,R3Tvre3301Fsm8,R2Bu1Gs5Hqqy33,R201Owmixg3Wk2,R1M5Gul7S1N7Ek,R39Aguag2Fmur1,R3Vx2X08Supgxi,R1Hbdbx7X0Ppvy"/>
    <s v="Good,Does The Job. Works With Two Devices,Positive Review- Almost Good And Useful,Hissing Sound  Output From (Vise Tv) Vijay Sales.,Acceptable Sound, No Hassle Of Charging,Excellent Product,Not Good Range,Very 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s v="Https://M.Media-Amazon.Com/Images/W/Webp_402378-T1/Images/I/413Axxtr4Cl._Sx300_Sy300_Ql70_Fmwebp_.Jpg"/>
    <s v="Https://Www.Amazon.In/Storite%C2%Ae-Usb-2-0-Mini-0-88Feet/Dp/B00Gggoyek/Ref=Sr_1_222?Qid=1672909135&amp;S=Electronics&amp;Sr=1-222"/>
    <s v="Storite Usb 2.0 A To Mini 5 Pin B Cable For External Hdds/Camera/Card Readers 35Cm"/>
    <n v="46221"/>
  </r>
  <r>
    <s v="B07Zr4S1G4"/>
    <x v="112"/>
    <x v="4"/>
    <n v="8"/>
    <s v="2026"/>
    <s v="Universal Remote Control For All Sony Tv For All Lcd Led And Bravia Tvs Remote"/>
    <x v="4"/>
    <s v="Kitchen&amp;Homeappliances"/>
    <s v="Smallkitchenappliances"/>
    <s v="Smallkitchenappliances"/>
    <s v="Smallkitchenappliances"/>
    <s v="Home&amp;Kitchen|Kitchen&amp;Homeappliances|Smallkitchenappliances|Wafflemakers&amp;Irons"/>
    <n v="9"/>
    <n v="17999"/>
    <n v="1795"/>
    <n v="0"/>
    <n v="161991"/>
    <n v="17873.349999999999"/>
    <n v="0.99301905661425627"/>
    <s v="High Value"/>
    <n v="0"/>
    <n v="513"/>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s v="R1Ifsfnw29Tl7R,R92Fun7Uwevow,R3S0Iiyyqmxkf,Rp412Mhjt3Txo,R25Xrx2Pfvse01,R2Dauoo2F29H20,R3477Dofu8L9Ah,R344Otwvd49Jup"/>
    <s v="Simply Good,Sound Quality,Fm Radio Antenna Isn'T Strong Enough, Rest Features Are Value For Money,Size,Product Quantity Is Good,Value For Money,Best,Found Remote Broken, Please Replace The Remote Only."/>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s v="Https://M.Media-Amazon.Com/Images/W/Webp_402378-T2/Images/I/41K0Wxe3Sks._Sy445_Sx342_Ql70_Fmwebp_.Jpg"/>
    <s v="Https://Www.Amazon.In/Universal-Remote-Control-Sony-Bravia/Dp/B07Zr4S1G4/Ref=Sr_1_223_Mod_Primary_New?Qid=1672909135&amp;S=Electronics&amp;Sbo=Rzvfv%2F%2Fhxdf%2Bo5021Pansa%3D%3D&amp;Sr=1-223"/>
    <s v="Universal Remote Control For All Sony Tv For All Lcd Led And Bravia Tvs Remote"/>
    <n v="46609"/>
  </r>
  <r>
    <s v="B09C635Bmm"/>
    <x v="6"/>
    <x v="2"/>
    <n v="6"/>
    <s v="2026"/>
    <s v="Cotbolt Silicone Case Cover Compatible For Samsung Bn59-01312A Qled 8K 4K Smart Tv Remote Shockproof Protective Remote Cover (Black)"/>
    <x v="4"/>
    <s v="Kitchen&amp;Homeappliances"/>
    <s v="Coffee,Tea&amp;Espresso"/>
    <s v="Coffee,Tea&amp;Espresso"/>
    <s v="Coffee,Tea&amp;Espresso"/>
    <s v="Home&amp;Kitchen|Kitchen&amp;Homeappliances|Coffee,Tea&amp;Espresso|Stovetopespressopots"/>
    <n v="8"/>
    <n v="2099"/>
    <n v="220"/>
    <n v="0"/>
    <n v="16792"/>
    <n v="2083.6"/>
    <n v="0.99266317293949491"/>
    <s v="High Value"/>
    <n v="0"/>
    <n v="6347"/>
    <s v="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s v="R78Bfk5Ptl1N8,R23Glc7Bol1Yao,R36Hifx1Jd7Nm3,R33Umdw7Nr862,R3Uiseqj70M7M4,R3K4G3Xsx4Hvzy,R3Rydw0O1D5Pyi,R3B100Wgk90Yxx"/>
    <s v="Good Quality,Average Product.,It Fits Perfectly On Remote. Its Worth For The Money I Spent.,Good Silicon Cover For Remote,It Is Perfect Fit,Overall It A Good Product But Little Pricey,Great For Fire Stick 4K,Nice Product"/>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s v="Https://M.Media-Amazon.Com/Images/I/31Lqjmed98L._Sx300_Sy300_Ql70_Fmwebp_.Jpg"/>
    <s v="Https://Www.Amazon.In/Cotbolt-Compatible-Bn59-01312A-Shockproof-Protective/Dp/B09C635Bmm/Ref=Sr_1_224?Qid=1672909135&amp;S=Electronics&amp;Sr=1-224"/>
    <s v="Cotbolt Silicone Case Cover Compatible For Samsung Bn59-01312A Qled 8K 4K Smart Tv Remote Shockproof Protective Remote Cover (Black)"/>
    <n v="46914"/>
  </r>
  <r>
    <s v="B00Gg59Hu2"/>
    <x v="62"/>
    <x v="3"/>
    <n v="5"/>
    <s v="2026"/>
    <s v="Bluerigger High Speed Hdmi Cable With Ethernet - Supports 3D, 4K 60Hz And Audio Return - Latest Version (3 Feet / 0.9 Meter)"/>
    <x v="4"/>
    <s v="Kitchen&amp;Homeappliances"/>
    <s v="Coffee,Tea&amp;Espresso"/>
    <s v="Coffee,Tea&amp;Espresso"/>
    <s v="Coffee,Tea&amp;Espresso"/>
    <s v="Home&amp;Kitchen|Kitchen&amp;Homeappliances|Coffee,Tea&amp;Espresso|Coffeemakeraccessories|Measuringspoons"/>
    <n v="3"/>
    <n v="337"/>
    <n v="1650"/>
    <n v="0"/>
    <n v="1011"/>
    <n v="221.5"/>
    <n v="0.65727002967359049"/>
    <s v="High Value"/>
    <n v="0"/>
    <n v="3300"/>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s v="R2810Jgxe0Fck2,R1Iuqmdncmsxao,R2Giicldtzpu3N,R3Nkjojn2Nxzvs,R3Bzr0Onomx597,R1Hsb3Hyxuowmn,R1X8Yg3O4Adxd1,R21613Kqkhls39"/>
    <s v="Tv Is Good In Price Range,Inexpensive Smart Tv,Good,Cheap And Best,In This Budget Itâ€™S So Good,Not Bad Ok,Very Goodðÿ‘Ðÿ‘,Very Nice"/>
    <s v="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s v="Https://M.Media-Amazon.Com/Images/I/51Ldlqmdxql._Sy300_Sx300_Ql70_Fmwebp_.Jpg"/>
    <s v="Https://Www.Amazon.In/Bluerigger-High-Speed-Cable-Ethernet/Dp/B00Gg59Hu2/Ref=Sr_1_225?Qid=1672909135&amp;S=Electronics&amp;Sr=1-225"/>
    <s v="Bluerigger High Speed Hdmi Cable With Ethernet - Supports 3D, 4K 60Hz And Audio Return - Latest Version (3 Feet / 0.9 Meter)"/>
    <n v="46898"/>
  </r>
  <r>
    <s v="B00Rgli0Zs"/>
    <x v="113"/>
    <x v="1"/>
    <n v="7"/>
    <s v="2026"/>
    <s v="Amkette 30 Pin To Usb Charging &amp; Data Sync Cable For Iphone 3G/3Gs/4/4S/Ipad 1/2/3, Ipod Nano 5Th/6Th Gen And Ipod Touch 3Rd/4Th Gen -1.5M (Black)"/>
    <x v="4"/>
    <s v="Kitchen&amp;Homeappliances"/>
    <s v="Coffee,Tea&amp;Espresso"/>
    <s v="Coffee,Tea&amp;Espresso"/>
    <s v="Coffee,Tea&amp;Espresso"/>
    <s v="Home&amp;Kitchen|Kitchen&amp;Homeappliances|Coffee,Tea&amp;Espresso|Coffeepresses"/>
    <n v="5"/>
    <n v="251"/>
    <n v="2198"/>
    <n v="0"/>
    <n v="1255"/>
    <n v="97.139999999999986"/>
    <n v="0.38701195219123502"/>
    <s v="High Value"/>
    <n v="0"/>
    <n v="2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s v="R2Q9Oz24Ds780B,R2Khhvt2R38J1E,R17Cbhx9U3Vwc0,R2D87Cr9Aplu6W,R1Ehavjcytk59O,R3Jfh4Co9Wjoxc,R2W50Lbjscgz5O,Rwxvf96Dfz856"/>
    <s v="Picture Quality Poor,Good,Very Good Product,Working Fine Till Now,Good Quality,Nice Product,Nice Picture Quality,Nice Sarvice"/>
    <s v="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s v="Https://M.Media-Amazon.Com/Images/I/31Wpifxndal._Sy445_Sx342_Ql70_Fmwebp_.Jpg"/>
    <s v="Https://Www.Amazon.In/Amkette-Charging-Cable-Iphone-Touch/Dp/B00Rgli0Zs/Ref=Sr_1_226?Qid=1672909135&amp;S=Electronics&amp;Sr=1-226"/>
    <s v="Amkette 30 Pin To Usb Charging &amp; Data Sync Cable For Iphone 3G/3Gs/4/4S/Ipad 1/2/3, Ipod Nano 5Th/6Th Gen And Ipod Touch 3Rd/4Th Gen -1.5M (Black)"/>
    <n v="46535"/>
  </r>
  <r>
    <s v="B09Zpjt8B2"/>
    <x v="114"/>
    <x v="0"/>
    <n v="4"/>
    <s v="2026"/>
    <s v="Tcl 80 Cm (32 Inches) Hd Ready Certified Android Smart Led Tv 32S615 (Black)"/>
    <x v="4"/>
    <s v="Kitchen&amp;Homeappliances"/>
    <s v="Smallkitchenappliances"/>
    <s v="Smallkitchenappliances"/>
    <s v="Smallkitchenappliances"/>
    <s v="Home&amp;Kitchen|Kitchen&amp;Homeappliances|Smallkitchenappliances|Rotimakers"/>
    <n v="10"/>
    <n v="95"/>
    <n v="4100"/>
    <n v="0"/>
    <n v="950"/>
    <n v="-192"/>
    <n v="-2.0210526315789474"/>
    <s v="Low Value"/>
    <n v="0"/>
    <n v="51"/>
    <s v="Perfect|100 % Compatible"/>
    <s v="Aeruc72Dwrpom2Ehx3Ybtbpkyv7A,Ahmh6Rnlyi2G65Hy7Pox4Shbvd3Q,Aehivp567T6Dnmlnzkgovuenp5Ya,Agee4Ii4Fa6Iycaz47Plzd7Xrpsq,Afe5Hmmfe5Z3Ejzywviohhthdtpa"/>
    <s v="Amazon Customer,Amazon Customer,Akul,Akash Yadav,Ambika"/>
    <s v="R1P2Vlnhzahscu,R28B2Gc0X0Rmkw,Rq2S0N0Ngdqvy,R19Kn24Ze86Frj,R2R1Riqo9D9Hnf"/>
    <s v="When I Placed The Order I Was In Doubt Whether It Would Work Or Not But It Works Very Well,Very Bad Ðÿ˜Žðÿ˜Ž,Remote Very Ðÿ‘Ž Bad,Doesnâ€™T Works At All, Material Quality Isnâ€™T Nearby The Original One,No Bluetooth"/>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
    <s v="Https://M.Media-Amazon.Com/Images/W/Webp_402378-T2/Images/I/31Xucq3Ggyl._Sx300_Sy300_Ql70_Fmwebp_.Jpg"/>
    <s v="Https://Www.Amazon.In/Tcl-Inches-Certified-Android-32S615/Dp/B09Zpjt8B2/Ref=Sr_1_227?Qid=1672909135&amp;S=Electronics&amp;Sr=1-227"/>
    <s v="Tcl 80 Cm (32 Inches) Hd Ready Certified Android Smart Led Tv 32S615 (Black)"/>
    <n v="46435"/>
  </r>
  <r>
    <s v="B07Hz2Qcgr"/>
    <x v="88"/>
    <x v="1"/>
    <n v="7"/>
    <s v="2026"/>
    <s v="Popio Type C Dash Charging Usb Data Cable For Oneplus Devices"/>
    <x v="4"/>
    <s v="Heating,Cooling&amp;Airquality"/>
    <s v="Parts&amp;Accessories"/>
    <s v="Parts&amp;Accessories"/>
    <s v="Parts&amp;Accessories"/>
    <s v="Home&amp;Kitchen|Heating,Cooling&amp;Airquality|Parts&amp;Accessories|Fanparts&amp;Accessories"/>
    <n v="10"/>
    <n v="4499"/>
    <n v="1190"/>
    <n v="0"/>
    <n v="44990"/>
    <n v="4415.7"/>
    <n v="0.98148477439430981"/>
    <s v="High Value"/>
    <n v="0"/>
    <n v="708"/>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s v="Rr7Jlc3Vd2Tbs,R3Pg7Spu02Xr6Z,R382Legrzss0Un,R1Tfxcj8Yr6S8Z,R37Ix8Unuf7V26,R188Mkeob6Cxnh,R1Wy278Ama2M2L,R1B9Bgu3D96Mm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s v="Https://M.Media-Amazon.Com/Images/W/Webp_402378-T2/Images/I/416A01Cyqyl._Sx300_Sy300_Ql70_Fmwebp_.Jpg"/>
    <s v="Https://Www.Amazon.In/Popio-Charging-Cable-Oneplus-Devices/Dp/B07Hz2Qcgr/Ref=Sr_1_228?Qid=1672909135&amp;S=Electronics&amp;Sr=1-228"/>
    <s v="Popio Type C Dash Charging Usb Data Cable For Oneplus Devices"/>
    <n v="46866"/>
  </r>
  <r>
    <s v="B095244Q22"/>
    <x v="67"/>
    <x v="2"/>
    <n v="6"/>
    <s v="2026"/>
    <s v="Myvn Ltg To Usb Forâ Fast Charging &amp; Data Sync Usb Cable Compatible For Iphone 5/5S/6/6S/7/7+/8/8+/10/11, Ipad Air/Mini, Ipod And Ios Devices (1 M)"/>
    <x v="4"/>
    <s v="Kitchen&amp;Homeappliances"/>
    <s v="Smallkitchenappliances"/>
    <s v="Smallkitchenappliances"/>
    <s v="Smallkitchenappliances"/>
    <s v="Home&amp;Kitchen|Kitchen&amp;Homeappliances|Smallkitchenappliances|Standmixers"/>
    <n v="5"/>
    <n v="1989"/>
    <n v="99"/>
    <n v="0"/>
    <n v="9945"/>
    <n v="1982.07"/>
    <n v="0.99651583710407232"/>
    <s v="High Value"/>
    <n v="0"/>
    <n v="1657"/>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s v="R3Ukhbppxqoj7Q,R1P646Tws98Dh3,R2Fxwk6Ltykg4J,R3Qv31R1Sxllw8,R3Fj8Or7Kjb5Zp,R1665No7B2Dxwd,R1Wfnbbn36Kyrh,R1Lto3Blrtv1Qr"/>
    <s v="Value For Money,Costlier Than The Original Product, Works Somewhat Same.,Bad Quality.,Ok,Product Is Good,Poor Quality Remote Control,Nice Product,Good Product"/>
    <s v="Quality Issue..,Good,Cable Length Is Ok , Quality Is Not Good . In This Price It Is Ok,Very Good &amp; Quality Product. Reasonable Price Alsoyour Cable Easy To Replace.,Best Quality,Good Product But Thickness Of Cable Is Less,It Is Very Good Product.Thank You Amazon,Super Product"/>
    <s v="Https://M.Media-Amazon.Com/Images/I/41P+Lllc3Hl._Sy300_Sx300_.Jpg"/>
    <s v="Https://Www.Amazon.In/Myvn-Fast-Charging-Compatible-Iphone-Devices/Dp/B095244Q22/Ref=Sr_1_229?Qid=1672909135&amp;S=Electronics&amp;Sr=1-229"/>
    <s v="Myvn Ltg To Usb Forâ Fast Charging &amp; Data Sync Usb Cable Compatible For Iphone 5/5S/6/6S/7/7+/8/8+/10/11, Ipad Air/Mini, Ipod And Ios Devices (1 M)"/>
    <n v="46305"/>
  </r>
  <r>
    <s v="B08Ckw1Kh9"/>
    <x v="76"/>
    <x v="2"/>
    <n v="6"/>
    <s v="2026"/>
    <s v="Tata Sky Universal Remote Compatible For Sd/Hd"/>
    <x v="4"/>
    <s v="Heating,Cooling&amp;Airquality"/>
    <s v="Fans"/>
    <s v="Fans"/>
    <s v="Fans"/>
    <s v="Home&amp;Kitchen|Heating,Cooling&amp;Airquality|Fans|Pedestalfans"/>
    <n v="1"/>
    <n v="4999"/>
    <n v="3495"/>
    <n v="0"/>
    <n v="4999"/>
    <n v="4754.3500000000004"/>
    <n v="0.95106021204240854"/>
    <s v="High Value"/>
    <n v="0"/>
    <n v="523"/>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s v="R2Xgdus2Zeqo76,R1Gyfu7950Vbk7,R1Xm35Gh40Fptq,R1P555Hgxoi7Hs,R2P1Ycwvuvh14P,R1088Q72E1W0Dn,R1Doyu0Kalnqnk,Roytjmqhk8Tr"/>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s v="Https://M.Media-Amazon.Com/Images/W/Webp_402378-T1/Images/I/317Uu2Stldl._Sx300_Sy300_Ql70_Fmwebp_.Jpg"/>
    <s v="Https://Www.Amazon.In/Tata-Sky-Universal-Remote-Compatible/Dp/B08Ckw1Kh9/Ref=Sr_1_230?Qid=1672909135&amp;S=Electronics&amp;Sr=1-230"/>
    <s v="Tata Sky Universal Remote Compatible For Sd/Hd"/>
    <n v="46274"/>
  </r>
  <r>
    <s v="B0Blv1Gnln"/>
    <x v="115"/>
    <x v="1"/>
    <n v="7"/>
    <s v="2026"/>
    <s v="Wzatco Pixel | Portable Led Projector | Native 720P With Full Hd 1080P Support | 2000 Lumens (200 Ansi) | 176&quot; Large Screen | Projector For Home And Outdoor | Compatible With Tv Stick, Pc, Ps4"/>
    <x v="4"/>
    <s v="Kitchen&amp;Homeappliances"/>
    <s v="Vacuum,Cleaning&amp;Ironing"/>
    <s v="Vacuum,Cleaning&amp;Ironing"/>
    <s v="Vacuum,Cleaning&amp;Ironing"/>
    <s v="Home&amp;Kitchen|Kitchen&amp;Homeappliances|Vacuum,Cleaning&amp;Ironing|Vacuums&amp;Floorcare|Vacuumaccessories|Vacuumbags|Handheldbags"/>
    <n v="4"/>
    <n v="2499"/>
    <n v="720"/>
    <n v="0"/>
    <n v="9996"/>
    <n v="2448.6"/>
    <n v="0.9798319327731092"/>
    <s v="High Value"/>
    <n v="0"/>
    <n v="0"/>
    <s v="Not Suitable For Airtel Internet Tv Set Top Box|Just Insert The Battery And You Are Ready To Use|Match Your Old Remote Image Before Placing An Order.|Quality Plastic Used|Customer Care At 9599141927(Whatsapp) For Compatibility Check And Technical Issue."/>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s v="R3Oi9Nip86Ejmk,R19Rekqnb6Dhvk,Rn8Pzrekyvucu,R7H07Oi7Letqc,Rfncqh476Buid,Rbrbi3Tzwfxw7,R2Zr75W02Ipc5C,Rpudzmsmr65Wv"/>
    <s v="Nice One,Not Up To The Mark.,Nice Product Working In Asus Zen Pro Mobile,Good Product Ðÿ‘Ðÿ‘Ðÿ‘,Working Everything As Expected,Very Good Quality,Lenovo Usb A To Type-C Tangle-Free  Aramid Fiber Braided 1.2M Cable With 4A Fast Charging,Nice Products"/>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s v="Https://M.Media-Amazon.Com/Images/I/41Wukptqhtl._Sy300_Sx300_Ql70_Fmwebp_.Jpg"/>
    <s v="Https://Www.Amazon.In/Wzatco-Pixel-Portable-Projector-Compatible/Dp/B0Blv1Gnln/Ref=Sr_1_231?Qid=1672909135&amp;S=Electronics&amp;Sr=1-231"/>
    <s v="Wzatco Pixel | Portable Led Projector | Native 720P With Full Hd 1080P Support | 2000 Lumens (200 Ansi) | 176&quot; Large Screen | Projector For Home And Outdoor | Compatible With Tv Stick, Pc, Ps4"/>
    <n v="46866"/>
  </r>
  <r>
    <s v="B08Rhpdnvv"/>
    <x v="72"/>
    <x v="1"/>
    <n v="7"/>
    <s v="2026"/>
    <s v="7Sevenâ® Compatible Tata Sky Remote Control Replacement Of Original Dth Sd Hd Tata Play Set Top Box Remote - Ir Learning Universal Remote For Any Brand Tv - Pairing Must"/>
    <x v="9"/>
    <s v="Not Provided"/>
    <s v="Not Provided"/>
    <s v="Not Provided"/>
    <s v="Not Provided"/>
    <s v="Not Provided"/>
    <n v="10"/>
    <n v="79"/>
    <n v="590"/>
    <n v="0"/>
    <n v="790"/>
    <n v="37.699999999999996"/>
    <n v="0.47721518987341766"/>
    <s v="Low Value"/>
    <n v="0"/>
    <n v="121"/>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e7Cfhy23Vajt2Fi4Nzkkp6Gs2Uq"/>
    <s v="Pranav"/>
    <s v="Rub7U91Hvz30"/>
    <s v="The Cable Works But Is Not 65W As Advertised"/>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s v="Https://M.Media-Amazon.Com/Images/I/31F4Czddnjl._Sx300_Sy300_Ql70_Fmwebp_.Jpg"/>
    <s v="Https://Www.Amazon.In/Tata-Remote-Control-Compatible-Tatasky/Dp/B08Rhpdnvv/Ref=Sr_1_232?Qid=1672909135&amp;S=Electronics&amp;Sr=1-232"/>
    <s v="7Sevenâ® Compatible Tata Sky Remote Control Replacement Of Original Dth Sd Hd Tata Play Set Top Box Remote - Ir Learning Universal Remote For Any Brand Tv - Pairing Must"/>
    <n v="46905"/>
  </r>
  <r>
    <s v="B00Nh13Q8W"/>
    <x v="115"/>
    <x v="1"/>
    <n v="7"/>
    <s v="2026"/>
    <s v="Amazonbasics Usb 2.0 Extension Cable For Personal Computer, Printer, 2-Pack - A-Male To A-Female - 3.3 Feet (1 Meter, Black)"/>
    <x v="9"/>
    <s v="Not Provided"/>
    <s v="Not Provided"/>
    <s v="Not Provided"/>
    <s v="Not Provided"/>
    <s v="Not Provided"/>
    <n v="2"/>
    <n v="2179"/>
    <n v="7350"/>
    <n v="0"/>
    <n v="4358"/>
    <n v="1664.5"/>
    <n v="0.76388251491509862"/>
    <s v="High Value"/>
    <n v="0"/>
    <n v="1001"/>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s v="R1T3Imkx5I23Bl,R2Act45S9Er36B,R3Jvgt39A4Nclg,R2Zs039Fijfe2X,Rue1Vx5Kvxkym,Rjumn5Tqxb046,Rkb470J0Ygfzs,R30Z26Fc4Cvoik"/>
    <s v="Not Good In Duribility.,The Remote Lasted A Grand Total Of One Week.,Good Product Too Early To Say Final Word On Durability,Prompt Delivery Plus Supet Product,It'S Good.,Satisfactory,Body  Problems,Damaged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s v="Https://M.Media-Amazon.Com/Images/I/31Qdoa5Bjal._Sx300_Sy300_Ql70_Fmwebp_.Jpg"/>
    <s v="Https://Www.Amazon.In/Amazonbasics-Extension-Cable-2-Pack-Female/Dp/B00Nh13Q8W/Ref=Sr_1_233?Qid=1672909135&amp;S=Electronics&amp;Sr=1-233"/>
    <s v="Amazonbasics Usb 2.0 Extension Cable For Personal Computer, Printer, 2-Pack - A-Male To A-Female - 3.3 Feet (1 Meter, Black)"/>
    <n v="46717"/>
  </r>
  <r>
    <s v="B0B8Ssz76F"/>
    <x v="0"/>
    <x v="0"/>
    <n v="4"/>
    <s v="2026"/>
    <s v="Amazon Basics Usb C To Lightning Tpe Mfi Certified Charging Cable (White, 1.2 Meter)"/>
    <x v="9"/>
    <s v="Not Provided"/>
    <s v="Not Provided"/>
    <s v="Not Provided"/>
    <s v="Not Provided"/>
    <s v="Not Provided"/>
    <n v="8"/>
    <n v="44999"/>
    <n v="2595"/>
    <n v="0"/>
    <n v="359992"/>
    <n v="44817.35"/>
    <n v="0.99596324362763611"/>
    <s v="High Value"/>
    <n v="0"/>
    <n v="112"/>
    <s v="Enjoy The High Definition Experience With 1080I Resolution|Modify Or Make Your Pack Ba|Device Type High Definition Compression|Vivid Colors And Sharper Images"/>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s v="R22Ohrdxfq2O98,Rsab4Hsg5Zh9H,R3Fc8Nlez4Dj8N,R1Rtohk5Em9Wpx,Rfvpfut2Avh9A,R232Xwkjrefg9M,Rzaz7Vzrrhlfh,R1Cepozcgkcswh"/>
    <s v="Vu Brand Superb Quality,Value For Price,Thik Hai But Android Nahi Hai,Good Model For Entry Level 32&quot; Tv Need.,Good Product Value Of Money,Great Tv,The Sound Quality, Speakers, Picture Quality Are Just Ok. Mid Grade Product At Most,Picture Quality"/>
    <s v="Tv Is Good In This Price Range,It'S An Excellent Product For This Price Range,Good,Picture Quality Is Good,Amazing Product Sound Quality Is Okay And Smart Features Is Little Bit Slow But Itâ€™S Okay Overall Âœ… Love This Product,Ok Super Work,Good Product,"/>
    <s v="Https://M.Media-Amazon.Com/Images/I/41Ydz0Uqzal._Sy300_Sx300_Ql70_Fmwebp_.Jpg"/>
    <s v="Https://Www.Amazon.In/Amazon-Basics-Lightning-Certified-Charging/Dp/B0B8Ssz76F/Ref=Sr_1_234?Qid=1672909135&amp;S=Electronics&amp;Sr=1-234"/>
    <s v="Amazon Basics Usb C To Lightning Tpe Mfi Certified Charging Cable (White, 1.2 Meter)"/>
    <n v="46435"/>
  </r>
  <r>
    <s v="B0841Kqr1Z"/>
    <x v="47"/>
    <x v="0"/>
    <n v="4"/>
    <s v="2026"/>
    <s v="Crypoâ„¢ Universal Remote Compatible With Tata Sky Universal Hd &amp; Sd Set Top Box (Also Works With All Tv)"/>
    <x v="9"/>
    <s v="Not Provided"/>
    <s v="Not Provided"/>
    <s v="Not Provided"/>
    <s v="Not Provided"/>
    <s v="Not Provided"/>
    <n v="1"/>
    <n v="2599"/>
    <n v="2490"/>
    <n v="0"/>
    <n v="2599"/>
    <n v="2424.6999999999998"/>
    <n v="0.93293574451712191"/>
    <s v="High Value"/>
    <n v="0"/>
    <n v="3022"/>
    <s v="Soft &amp; Durable Keypad|Durable Quality, Rigid Body, Efficient Performance|Remotes Are Quality Tested Before Shipment|Suitable With Samsung Led/Lcd Tv Without Smart Functions|Please Match Image Of Your Old Remote With Picture"/>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s v="Rdlka670Fvmky,Rzzb1Idy3Usbp,R30B6Vrivhwoip,R31A5Rdiay3O0R,R26Rj6Wbbmvvxj,R1Pz0Smcxpjo9C,R3Qlx0Dtf1C3J7,R23Gqw7Dpsvoa0"/>
    <s v="Product Life Ia Short,Good,Waste,Value For Money,Very Nice Product At A Reasonable Price. Value For Money.,Good Replacement Cable At This Price,Worst Cable. Not Working Even After Replacement. Dont Buy Guys Manufactured In China.,Not Working"/>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s v="Https://M.Media-Amazon.Com/Images/I/41Bazz48Wjs._Sx300_Sy300_Ql70_Fmwebp_.Jpg"/>
    <s v="Https://Www.Amazon.In/Crypotm-Universal-Remote-Compatible-Sky/Dp/B0841Kqr1Z/Ref=Sr_1_235?Qid=1672909135&amp;S=Electronics&amp;Sr=1-235"/>
    <s v="Crypoâ„¢ Universal Remote Compatible With Tata Sky Universal Hd &amp; Sd Set Top Box (Also Works With All Tv)"/>
    <n v="46822"/>
  </r>
  <r>
    <s v="B0B467Ccb9"/>
    <x v="69"/>
    <x v="2"/>
    <n v="6"/>
    <s v="2026"/>
    <s v="Karbonn 80 Cm (32 Inches) Millennium Series Hd Ready Led Tv Kjw32Nshdf (Phantom Black) With Bezel-Less Design"/>
    <x v="9"/>
    <s v="Not Provided"/>
    <s v="Not Provided"/>
    <s v="Not Provided"/>
    <s v="Not Provided"/>
    <s v="Not Provided"/>
    <n v="4"/>
    <n v="2799"/>
    <n v="4990"/>
    <n v="0"/>
    <n v="11196"/>
    <n v="2449.6999999999998"/>
    <n v="0.87520543051089672"/>
    <s v="High Value"/>
    <n v="0"/>
    <n v="73"/>
    <s v="Please Match The Image With Your Existing Remote Before Placing The Order|Best Quality Plastic Body.Soft Rubber Keypad.|All Products Are Checked By Testing Machine Before Shipment.|Before Use Please Use New Battery|Compatible Device: Sa-D10 Sa-D100 Sa-D40 Sony Home Theater."/>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s v="R20Y7L8T8S0B2V,R19O1Azbig1F5P,R1Ha5In5Gzzekj,R3Bglbqwlqubw0,R2Gkh9Jnw12Aky,Rkec16Qeha2Wt,R1A9Nxdm3Rasal,R25Tuxkceeatj0"/>
    <s v="This Is A Best Kodak Led,Product Is Good As Per The Price But Customer Service Experience Is Too Bad,It'S Ok,Company Doesn'T Provide Installation.Demand  Change For It.,Good But Not Best,Good Product Ðÿ‘,Very Nice,Display Quality And Incomplete Product"/>
    <s v="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
    <s v="Https://M.Media-Amazon.Com/Images/W/Webp_402378-T2/Images/I/41-Vkhorgal._Sx300_Sy300_Ql70_Fmwebp_.Jpg"/>
    <s v="Https://Www.Amazon.In/Karbonn-Millennium-Kjw32Nshdf-Phantom-Bezel-Less/Dp/B0B467Ccb9/Ref=Sr_1_236?Qid=1672909135&amp;S=Electronics&amp;Sr=1-236"/>
    <s v="Karbonn 80 Cm (32 Inches) Millennium Series Hd Ready Led Tv Kjw32Nshdf (Phantom Black) With Bezel-Less Design"/>
    <n v="46126"/>
  </r>
  <r>
    <s v="B095Jqvc7N"/>
    <x v="45"/>
    <x v="0"/>
    <n v="4"/>
    <s v="2026"/>
    <s v="Oneplus 138.7 Cm (55 Inches) U Series 4K Led Smart Android Tv 55U1S (Black)"/>
    <x v="9"/>
    <s v="Not Provided"/>
    <s v="Not Provided"/>
    <s v="Not Provided"/>
    <s v="Not Provided"/>
    <s v="Not Provided"/>
    <n v="6"/>
    <n v="3799"/>
    <n v="75"/>
    <n v="0"/>
    <n v="22794"/>
    <n v="3793.75"/>
    <n v="0.99861805738352194"/>
    <s v="High Value"/>
    <n v="0"/>
    <n v="1029"/>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s v="R39Czqr3Zpj0Q7,R1Xrt2636Aeqeo,R2Bsv4B70Rkkc8,R2Jbi9Xcv1Ru9E,Rc0Zkg91Jp10X,Rao17F0Jukd13,R1Ywft51T2Hfxx,R2Gvgi7Sxldiw9"/>
    <s v="Not How Original Remote Works,Chinese Quality,It'S Okay.,Good One,Works Great With Firestick,Substandard Copy Of Original At The Cost Of Original,Pathetic,Total Waste Product Don'T Buy Battery Drain Problem"/>
    <s v=",Please Don'T Buy This Product.Cable Stopped Working After 10 Days Automatically,Value For Money,Very Nice Product And Cheap Compare To Other,Using For A Month Now,,Https://M.Media-Amazon.Com/Images/I/711X3Nzwzll._Sy88.Jpg,Bad Quality Product As It Charging In 36 Hours Within 10Bdays Of Usage.,"/>
    <s v="Https://M.Media-Amazon.Com/Images/W/Webp_402378-T1/Images/I/417Qayz2Nnl._Sx300_Sy300_Ql70_Fmwebp_.Jpg"/>
    <s v="Https://Www.Amazon.In/Oneplus-138-7-Inches-Android-55U1S/Dp/B095Jqvc7N/Ref=Sr_1_237?Qid=1672909135&amp;S=Electronics&amp;Sr=1-237"/>
    <s v="Oneplus 138.7 Cm (55 Inches) U Series 4K Led Smart Android Tv 55U1S (Black)"/>
    <n v="46728"/>
  </r>
  <r>
    <s v="B08Pphfxg3"/>
    <x v="42"/>
    <x v="2"/>
    <n v="6"/>
    <s v="2026"/>
    <s v="Posh 1.5 Meter High Speed Gold Plated Hdmi Male To Female Extension Cable (Black)"/>
    <x v="9"/>
    <s v="Not Provided"/>
    <s v="Not Provided"/>
    <s v="Not Provided"/>
    <s v="Not Provided"/>
    <s v="Not Provided"/>
    <n v="1"/>
    <n v="281"/>
    <n v="2699"/>
    <n v="0"/>
    <n v="281"/>
    <n v="92.07"/>
    <n v="0.32765124555160141"/>
    <s v="Low Value"/>
    <n v="0"/>
    <n v="1555"/>
    <s v="Spaceship Grade Aluminium Cable Casing Ensures Long-Lasting Durability And Reliable Charging|Length: 2M"/>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s v="R3H4Irbx721Oic,R20Kzd07Frnqkl,R1Plcfqqfj5O5X,R15J54Id6Y9Ff4,R175Zt8Bc8T0Gj,R34Alrvgyayjdy,Rbkv67Ddoao0H,R34Rbts6Zn4Mq0"/>
    <s v="Amazonbasics Product,Good,Very Good,Value For Money Product,Nice Product Quantity Is Nice Connective Is Fast,Product,Good Quality Product,Never Thought It Be Would This Good!!"/>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s v="Https://M.Media-Amazon.Com/Images/I/41Ovrstbxul._Sx300_Sy300_Ql70_Fmwebp_.Jpg"/>
    <s v="Https://Www.Amazon.In/Meter-Speed-Plated-Female-Extension/Dp/B08Pphfxg3/Ref=Sr_1_238?Qid=1672909135&amp;S=Electronics&amp;Sr=1-238"/>
    <s v="Posh 1.5 Meter High Speed Gold Plated Hdmi Male To Female Extension Cable (Black)"/>
    <n v="46273"/>
  </r>
  <r>
    <s v="B06Xr9Pr5X"/>
    <x v="1"/>
    <x v="1"/>
    <n v="7"/>
    <s v="2026"/>
    <s v="Amazon Basics Hdmi Coupler,Black"/>
    <x v="9"/>
    <s v="Not Provided"/>
    <s v="Not Provided"/>
    <s v="Not Provided"/>
    <s v="Not Provided"/>
    <s v="Not Provided"/>
    <n v="6"/>
    <n v="7998"/>
    <n v="5734"/>
    <n v="0"/>
    <n v="47988"/>
    <n v="7596.62"/>
    <n v="0.94981495373843461"/>
    <s v="High Value"/>
    <n v="0"/>
    <n v="47"/>
    <s v="1.2 Meters Long Cable|Nylon Braided Cable|Quick Charging And Data Sync Ensures Rapid Charging At 2.4A|Alloy Shell Connectors And 100 Percent Pure Copper|Sturdy And Durable With 10000 + Bend Lifespan"/>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s v="R2Qjlrrylejfio,Rc2Jpyctjriwp,R2G6Guh2R64F4D,Rrkkd7U3Bybei,R2Gmm9Fnw2M5Z0,R194Pi32Y48S87,R2I2156P73J3Yl,R10Llyro2Z4E2G"/>
    <s v="Value For Money Product.,Overall Tv Is Good,Good,Good Performance So Farâ€¦ Considering The Price Range,Received A Defective Piece,Nice,Tv Bundled With Google Ecosystem Gives A Extra  Boost,Good Product"/>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
    <s v="Https://M.Media-Amazon.Com/Images/I/41Ehlj-Wfgl._Sx300_Sy300_Ql70_Fmwebp_.Jpg"/>
    <s v="Https://Www.Amazon.In/Amazonbasics-Azhdad01-Hdmi-Coupler-Black/Dp/B06Xr9Pr5X/Ref=Sr_1_239?Qid=1672909135&amp;S=Electronics&amp;Sr=1-239"/>
    <s v="Amazon Basics Hdmi Coupler,Black"/>
    <n v="46673"/>
  </r>
  <r>
    <s v="B09Jsw16Qd"/>
    <x v="116"/>
    <x v="2"/>
    <n v="6"/>
    <s v="2026"/>
    <s v="Boat Ltg 550V3 Lightning Apple Mfi Certified Cable With Spaceship Grade Aluminium Housing,Stress Resistance, Rapid 2.4A Charging &amp; 480Mbps Data Sync, 1M Length &amp; 10000+ Bends Lifespan(Mercurial Black)"/>
    <x v="9"/>
    <s v="Not Provided"/>
    <s v="Not Provided"/>
    <s v="Not Provided"/>
    <s v="Not Provided"/>
    <s v="Not Provided"/>
    <n v="9"/>
    <n v="120"/>
    <n v="1390"/>
    <n v="0"/>
    <n v="1080"/>
    <n v="22.699999999999989"/>
    <n v="0.18916666666666657"/>
    <s v="High Value"/>
    <n v="0"/>
    <n v="14896"/>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s v="R1S57Tiol6E20F,Ril69Ds3C4Jgc,R2Gwgcf8S3Owcn,R1Ni7Yg9Knmcx2,Riqhklj3Cv86P,R2Sqh0Ugz9Ii5U,R5Upoxes8Hs5T,R24Scgvhqzoyoa"/>
    <s v="Good Product,Nice,Customer Service Support Information Not Found On Box.,Value For Money,Good Product,Nice Ðÿ‘,Best The Hdmi Cable,Exactly As Discribed, Enchanced Quality"/>
    <s v="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
    <s v="Https://M.Media-Amazon.Com/Images/I/31U-Gk8Fwsl._Sx300_Sy300_Ql70_Fmwebp_.Jpg"/>
    <s v="Https://Www.Amazon.In/Boat-Ltg-550V3-Lightning-Resistance/Dp/B09Jsw16Qd/Ref=Sr_1_240?Qid=1672909135&amp;S=Electronics&amp;Sr=1-240"/>
    <s v="Boat Ltg 550V3 Lightning Apple Mfi Certified Cable With Spaceship Grade Aluminium Housing,Stress Resistance, Rapid 2.4A Charging &amp; 480Mbps Data Sync, 1M Length &amp; 10000+ Bends Lifespan(Mercurial Black)"/>
    <n v="46357"/>
  </r>
  <r>
    <s v="B07Jh1Cbgw"/>
    <x v="46"/>
    <x v="4"/>
    <n v="8"/>
    <s v="2026"/>
    <s v="Wayona Nylon Braided Usb Syncing And Charging Cable Sync And Charging Cable For Iphone, Ipad (3 Ft, Black) - Pack Of 2"/>
    <x v="9"/>
    <s v="Not Provided"/>
    <s v="Not Provided"/>
    <s v="Not Provided"/>
    <s v="Not Provided"/>
    <s v="Not Provided"/>
    <n v="4"/>
    <n v="7915"/>
    <n v="3295"/>
    <n v="0"/>
    <n v="31660"/>
    <n v="7684.35"/>
    <n v="0.97085912823752374"/>
    <s v="High Value"/>
    <n v="0"/>
    <n v="171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s v="Rku0Ynfbi9H6U,R1L56U9Mgey65D,R1Rtar9Zhekjka,Rz9F1Lmtyqsa5,Rq6Jzdygl266A,Ru423Vyroxudd,R2Sx0Kb6M50Pzu,Rwxv1G9Org22P"/>
    <s v="Very Good.,Good One. Worth Buy.,Wonderful,Amazon Usb C To Micro Usb : It Works,Good,Laptop With Only Usb C Ports? Buy This Cable.,A Must Buy Accessory For All Macbook M1 Owners,Good Quality Usb C To Usb B Adapter Cable 8 Inch"/>
    <s v="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
    <s v="Https://M.Media-Amazon.Com/Images/I/41Ymqskyzfl._Sx300_Sy300_Ql70_Fmwebp_.Jpg"/>
    <s v="Https://Www.Amazon.In/Wayona-Braided-Wn3Lb2-Syncing-Charging/Dp/B07Jh1Cbgw/Ref=Sr_1_241?Qid=1672909136&amp;S=Electronics&amp;Sr=1-241"/>
    <s v="Wayona Nylon Braided Usb Syncing And Charging Cable Sync And Charging Cable For Iphone, Ipad (3 Ft, Black) - Pack Of 2"/>
    <n v="46314"/>
  </r>
  <r>
    <s v="B09127Fzck"/>
    <x v="99"/>
    <x v="0"/>
    <n v="4"/>
    <s v="2026"/>
    <s v="Astigo Compatible Remote For Airtel Digital Set Top Box (Pairing Required With Tv Remote)"/>
    <x v="9"/>
    <s v="Not Provided"/>
    <s v="Not Provided"/>
    <s v="Not Provided"/>
    <s v="Not Provided"/>
    <s v="Not Provided"/>
    <n v="3"/>
    <n v="1055"/>
    <n v="2911"/>
    <n v="0"/>
    <n v="3165"/>
    <n v="851.23"/>
    <n v="0.8068530805687204"/>
    <s v="High Value"/>
    <n v="0"/>
    <n v="214"/>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s v="Ritw1G6El12Ap,R28Fcapcxm5Bzj,Rqw7J1Kqnv90H,R2C6Hw90Shj7B,R162Ndm8Ubr66B,R2Snqqv2Ewninj,Rvhdqx6Tuchg0,R2Nqhrym47Yryk"/>
    <s v="Good Value For Money,Good,Kodak Tv,One Side Of Screen Has Blacked Out,Kodak Tv,Remote Not Working Properly,Kodak Tv,Kodak Tv"/>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s v="Https://M.Media-Amazon.Com/Images/W/Webp_402378-T1/Images/I/41Ngtt1Emol._Sx300_Sy300_Ql70_Fmwebp_.Jpg"/>
    <s v="Https://Www.Amazon.In/Astigo-Compatible-Remote-Airtel-Set/Dp/B09127Fzck/Ref=Sr_1_242?Qid=1672909136&amp;S=Electronics&amp;Sr=1-242"/>
    <s v="Astigo Compatible Remote For Airtel Digital Set Top Box (Pairing Required With Tv Remote)"/>
    <n v="46462"/>
  </r>
  <r>
    <s v="B083Gqgt3Z"/>
    <x v="117"/>
    <x v="3"/>
    <n v="5"/>
    <s v="2026"/>
    <s v="Caprigo Heavy Duty Tv Wall Mount Stand For 12 To 27 Inches Led/Lcd/Monitor Screen'S, Full Motion Rotatable Universal Tv &amp; Monitor Wall Mount Bracket With Swivel &amp; Tilt Adjustments (Single Arm - M416)"/>
    <x v="9"/>
    <s v="Not Provided"/>
    <s v="Not Provided"/>
    <s v="Not Provided"/>
    <s v="Not Provided"/>
    <s v="Not Provided"/>
    <n v="3"/>
    <n v="150"/>
    <n v="175"/>
    <n v="0"/>
    <n v="450"/>
    <n v="137.75"/>
    <n v="0.91833333333333333"/>
    <s v="Low Value"/>
    <n v="0"/>
    <n v="7"/>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s v="R1T3Flh3Dtf6Hs,R2Ahaavtjidty,R1N42Pbkdi68Tk,Rr91Vsj4Ddbz6,R1Tpxu0Svyzpzk,R3O12Uikhxrvog,R2Qa83Cpne21C8,Ry7Xgbvy0116M"/>
    <s v="Very Nice And Strong Product,Good,Value For Money,The Remote Is Of Ok Quality,Good Product,Replaced Item Is Not Working ..We Want To Return This Item As Soon As Possible,Good Remote,Iska Work"/>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31J3Pwt7I4L._Sy300_Sx300_Ql70_Fmwebp_.Jpg"/>
    <s v="Https://Www.Amazon.In/Caprigo-Universal-Monitor-Rotatable-Black-M416/Dp/B083Gqgt3Z/Ref=Sr_1_243?Qid=1672909136&amp;S=Electronics&amp;Sr=1-243"/>
    <s v="Caprigo Heavy Duty Tv Wall Mount Stand For 12 To 27 Inches Led/Lcd/Monitor Screen'S, Full Motion Rotatable Universal Tv &amp; Monitor Wall Mount Bracket With Swivel &amp; Tilt Adjustments (Single Arm - M416)"/>
    <n v="46241"/>
  </r>
  <r>
    <s v="B09Q8Wq5Qj"/>
    <x v="55"/>
    <x v="3"/>
    <n v="5"/>
    <s v="2026"/>
    <s v="Portronics Konnect L 60W Pd Type C To Type C Mobile Charging Cable, 1.2M, Fast Data Sync, Tangle Resistant, Tpe+Nylon Braided(Grey)"/>
    <x v="9"/>
    <s v="Not Provided"/>
    <s v="Not Provided"/>
    <s v="Not Provided"/>
    <s v="Not Provided"/>
    <s v="Not Provided"/>
    <n v="9"/>
    <n v="474"/>
    <n v="3250"/>
    <n v="0"/>
    <n v="4266"/>
    <n v="246.49999999999997"/>
    <n v="0.52004219409282693"/>
    <s v="High Value"/>
    <n v="0"/>
    <n v="41"/>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s v="R34S7Cw9Iynour,Ri06Ltb0D8Tp,R1677Ypjih6H3F,R3Mt3F6Sgdqjh9,R385Elcsdcdizf,R3Urbxhq9H8Daf,R27Yxzvkcb0Bho,R1925Kj9Epgg39"/>
    <s v="A Good Product.,Does The Job,Overpriced Item,A Bit Over Priced,Recommended,There Is Not Fit To My Tv So That Why I Return It,Nice Product,Not Worth !"/>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s v="Https://M.Media-Amazon.Com/Images/W/Webp_402378-T1/Images/I/31Kl5Uyqvrl._Sx300_Sy300_Ql70_Fmwebp_.Jpg"/>
    <s v="Https://Www.Amazon.In/Portronics-Konnect-Charging-Resistant-Braided/Dp/B09Q8Wq5Qj/Ref=Sr_1_244?Qid=1672909136&amp;S=Electronics&amp;Sr=1-244"/>
    <s v="Portronics Konnect L 60W Pd Type C To Type C Mobile Charging Cable, 1.2M, Fast Data Sync, Tangle Resistant, Tpe+Nylon Braided(Grey)"/>
    <n v="46410"/>
  </r>
  <r>
    <s v="B07Yzg8Ppy"/>
    <x v="94"/>
    <x v="0"/>
    <n v="4"/>
    <s v="2026"/>
    <s v="Tata Sky Hd Connection With 1 Month Basic Package And Free Installation"/>
    <x v="9"/>
    <s v="Not Provided"/>
    <s v="Not Provided"/>
    <s v="Not Provided"/>
    <s v="Not Provided"/>
    <s v="Not Provided"/>
    <n v="5"/>
    <n v="265"/>
    <n v="2295"/>
    <n v="0"/>
    <n v="1325"/>
    <n v="104.35"/>
    <n v="0.39377358490566033"/>
    <s v="High Value"/>
    <n v="0"/>
    <n v="25"/>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s v="Agjustwreqrcty3Kjhdl6I2Mzdta,Aehis3Xifcpqpldpwvw2Lyqdi5Fa,Ae4Qkv65Vw3Zo4Zohl6Gvngfq53Q,Ahpjlehk52Ytipkan63Fjgmgacea"/>
    <s v="Chandrabose C,Parveen,Sid,*"/>
    <s v="R15Dqiqz16Iel9,R3Ot3Ghkn7033E,R3B1Offst3Xkyu,Rbb31Le5Qa4Le"/>
    <s v="Very Nice And Good Product At This Price,Nothing,Good Product For The Budget,It'S Perfect! Must Buy!! Ðÿ˜Š"/>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s v="Https://M.Media-Amazon.Com/Images/W/Webp_402378-T1/Images/I/31H559F7Eal._Sx300_Sy300_Ql70_Fmwebp_.Jpg"/>
    <s v="Https://Www.Amazon.In/Tatasky-Connection-Month-Basic-Installation/Dp/B07Yzg8Ppy/Ref=Sr_1_245?Qid=1672909136&amp;S=Electronics&amp;Sr=1-245"/>
    <s v="Tata Sky Hd Connection With 1 Month Basic Package And Free Installation"/>
    <n v="46444"/>
  </r>
  <r>
    <s v="B09H39Kttb"/>
    <x v="91"/>
    <x v="3"/>
    <n v="5"/>
    <s v="2026"/>
    <s v="Remote Compatible For Samsung Led/Lcd Remote Control Works With Samsung Led/Lcd Tv By Trend Trail"/>
    <x v="9"/>
    <s v="Not Provided"/>
    <s v="Not Provided"/>
    <s v="Not Provided"/>
    <s v="Not Provided"/>
    <s v="Not Provided"/>
    <n v="4"/>
    <n v="37990"/>
    <n v="450"/>
    <n v="0"/>
    <n v="151960"/>
    <n v="37958.5"/>
    <n v="0.99917083443011323"/>
    <s v="High Value"/>
    <n v="0"/>
    <n v="163"/>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s v="R1Hiyuvks08Yjp,Rbc057Ztxol5Y,R24Vky63J20Sm0,R16Uaqv9Socse,R23Hqtxgr1Doil,Rzfmnmj8Eig87,R2Vyvqsv2Yfy0T,R2Sw6Ydvz9T4O8"/>
    <s v="Nice,À¤¸À¤¾À¤¨À¤¦À¤¾À¤° À¤¹À¥ˆ,Received Damaged Product,Good Quality Product,It'S Very Good.,101% Fake Lava Usb,Average Product,Costless"/>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s v="Https://M.Media-Amazon.Com/Images/I/41+H-Bihbls._Sx300_Sy300_.Jpg"/>
    <s v="Https://Www.Amazon.In/Remote-Compatible-Samsung-Control-Works/Dp/B09H39Kttb/Ref=Sr_1_246?Qid=1672909136&amp;S=Electronics&amp;Sr=1-246"/>
    <s v="Remote Compatible For Samsung Led/Lcd Remote Control Works With Samsung Led/Lcd Tv By Trend Trail"/>
    <n v="46715"/>
  </r>
  <r>
    <s v="B08Dcvrw98"/>
    <x v="106"/>
    <x v="2"/>
    <n v="6"/>
    <s v="2026"/>
    <s v="Sonivision Sa-D10 Sa-D100 Sa-D40 Home Theater Systems Remote Compatible With Sony Rm-Anu156"/>
    <x v="9"/>
    <s v="Not Provided"/>
    <s v="Not Provided"/>
    <s v="Not Provided"/>
    <s v="Not Provided"/>
    <s v="Not Provided"/>
    <n v="5"/>
    <n v="314"/>
    <n v="1109"/>
    <n v="0"/>
    <n v="1570"/>
    <n v="236.37"/>
    <n v="0.75277070063694274"/>
    <s v="High Value"/>
    <n v="0"/>
    <n v="87"/>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g6Bjskuovw6Dosehj6Olidco5Ma,Ahw46Ewypff2Den5Kwqjxnsbgf2A,Af6Ncpzjvbxrjbuqidxqtkriydoa,Afn75Iaol4G6Lp2Vics6Zgrv34Sa,Agtab4Dqvasrjvc7Nhmwveit3Sma,Aebeafp5Offpdef73Jdc2Qjuu6Yq,Aeckqlxbhyezn76Lut45Xcgpguhq"/>
    <s v="Bapuni,Rajesh Singh,Venkatesh,Rahim R,Sudheer,Neethu Akhil,Ganesh"/>
    <s v="R2Q04Ixok0Ra34,R2Grun8Y7Idupt,R1X7Vrlknoltgj,R351Rrlg83Jzdv,R18W7Jdxecm6J5,Rpu9M945Sj641,Rtyy30I8B4Ps4"/>
    <s v="Ok,Excellent Product, Must Buy,Nice,Good Product..I Got This Product Rs 170,Good,Good Product. 5Meter Cable. Purchase At 175.,Good Product &amp; Service"/>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s v="Https://M.Media-Amazon.Com/Images/I/41Vku5Lkg3L._Sx300_Sy300_Ql70_Fmwebp_.Jpg"/>
    <s v="Https://Www.Amazon.In/Sonivision-Sa-D100-Theater-Compatible-Rm-Anu156/Dp/B08Dcvrw98/Ref=Sr_1_247?Qid=1672909136&amp;S=Electronics&amp;Sr=1-247"/>
    <s v="Sonivision Sa-D10 Sa-D100 Sa-D40 Home Theater Systems Remote Compatible With Sony Rm-Anu156"/>
    <n v="46377"/>
  </r>
  <r>
    <s v="B0718Zn31Q"/>
    <x v="19"/>
    <x v="3"/>
    <n v="5"/>
    <s v="2026"/>
    <s v="Rtsâ„¢ High Speed 3D Full Hd 1080P Support (10 Meters) Hdmi Male To Hdmi Male Cable Tv Lead 1.4V For All Hdmi Devices- Black (10M - 30 Feet)"/>
    <x v="9"/>
    <s v="Not Provided"/>
    <s v="Not Provided"/>
    <s v="Not Provided"/>
    <s v="Not Provided"/>
    <s v="Not Provided"/>
    <n v="7"/>
    <n v="365"/>
    <n v="1929"/>
    <n v="0"/>
    <n v="2555"/>
    <n v="229.97"/>
    <n v="0.63005479452054791"/>
    <s v="High Value"/>
    <n v="0"/>
    <n v="2165"/>
    <s v="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s v="R34Ost6S1F8457,R6Z0Quutzu58T,R3Qnkpnsuizp59,R3R9Y258Uaocti,R2Nb1Ahzctd44B,R1Ipfaf5Ddzq57,R2Wsql1Ycareks,Rcdyrgdmi1Woa"/>
    <s v="Thank You,Satisfying Product,Keeps Disconnecting,Very Nice Product Essy To Use,Very Nice,Nice And Compatible Product,Good,Solid Product Hai"/>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s v="Https://M.Media-Amazon.Com/Images/W/Webp_402378-T2/Images/I/41Rdn2Ylj1L._Sx300_Sy300_Ql70_Fmwebp_.Jpg"/>
    <s v="Https://Www.Amazon.In/Rtstm-Support-10-Meters-Devices/Dp/B0718Zn31Q/Ref=Sr_1_249?Qid=1672909136&amp;S=Electronics&amp;Sr=1-249"/>
    <s v="Rtsâ„¢ High Speed 3D Full Hd 1080P Support (10 Meters) Hdmi Male To Hdmi Male Cable Tv Lead 1.4V For All Hdmi Devices- Black (10M - 30 Feet)"/>
    <n v="46405"/>
  </r>
  <r>
    <s v="B0162Lysfs"/>
    <x v="114"/>
    <x v="0"/>
    <n v="4"/>
    <s v="2026"/>
    <s v="Boat Ltg 500 Apple Mfi Certified For Iphone, Ipad And Ipod 2Mtr Data Cable(Metallic Silver)"/>
    <x v="9"/>
    <s v="Not Provided"/>
    <s v="Not Provided"/>
    <s v="Not Provided"/>
    <s v="Not Provided"/>
    <s v="Not Provided"/>
    <n v="3"/>
    <n v="289"/>
    <n v="400"/>
    <n v="0"/>
    <n v="867"/>
    <n v="261"/>
    <n v="0.90311418685121103"/>
    <s v="Low Value"/>
    <n v="0"/>
    <n v="1510"/>
    <s v="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s v="R111Dgf0O8W1N8,R1Ga29Nlmk5T1,R1Ravftkkiogq6,R12Riaf7Levyrn,R1Tk93Tbavefg6,R2Ved6Octd3Dk8,R3K8Jf3L64Iv9B,R3T6Iubayzz3Ko"/>
    <s v="Good Product,Good,  Work Fine,Thickness Of Cable To Be Reduced.,Morho,This Product Is Very Good.,Original Product,Usb Ke Pass Or Mjbuti Dena Chahiye,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
    <s v="Https://M.Media-Amazon.Com/Images/W/Webp_402378-T2/Images/I/41Acg6Pavxl._Sx300_Sy300_Ql70_Fmwebp_.Jpg"/>
    <s v="Https://Www.Amazon.In/Ltg-500-2Mtr-Cable-Metallic-Silver/Dp/B0162Lysfs/Ref=Sr_1_250?Qid=1672909136&amp;S=Electronics&amp;Sr=1-250"/>
    <s v="Boat Ltg 500 Apple Mfi Certified For Iphone, Ipad And Ipod 2Mtr Data Cable(Metallic Silver)"/>
    <n v="46828"/>
  </r>
  <r>
    <s v="B07Pfj5Vqd"/>
    <x v="52"/>
    <x v="4"/>
    <n v="8"/>
    <s v="2026"/>
    <s v="Agaro Blaze Usba To Micro +Type C 2In1 Braided 1.2M Cable"/>
    <x v="9"/>
    <s v="Not Provided"/>
    <s v="Not Provided"/>
    <s v="Not Provided"/>
    <s v="Not Provided"/>
    <s v="Not Provided"/>
    <n v="3"/>
    <n v="217"/>
    <n v="120"/>
    <n v="0"/>
    <n v="651"/>
    <n v="208.6"/>
    <n v="0.96129032258064517"/>
    <s v="Low Value"/>
    <n v="0"/>
    <n v="106"/>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s v="R2Br9Vtfe775Ow,R3V8S6Mzgp7Qal,R1Oqw9Ngbm2Ehb,R2H6Stn8H1Xvse,Rzneil92Ffgtt,R2Jlx4Owiat035,R354Osxk2It8Be,R15U5Tqnv1Vy4A"/>
    <s v="Sturdy,Super,Working Good,Always Go For Quality,Not Suitable For 4K,I Do Not Want This Product,Working Wellðÿ‘,Excellent One. Worth Buying"/>
    <s v="As Mention In Description, Its Awesome.,Nice,Good Lengthy With Good Metalic Body On Jack Side., Difference Can'T Find With Older Cable.,Great Stuff And Superb Quality,Good Product,Nice Ðÿ‘,I Am Like The Hdmi Cable,"/>
    <s v="Https://Images-Na.Ssl-Images-Amazon.Com/Images/W/Webp_402378-T2/Images/I/51Y4Aph7Eml._Sx300_Sy300_Ql70_Fmwebp_.Jpg"/>
    <s v="Https://Www.Amazon.In/Agaro-Type-C-Charging-Braided-1-2Meters/Dp/B07Pfj5Vqd/Ref=Sr_1_251?Qid=1672909136&amp;S=Electronics&amp;Sr=1-251"/>
    <s v="Agaro Blaze Usba To Micro +Type C 2In1 Braided 1.2M Cable"/>
    <n v="46576"/>
  </r>
  <r>
    <s v="B01J8S6X2I"/>
    <x v="89"/>
    <x v="3"/>
    <n v="5"/>
    <s v="2026"/>
    <s v="Amazonbasics 6 Feet Displayport To Displayport Cable - (Not Hdmi Cable) (Gold)"/>
    <x v="9"/>
    <s v="Not Provided"/>
    <s v="Not Provided"/>
    <s v="Not Provided"/>
    <s v="Not Provided"/>
    <s v="Not Provided"/>
    <n v="4"/>
    <n v="1220"/>
    <n v="2799"/>
    <n v="0"/>
    <n v="4880"/>
    <n v="1024.07"/>
    <n v="0.83940163934426226"/>
    <s v="High Value"/>
    <n v="0"/>
    <n v="129"/>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s v="Https://M.Media-Amazon.Com/Images/I/51Tjwbyatnl._Sx300_Sy300_Ql70_Fmwebp_.Jpg"/>
    <s v="Https://Www.Amazon.In/Amazonbasics-Feet-Displayport-Cable/Dp/B01J8S6X2I/Ref=Sr_1_252?Qid=1672909136&amp;S=Electronics&amp;Sr=1-252"/>
    <s v="Amazonbasics 6 Feet Displayport To Displayport Cable - (Not Hdmi Cable) (Gold)"/>
    <n v="46418"/>
  </r>
  <r>
    <s v="B09Mj77786"/>
    <x v="35"/>
    <x v="2"/>
    <n v="6"/>
    <s v="2026"/>
    <s v="Mi 108 Cm (43 Inches) 5X Series 4K Ultra Hd Led Smart Android Tv L43M6-Es (Grey)"/>
    <x v="9"/>
    <s v="Not Provided"/>
    <s v="Not Provided"/>
    <s v="Not Provided"/>
    <s v="Not Provided"/>
    <s v="Not Provided"/>
    <n v="9"/>
    <n v="475"/>
    <n v="210"/>
    <n v="0"/>
    <n v="4275"/>
    <n v="460.3"/>
    <n v="0.96905263157894739"/>
    <s v="High Value"/>
    <n v="0"/>
    <n v="3049"/>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s v="R122Pzxyo9V78,Rutl2J228W4N,R3Cnu5Wszqk21Z,R11Lldbwk3Khus,R2J3E39Aihux3U,Rzqqp8Ihs7A65,R21Gegh10Xv0Zl,R2Z5Oepe3Etysp"/>
    <s v="Concept Is Great But Not At All Value For Money,Good Product,You Go For It,Perfect,Value For Money But Little Bit Expensive,Product Is Very Useful, But Very Costly.,Nice But A Little Bit Weak,100% Satisfied Ðÿ’"/>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s v="Https://M.Media-Amazon.Com/Images/I/4173Mq7F-Ml._Sx300_Sy300_Ql70_Fmwebp_.Jpg"/>
    <s v="Https://Www.Amazon.In/Inches-Ultra-Smart-Android-L43M6-Es/Dp/B09Mj77786/Ref=Sr_1_253?Qid=1672909136&amp;S=Electronics&amp;Sr=1-253"/>
    <s v="Mi 108 Cm (43 Inches) 5X Series 4K Ultra Hd Led Smart Android Tv L43M6-Es (Grey)"/>
    <n v="46229"/>
  </r>
  <r>
    <s v="B09Nnghg22"/>
    <x v="39"/>
    <x v="3"/>
    <n v="5"/>
    <s v="2026"/>
    <s v="Sansui 140Cm (55 Inches) 4K Ultra Hd Certified Android Led Tv With Dolby Audio &amp; Dolby Vision Jsw55Asuhd (Mystique Black)"/>
    <x v="9"/>
    <s v="Not Provided"/>
    <s v="Not Provided"/>
    <s v="Not Provided"/>
    <s v="Not Provided"/>
    <s v="Not Provided"/>
    <n v="8"/>
    <n v="798"/>
    <n v="2890"/>
    <n v="0"/>
    <n v="6384"/>
    <n v="595.70000000000005"/>
    <n v="0.74649122807017554"/>
    <s v="High Value"/>
    <n v="0"/>
    <n v="390"/>
    <s v="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s v="Rbvwnt5Djq11U,Rw13Jz6Utg39E,R3Oo98Pe8Mbq6M,R2Pdgcc6Rf4Ylc,R1Ewnsti0Fm8Dp,R12R6Ouavmtuij,R34Jslsu3Jzope,R1Jobs3O6Cqo4P"/>
    <s v="Service, Quality, Software,Quality Super, Delivery Persons Were Not Good Towards Amazon,Good Quality As Always By Sansui,Ok,Good Picture And Product,Very Bad Quality Of Stand,This Is Average Product.,Worth Purchase"/>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s v="Https://M.Media-Amazon.Com/Images/W/Webp_402378-T2/Images/I/31Q4L5K9Uol._Sx300_Sy300_Ql70_Fmwebp_.Jpg"/>
    <s v="Https://Www.Amazon.In/Sansui-Certified-Android-Jsw55Asuhd-Mystique/Dp/B09Nnghg22/Ref=Sr_1_254?Qid=1672909136&amp;S=Electronics&amp;Sr=1-254"/>
    <s v="Sansui 140Cm (55 Inches) 4K Ultra Hd Certified Android Led Tv With Dolby Audio &amp; Dolby Vision Jsw55Asuhd (Mystique Black)"/>
    <n v="46821"/>
  </r>
  <r>
    <s v="B07V5Yf4Nd"/>
    <x v="14"/>
    <x v="0"/>
    <n v="4"/>
    <s v="2026"/>
    <s v="Lohaya Lcd/Led Remote Compatible For Sony Bravia Smart Lcd Led Uhd Oled Qled 4K Ultra Hd Tv Remote Control With Youtube &amp; Netflix Function [ Compatible For Sony Tv Remote Control ]"/>
    <x v="9"/>
    <s v="Not Provided"/>
    <s v="Not Provided"/>
    <s v="Not Provided"/>
    <s v="Not Provided"/>
    <s v="Not Provided"/>
    <n v="10"/>
    <n v="266"/>
    <n v="4700"/>
    <n v="0"/>
    <n v="2660"/>
    <n v="-63.000000000000057"/>
    <n v="-0.2368421052631581"/>
    <s v="High Value"/>
    <n v="0"/>
    <n v="621"/>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s v="R1Qf0Et8A7E6Wa,R1X9Ia818Sxs5X,R2L31T82Mcwlff,R2Krbar470Mhg9,Ruqmrrt0Fy4Yj,R1Yuvbdm5U1Vp,R3Qndw1Dbnuyyv,R3U7Mtlza3L5Ch"/>
    <s v="Good And Durable,Value For Money Product.,Right Choice,Good Product.,Charger Is Good,Cable Is Working As Expected.,The Best Cable Till Now,Good Ðÿ‘"/>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s v="Https://M.Media-Amazon.Com/Images/I/21Dysoa1X+L._Sy300_Sx300_.Jpg"/>
    <s v="Https://Www.Amazon.In/Lohaya-Remote-Compatible-Smart-Control/Dp/B07V5Yf4Nd/Ref=Sr_1_255?Qid=1672909136&amp;S=Electronics&amp;Sr=1-255"/>
    <s v="Lohaya Lcd/Led Remote Compatible For Sony Bravia Smart Lcd Led Uhd Oled Qled 4K Ultra Hd Tv Remote Control With Youtube &amp; Netflix Function [ Compatible For Sony Tv Remote Control ]"/>
    <n v="46816"/>
  </r>
  <r>
    <s v="B0B65P827P"/>
    <x v="58"/>
    <x v="1"/>
    <n v="7"/>
    <s v="2026"/>
    <s v="Zebronics Cu3100V Fast Charging Type C Cable With Qc 18W Support, 3A Max Capacity, 1 Meter Braided Cable, Data Transfer And Superior Durability (Braided Black )"/>
    <x v="9"/>
    <s v="Not Provided"/>
    <s v="Not Provided"/>
    <s v="Not Provided"/>
    <s v="Not Provided"/>
    <s v="Not Provided"/>
    <n v="9"/>
    <n v="50"/>
    <n v="4332.96"/>
    <n v="0"/>
    <n v="450"/>
    <n v="-253.30720000000002"/>
    <n v="-5.0661440000000004"/>
    <s v="Low Value"/>
    <n v="0"/>
    <n v="265"/>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s v="R2M315Ygob9Rn3,R1Nboc4Rgkip9G,R3Qjxys4Txwzuf,R2Jihf1A7Nth40,R169Vpw28Gozkx,R3Dkx32F8Oc3Xe,R2Cttqk8Yu774X,R240Oadcopmhwe"/>
    <s v="Great Value For Ultra Hi Speed Hdmi!,Thickness,Material,Works Well, Just Plug And Play,Good,Good Product,Perfect Cable And I'M Getting 120Hz 4K When Connected To My Freesync-Certified Tv 55Q80T,Good Cable,Little Expensive"/>
    <s v="Overall Working Is Very Smooth And It'S Easy To Operate Also. Highly Satisfied With The Product At This Price. Hoping That Higher Versions Of Android Os Can Be Updated In Future.,Quality And Light Weight,Good Product For The Price Spent. Would Last Long If Maintained Well!,"/>
    <s v="Https://M.Media-Amazon.Com/Images/I/31Drq+Kgwal._Sy300_Sx300_.Jpg"/>
    <s v="Https://Www.Amazon.In/Zebronics-Charging-Capacity-Durability-Black/Dp/B0B65P827P/Ref=Sr_1_256?Qid=1672909136&amp;S=Electronics&amp;Sr=1-256"/>
    <s v="Zebronics Cu3100V Fast Charging Type C Cable With Qc 18W Support, 3A Max Capacity, 1 Meter Braided Cable, Data Transfer And Superior Durability (Braided Black )"/>
    <n v="46695"/>
  </r>
  <r>
    <s v="B084Mzybtv"/>
    <x v="118"/>
    <x v="4"/>
    <n v="8"/>
    <s v="2026"/>
    <s v="Belkin Usb C To Usb-C Fast Charging Type C Cable, 60W Pd, 3.3 Feet (1 Meter) For Laptop, Personal Computer, Tablet, Smartphone - White, Usb-If Certified"/>
    <x v="9"/>
    <s v="Not Provided"/>
    <s v="Not Provided"/>
    <s v="Not Provided"/>
    <s v="Not Provided"/>
    <s v="Not Provided"/>
    <n v="2"/>
    <n v="130"/>
    <n v="990"/>
    <n v="0"/>
    <n v="260"/>
    <n v="60.699999999999989"/>
    <n v="0.46692307692307683"/>
    <s v="Low Value"/>
    <n v="0"/>
    <n v="838"/>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s v="R2Rs5Djtmpr9Kh,R3K8N1Z38Yx4Qz,R1D0W9Zghta55S,R1Ophg3293Q2Sz,R27Ticjzp0Ijzt,Ru7Q1Jvsnzap7,R16Y48G8Pm36Bl,Rb5E6Iq420Jlf"/>
    <s v="Really Great Device, Love Using It.,Superb,Good,Good Product,Good Product Nice To Have It...,Good Vr Set At This Price Range,Amazing Product Â˜ºï¸,Don'T Buy"/>
    <s v="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s v="Https://M.Media-Amazon.Com/Images/W/Webp_402378-T2/Images/I/31Mq2Yxmb4L._Sy445_Sx342_Ql70_Fmwebp_.Jpg"/>
    <s v="Https://Www.Amazon.In/Belkin-Usb-C-Charging-Usb-If-Certified/Dp/B084Mzybtv/Ref=Sr_1_257?Qid=1672909136&amp;S=Electronics&amp;Sr=1-257"/>
    <s v="Belkin Usb C To Usb-C Fast Charging Type C Cable, 60W Pd, 3.3 Feet (1 Meter) For Laptop, Personal Computer, Tablet, Smartphone - White, Usb-If Certified"/>
    <n v="46328"/>
  </r>
  <r>
    <s v="B097Zqtdvz"/>
    <x v="119"/>
    <x v="4"/>
    <n v="8"/>
    <s v="2026"/>
    <s v="7Sevenâ® Tcl Remote Control Smart Tv Rc802V Remote Compatible For Tcl Tv Remote Original 55Ep680 40A325 49S6500 55P8S 55P8 50P8 65P8 40S6500 43S6500Fs 49S6800Fs 49S6800 49S6510Fs(Without Voice Function/Google Assistant And Non-Bluetooth Remote)"/>
    <x v="9"/>
    <s v="Not Provided"/>
    <s v="Not Provided"/>
    <s v="Not Provided"/>
    <s v="Not Provided"/>
    <s v="Not Provided"/>
    <n v="10"/>
    <n v="4098"/>
    <n v="5490"/>
    <n v="0"/>
    <n v="40980"/>
    <n v="3713.7"/>
    <n v="0.90622254758418741"/>
    <s v="High Value"/>
    <n v="0"/>
    <n v="143"/>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s v="R2P1Zokuiqwnzh,R3Fbkf9Rcyd42V,R2Jpdsdjbpcpvg,Rwazg6R4Pyqd8,R1Vwpj2Gck1V4P,R3Sm2Qdmlbgdik,Runp3Loy40Pfp,Rglxwu5W86L32"/>
    <s v="Best,Good,Fast Charging Works Better Than Original Cable!!,Durable Cable,Low Performance Compare To Original Data Cable,Great!,Good Product,Fast Charging And Length Is 3 Meters Above"/>
    <s v="Ok,Quality Perfect , Perfect 5M, Must Buy,Ok,Excellent,Value For Money,Https://M.Media-Amazon.Com/Images/I/71P8Ncpa-Al._Sy88.Jpg,Good, Received As Per Specification.."/>
    <s v="Https://M.Media-Amazon.Com/Images/W/Webp_402378-T2/Images/I/41Fqpj+S61L._Sx342_Sy445_.Jpg"/>
    <s v="Https://Www.Amazon.In/Rc802V-Compatible-43S6500Fs-49S6800Fs-Non-Bluetooth/Dp/B097Zqtdvz/Ref=Sr_1_258?Qid=1672909136&amp;S=Electronics&amp;Sr=1-258"/>
    <s v="7Sevenâ® Tcl Remote Control Smart Tv Rc802V Remote Compatible For Tcl Tv Remote Original 55Ep680 40A325 49S6500 55P8S 55P8 50P8 65P8 40S6500 43S6500Fs 49S6800Fs 49S6800 49S6510Fs(Without Voice Function/Google Assistant And Non-Bluetooth Remote)"/>
    <n v="46613"/>
  </r>
  <r>
    <s v="B0B5F3Yzy4"/>
    <x v="80"/>
    <x v="3"/>
    <n v="5"/>
    <s v="2026"/>
    <s v="Wayona 3In1 Nylon Braided 66W Usb Fast Charging Cable With Type C, Lightening And Micro Usb Port, Compatible With Iphone, Ipad, Samsung Galaxy, Oneplus, Mi, Oppo, Vivo, Iqoo, Xiaomi (1M, Black)"/>
    <x v="9"/>
    <s v="Not Provided"/>
    <s v="Not Provided"/>
    <s v="Not Provided"/>
    <s v="Not Provided"/>
    <s v="Not Provided"/>
    <n v="4"/>
    <n v="519"/>
    <n v="2790"/>
    <n v="0"/>
    <n v="2076"/>
    <n v="323.7"/>
    <n v="0.62369942196531791"/>
    <s v="High Value"/>
    <n v="0"/>
    <n v="151"/>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s v="Https://M.Media-Amazon.Com/Images/W/Webp_402378-T2/Images/I/41Vjcrdr5Ml._Sy300_Sx300_Ql70_Fmwebp_.Jpg"/>
    <s v="Https://Www.Amazon.In/Wayona-Braided-Charging-Lightening-Compatible/Dp/B0B5F3Yzy4/Ref=Sr_1_259?Qid=1672909136&amp;S=Electronics&amp;Sr=1-259"/>
    <s v="Wayona 3In1 Nylon Braided 66W Usb Fast Charging Cable With Type C, Lightening And Micro Usb Port, Compatible With Iphone, Ipad, Samsung Galaxy, Oneplus, Mi, Oppo, Vivo, Iqoo, Xiaomi (1M, Black)"/>
    <n v="46608"/>
  </r>
  <r>
    <s v="B09G5Tsgxv"/>
    <x v="39"/>
    <x v="3"/>
    <n v="5"/>
    <s v="2026"/>
    <s v="Hi-Mobiler Iphone Charger Lightning Cable,2 Pack Apple Mfi Certified Usb Iphone Fast Chargering Cord,Data Sync Transfer For 13/12/11 Pro Max Xs X Xr 8 7 6 5 5S Ipad Ipod More Model Cell Phone Cables"/>
    <x v="9"/>
    <s v="Not Provided"/>
    <s v="Not Provided"/>
    <s v="Not Provided"/>
    <s v="Not Provided"/>
    <s v="Not Provided"/>
    <n v="1"/>
    <n v="1295"/>
    <n v="1645"/>
    <n v="0"/>
    <n v="1295"/>
    <n v="1179.8499999999999"/>
    <n v="0.91108108108108099"/>
    <s v="High Value"/>
    <n v="0"/>
    <n v="200"/>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s v="R3Jyrl1Acwzkky,R32Q6Qp914Fg3A,R3Ieh4Pjw488Ux,R37Ixvpk58Njq4,R2Y54968M42Ahj,R2Sn886Qabq5Af,R2Ff1108Ins5Gv,R390Gaybgw7786"/>
    <s v="Cover Is Perfect Size Wise And It'S Exactly Same As Shown In Picture.U Can Go For It.,Superb Quality Ðÿ‘Œ,Price Very High,Value For Money,Perfect Snug Fit,Must Buy,Nice,It'S A Good And Solid Fi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s v="Https://M.Media-Amazon.Com/Images/W/Webp_402378-T2/Images/I/31Vemhkewfl._Sx300_Sy300_Ql70_Fmwebp_.Jpg"/>
    <s v="Https://Www.Amazon.In/Charging-Certified-Lightning-Transfer-Iphone12/Dp/B09G5Tsgxv/Ref=Sr_1_260?Qid=1672909136&amp;S=Electronics&amp;Sr=1-260"/>
    <s v="Hi-Mobiler Iphone Charger Lightning Cable,2 Pack Apple Mfi Certified Usb Iphone Fast Chargering Cord,Data Sync Transfer For 13/12/11 Pro Max Xs X Xr 8 7 6 5 5S Ipad Ipod More Model Cell Phone Cables"/>
    <n v="46635"/>
  </r>
  <r>
    <s v="B006Lw0Wdq"/>
    <x v="120"/>
    <x v="4"/>
    <n v="8"/>
    <s v="2026"/>
    <s v="Amazon Basics 16-Gauge Speaker Wire - 50 Feet"/>
    <x v="9"/>
    <s v="Not Provided"/>
    <s v="Not Provided"/>
    <s v="Not Provided"/>
    <s v="Not Provided"/>
    <s v="Not Provided"/>
    <n v="2"/>
    <n v="1889"/>
    <n v="310"/>
    <n v="0"/>
    <n v="3778"/>
    <n v="1867.3"/>
    <n v="0.98851244044467967"/>
    <s v="High Value"/>
    <n v="0"/>
    <n v="227"/>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s v="Rhuh1Kuo9N3Lb,R2Ocev9Phclfus,R50Ido4Sb3Afn,R2Qjngu56Fgl5G,R355Rn0Cht6Z4Z,R1Cfzqytt6Qe90,Rin87V1Zt8M2F,R14Egsf85Gzv2Q"/>
    <s v="Extended Length For Securiry Camera,Dont Judge A Book By It'S Cover,Good Sturdy Product With Neat Finish.,Cable Quality Is Good And Near 10 Ft In Length,Good Enough To Length,Good Product,Perfect!,Super"/>
    <s v="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s v="Https://M.Media-Amazon.Com/Images/I/41Etmsrkqtl._Sx300_Sy300_Ql70_Fmwebp_.Jpg"/>
    <s v="Https://Www.Amazon.In/Amazonbasics-16-Gauge-Speaker-Wire-Feet/Dp/B006Lw0Wdq/Ref=Sr_1_263?Qid=1672909136&amp;S=Electronics&amp;Sr=1-263"/>
    <s v="Amazon Basics 16-Gauge Speaker Wire - 50 Feet"/>
    <n v="46648"/>
  </r>
  <r>
    <s v="B09Ylx91Qr"/>
    <x v="121"/>
    <x v="1"/>
    <n v="7"/>
    <s v="2026"/>
    <s v="Ambrane 60W / 3A Fast Charging Output Cable With Type-C To Usb For Mobile, Neckband, True Wireless Earphone Charging, 480Mbps Data Sync Speed, 1M Length (Act - Az10, White)"/>
    <x v="9"/>
    <s v="Not Provided"/>
    <s v="Not Provided"/>
    <s v="Not Provided"/>
    <s v="Not Provided"/>
    <s v="Not Provided"/>
    <n v="4"/>
    <n v="455"/>
    <n v="4199"/>
    <n v="0"/>
    <n v="1820"/>
    <n v="161.07"/>
    <n v="0.35399999999999998"/>
    <s v="High Value"/>
    <n v="0"/>
    <n v="538"/>
    <s v="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s v="R2Kma1Fw2Qzlzx,Rce8Nj5Ixr7Y0,R34Oi72B1Ev5Gj,R1Oxpiky99Vs78,R1Doiqmyqsix2Z,R55Nbbap45T6G,R32Qzkqvjyce4S,R26Obsy88Zcs89"/>
    <s v="Fits The Remote Correctly,Fits Well But Bit Costly,Protected Remote Properly,Good Quality But Slightly Pricey!!,The Case Is Good And It Is Apt For The Jio Tv Remote. I Recommend This Product.,Perfect Fit,Fits Jio Remote,Superb"/>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I/41Js3Itzvhl._Sy300_Sx300_Ql70_Fmwebp_.Jpg"/>
    <s v="Https://Www.Amazon.In/Ambrane-Charging-Neckband-Wireless-Act/Dp/B09Ylx91Qr/Ref=Sr_1_272?Qid=1672909138&amp;S=Electronics&amp;Sr=1-272"/>
    <s v="Ambrane 60W / 3A Fast Charging Output Cable With Type-C To Usb For Mobile, Neckband, True Wireless Earphone Charging, 480Mbps Data Sync Speed, 1M Length (Act - Az10, White)"/>
    <n v="46881"/>
  </r>
  <r>
    <s v="B081Fjwn52"/>
    <x v="122"/>
    <x v="1"/>
    <n v="7"/>
    <s v="2026"/>
    <s v="Wayona Usb Type C To Usb Nylon Braided Quick Charger Fast Charging Short Cable For Smartphone (Samsung Galaxy S21/S20/S10/S9/S9+/Note 9/S8/Note 8, Lg G7 G5 G6, Moto G6 G7) (0.25M,Grey)"/>
    <x v="9"/>
    <s v="Not Provided"/>
    <s v="Not Provided"/>
    <s v="Not Provided"/>
    <s v="Not Provided"/>
    <s v="Not Provided"/>
    <n v="10"/>
    <n v="1059"/>
    <n v="4000"/>
    <n v="0"/>
    <n v="10590"/>
    <n v="779"/>
    <n v="0.73559962228517473"/>
    <s v="High Value"/>
    <n v="0"/>
    <n v="171"/>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s v="R2D1Hx7B0Znr2Y,Rc6F71Gcw3Itc,R2R5Pxq6I47Fle,R377Ecw39Ro5Ej,R2Hovn3Gt9Rjux,R123Xhzau0Z0E5,R2Wklolajf59Cq,R17Gettd9A405E"/>
    <s v="Good, But Disappointed,Perfect Replacement,Have To Press Buttons Harder,Very Expensive,Not Working Properly After One Month,Product Quality,Not Satisfactory,Good"/>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s v="Https://M.Media-Amazon.Com/Images/W/Webp_402378-T2/Images/I/31Denz1Gqvl._Sx300_Sy300_Ql70_Fmwebp_.Jpg"/>
    <s v="Https://Www.Amazon.In/Wayona-Braided-Charger-Charging-Samsung/Dp/B081Fjwn52/Ref=Sr_1_273?Qid=1672909138&amp;S=Electronics&amp;Sr=1-273"/>
    <s v="Wayona Usb Type C To Usb Nylon Braided Quick Charger Fast Charging Short Cable For Smartphone (Samsung Galaxy S21/S20/S10/S9/S9+/Note 9/S8/Note 8, Lg G7 G5 G6, Moto G6 G7) (0.25M,Grey)"/>
    <n v="46722"/>
  </r>
  <r>
    <s v="B0758F7Kk7"/>
    <x v="29"/>
    <x v="1"/>
    <n v="7"/>
    <s v="2026"/>
    <s v="Caprigo Heavy Duty Tv Wall Mount Bracket For 14 To 32 Inch Led/Hd/Smart Tvâ€™S, Universal Fixed Tv Wall Mount Stand (M452)"/>
    <x v="9"/>
    <s v="Not Provided"/>
    <s v="Not Provided"/>
    <s v="Not Provided"/>
    <s v="Not Provided"/>
    <s v="Not Provided"/>
    <n v="3"/>
    <n v="717"/>
    <n v="200"/>
    <n v="0"/>
    <n v="2151"/>
    <n v="703"/>
    <n v="0.98047419804741975"/>
    <s v="High Value"/>
    <n v="0"/>
    <n v="27508"/>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s v="Rsawd2O7Mgqhq,R2J3Nnekb8K98B,R2Jdmid7Wpbpga,Rpzq7Hthueaqm,Rawy8Dhik1Zuo,Rklez22Tp2Oc,R7Cbanebw241L,Rrlsh7Ahh6Xlu"/>
    <s v="Nice,Good,Good Protective Cover Fo Airtel Xtreme Settop Box Remote,Very Nice Cover.,Expensive,Very Uncomfortable To Use,Value For Money....Height Of The Cover Can Be Made Small.,Good Product"/>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s v="Https://M.Media-Amazon.Com/Images/W/Webp_402378-T2/Images/I/41Repw57Syl._Sx300_Sy300_Ql70_Fmwebp_.Jpg"/>
    <s v="Https://Www.Amazon.In/Maxicom-B-28-Universal-Bracket-Inches/Dp/B0758F7Kk7/Ref=Sr_1_274?Qid=1672909138&amp;S=Electronics&amp;Sr=1-274"/>
    <s v="Caprigo Heavy Duty Tv Wall Mount Bracket For 14 To 32 Inch Led/Hd/Smart Tvâ€™S, Universal Fixed Tv Wall Mount Stand (M452)"/>
    <n v="46728"/>
  </r>
  <r>
    <s v="B09L835C3V"/>
    <x v="15"/>
    <x v="4"/>
    <n v="8"/>
    <s v="2026"/>
    <s v="Smashtronicsâ® - Case For Firetv Remote, Fire Stick Remote Cover Case, Silicone Cover For Tv Firestick 4K/Tv 2Nd Gen(3Rd Gen) Remote Control - Light Weight/Anti Slip/Shockproof (Black)"/>
    <x v="9"/>
    <s v="Not Provided"/>
    <s v="Not Provided"/>
    <s v="Not Provided"/>
    <s v="Not Provided"/>
    <s v="Not Provided"/>
    <n v="1"/>
    <n v="39"/>
    <n v="230"/>
    <n v="0"/>
    <n v="39"/>
    <n v="22.9"/>
    <n v="0.58717948717948709"/>
    <s v="Low Value"/>
    <n v="0"/>
    <n v="1454"/>
    <s v="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s v="Rgv3Tpwies7Km,R3P69Dnoicr8Gr,Rmvycexd67P7Y,R1Izl1Yzy4Xukj,R1Pzbqbpys1J63,R3Ftvzywy8Esqf,R3Vl4Sycu5Aq1X,R1Shrxw0Rrw5A8"/>
    <s v="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
    <s v="Https://M.Media-Amazon.Com/Images/I/317Rlqqxhyl._Sx300_Sy300_Ql70_Fmwebp_.Jpg"/>
    <s v="Https://Www.Amazon.In/Smashtronics%C2%Ae-Silicone-Firestick-Control-Shockproof/Dp/B09L835C3V/Ref=Sr_1_276?Qid=1672909138&amp;S=Electronics&amp;Sr=1-276"/>
    <s v="Smashtronicsâ® - Case For Firetv Remote, Fire Stick Remote Cover Case, Silicone Cover For Tv Firestick 4K/Tv 2Nd Gen(3Rd Gen) Remote Control - Light Weight/Anti Slip/Shockproof (Black)"/>
    <n v="46544"/>
  </r>
  <r>
    <s v="B098Tv3L96"/>
    <x v="25"/>
    <x v="3"/>
    <n v="5"/>
    <s v="2026"/>
    <s v="Electvision Remote Control For Led Smart Tv Compatible With Vu Smart Led (Without Voice)"/>
    <x v="9"/>
    <s v="Not Provided"/>
    <s v="Not Provided"/>
    <s v="Not Provided"/>
    <s v="Not Provided"/>
    <s v="Not Provided"/>
    <n v="1"/>
    <n v="889"/>
    <n v="2796"/>
    <n v="0"/>
    <n v="889"/>
    <n v="693.28"/>
    <n v="0.77984251968503937"/>
    <s v="Low Value"/>
    <n v="0"/>
    <n v="2951"/>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s v="R1Ohbrjre6Ghdz,R24I7Efzqg9Te6,R3G0Upcd2Kn4F7,R2Eh8Hejyfwvy1,R14Dhlf5Yst1V5,R2Atokyheua0Rc,R1Lcm6Ksblntze,R2Micl6U2Idisj"/>
    <s v="Nice Tv,Good Product,Average,No Operation Button In Television Which Is Big Irritate When The Remote Not Working,Facing Sound/Audio Problem After 12 Days Of Installation Only - Please Don'T Buy It,The After Service Is Very Good!,Good,........"/>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s v="Https://M.Media-Amazon.Com/Images/W/Webp_402378-T1/Images/I/41Poylc-U8L._Sx300_Sy300_Ql70_Fmwebp_.Jpg"/>
    <s v="Https://Www.Amazon.In/Electvision-Remote-Control-Compatible-Without/Dp/B098Tv3L96/Ref=Sr_1_279?Qid=1672909138&amp;S=Electronics&amp;Sr=1-279"/>
    <s v="Electvision Remote Control For Led Smart Tv Compatible With Vu Smart Led (Without Voice)"/>
    <n v="46173"/>
  </r>
  <r>
    <s v="B08Nckt9Fg"/>
    <x v="83"/>
    <x v="3"/>
    <n v="5"/>
    <s v="2026"/>
    <s v="Boat A 350 Type C Cable 1.5M(Jet Black)"/>
    <x v="9"/>
    <s v="Not Provided"/>
    <s v="Not Provided"/>
    <s v="Not Provided"/>
    <s v="Not Provided"/>
    <s v="Not Provided"/>
    <n v="4"/>
    <n v="191"/>
    <n v="723"/>
    <n v="0"/>
    <n v="764"/>
    <n v="140.38999999999999"/>
    <n v="0.7350261780104711"/>
    <s v="Low Value"/>
    <n v="0"/>
    <n v="3518"/>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s v="R2Rt36U5W9Grk6,R35V054572Fntj,R1Inlmm4Rcidyq,R32Uwfll51Xwfr,R2E6Jl1Ipa492E,R37Exjubhqpy55,Ru09H6Aavsb29,R21Kxh46Rva6Rm"/>
    <s v="Good Product, But Not Excellent I Should Say.,Very Poor Quality,Ok,Good,Very Good Product. Satisfied With The Performance.,Will Get Job Done,Good,Value For Money Âœœï¸"/>
    <s v="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s v="Https://M.Media-Amazon.Com/Images/I/31Qs7Auubkl._Sy445_Sx342_Ql70_Fmwebp_.Jpg"/>
    <s v="Https://Www.Amazon.In/Boat-Type-Cable-1-5M-Black/Dp/B08Nckt9Fg/Ref=Sr_1_284?Qid=1672909138&amp;S=Electronics&amp;Sr=1-284"/>
    <s v="Boat A 350 Type C Cable 1.5M(Jet Black)"/>
    <n v="46259"/>
  </r>
  <r>
    <s v="B0B4T6Mr8N"/>
    <x v="63"/>
    <x v="4"/>
    <n v="8"/>
    <s v="2026"/>
    <s v="Ptron Solero M241 2.4A Micro Usb Data &amp; Charging Cable, Made In India, 480Mbps Data Sync, Durable 1-Meter Long Usb Cable For Micro Usb Devices (White)"/>
    <x v="9"/>
    <s v="Not Provided"/>
    <s v="Not Provided"/>
    <s v="Not Provided"/>
    <s v="Not Provided"/>
    <s v="Not Provided"/>
    <n v="2"/>
    <n v="522"/>
    <n v="12499"/>
    <n v="0"/>
    <n v="1044"/>
    <n v="-352.93000000000006"/>
    <n v="-0.67611111111111122"/>
    <s v="High Value"/>
    <n v="0"/>
    <n v="136"/>
    <s v="The Belkin Difference: Pioneer In Technology And Innovation For 35 Years."/>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s v="R369A5Wfhny685,Ru7Ado0K3Thni,R2C24Xahb09570,Rf6Ftz2Bmk3U7,R1Bkyq1Gkaggum,R2Ji0Lclsddwmb,R2Gfgrpujpi039,R1Qbbg7Qm57Of7"/>
    <s v="Best One,Nice Product,Nice Purchase,A Nice Tv,Good Quality...I Have A Trust On Tcl,Best Survice,Good,Value For Money"/>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s v="Https://M.Media-Amazon.Com/Images/I/51Uvckl1Jrl._Sy300_Sx300_Ql70_Fmwebp_.Jpg"/>
    <s v="Https://Www.Amazon.In/Ptron-Charging-480Mbps-Durable-1-Meter/Dp/B0B4T6Mr8N/Ref=Sr_1_287?Qid=1672909138&amp;S=Electronics&amp;Sr=1-287"/>
    <s v="Ptron Solero M241 2.4A Micro Usb Data &amp; Charging Cable, Made In India, 480Mbps Data Sync, Durable 1-Meter Long Usb Cable For Micro Usb Devices (White)"/>
    <n v="46569"/>
  </r>
  <r>
    <s v="B01Ggkz4Nu"/>
    <x v="47"/>
    <x v="0"/>
    <n v="4"/>
    <s v="2026"/>
    <s v="Amazonbasics Usb Type-C To Usb Type-C 2.0 Cable For Charging Adapter, Smartphone - 9 Feet (2.7 Meters) - White"/>
    <x v="9"/>
    <s v="Not Provided"/>
    <s v="Not Provided"/>
    <s v="Not Provided"/>
    <s v="Not Provided"/>
    <s v="Not Provided"/>
    <n v="5"/>
    <n v="681"/>
    <n v="320"/>
    <n v="0"/>
    <n v="3405"/>
    <n v="658.6"/>
    <n v="0.96710719530102796"/>
    <s v="High Value"/>
    <n v="0"/>
    <n v="301"/>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gjc5O5H5Bbxwuv7Wrieioor3Tvq"/>
    <s v="Abdul Gafur"/>
    <s v="Rqxd5Sammpc6L"/>
    <s v="Awesome Product"/>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I/31X9Nsr-Rql._Sy300_Sx300_Ql70_Fmwebp_.Jpg"/>
    <s v="Https://Www.Amazon.In/Amazonbasics-Usb-Type-C-2-0-Cable/Dp/B01Ggkz4Nu/Ref=Sr_1_288?Qid=1672909138&amp;S=Electronics&amp;Sr=1-288"/>
    <s v="Amazonbasics Usb Type-C To Usb Type-C 2.0 Cable For Charging Adapter, Smartphone - 9 Feet (2.7 Meters) - White"/>
    <n v="46210"/>
  </r>
  <r>
    <s v="B09Bw2Gp18"/>
    <x v="91"/>
    <x v="3"/>
    <n v="5"/>
    <s v="2026"/>
    <s v="Croma 3A Fast Charge 1M Type-C To All Type-C Phones Sync And Charge Cable, Made In India, 480Mbps Data Transfer Rate, Tested Durability With 8000+ Bends (12 Months Warranty) - Crcma0106Stc10, Black"/>
    <x v="9"/>
    <s v="Not Provided"/>
    <s v="Not Provided"/>
    <s v="Not Provided"/>
    <s v="Not Provided"/>
    <s v="Not Provided"/>
    <n v="10"/>
    <n v="429"/>
    <n v="3875"/>
    <n v="0"/>
    <n v="4290"/>
    <n v="157.75"/>
    <n v="0.36771561771561773"/>
    <s v="High Value"/>
    <n v="0"/>
    <n v="19763"/>
    <s v="Type: Hdmi|Power Requirement: Dc 5 V|Number Of Devices Supported: 1"/>
    <s v="Aey5Pqypsqdgmjcprpsljkfm6Ela,Ahnqoege6Zb5Db2Bzkmi3Gxo2Yea"/>
    <s v="Shankar Raman,Johnnie Sinclair"/>
    <s v="R24M24Ukib5Kn3,R9Mtyu83Ehj96"/>
    <s v="(After Nearly One Year Use) Value For Money Tv, Except For The Sound,Spectacular Specification, Build Quality, And Performance"/>
    <s v="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
    <s v="Https://M.Media-Amazon.Com/Images/I/31C+W3Iusxl._Sy300_Sx300_.Jpg"/>
    <s v="Https://Www.Amazon.In/Croma-Transfer-Durability-Warranty-Crcma0106Stc10/Dp/B09Bw2Gp18/Ref=Sr_1_289?Qid=1672909138&amp;S=Electronics&amp;Sr=1-289"/>
    <s v="Croma 3A Fast Charge 1M Type-C To All Type-C Phones Sync And Charge Cable, Made In India, 480Mbps Data Transfer Rate, Tested Durability With 8000+ Bends (12 Months Warranty) - Crcma0106Stc10, Black"/>
    <n v="46140"/>
  </r>
  <r>
    <s v="B09Wn3Src7"/>
    <x v="25"/>
    <x v="3"/>
    <n v="5"/>
    <s v="2026"/>
    <s v="Sony Bravia 164 Cm (65 Inches) 4K Ultra Hd Smart Led Google Tv Kd-65X74K (Black)"/>
    <x v="9"/>
    <s v="Not Provided"/>
    <s v="Not Provided"/>
    <s v="Not Provided"/>
    <s v="Not Provided"/>
    <s v="Not Provided"/>
    <n v="8"/>
    <n v="100"/>
    <n v="19110"/>
    <n v="0"/>
    <n v="800"/>
    <n v="-1237.7"/>
    <n v="-12.377000000000001"/>
    <s v="Low Value"/>
    <n v="0"/>
    <n v="1902"/>
    <s v="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s v="R2Zbbysoyn3Kbl,R2Dmlu5Sli59Hr,R2Taly28Ia40Hu,R3I8Obyqhmk5Ag,R2Lnur3W2Totl,R3W1Muyn039Ngz,Rh9I43Yogmcu5,R2T1Vom1S6Tmet"/>
    <s v="Working Fine But Cheap Quality,Original But Small,À²¨À³€À²?à³ À²•À²³À³À²¹À²¿À²¸À²¿À²¦ À²?à²¸À³À²¤À³ À²¸À²°À²¿À²¯À²¾À²—À²¿ À²•À³†À²²À²¸ À²®À²¾À²¡À³À²¤À³À²¤À²¿À²²,Sturdy,Good,Works Perfectly With Airtel Hd Set Up Box,Item Is Value For Money.,,On Off Button Doesnâ€™T Work."/>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
    <s v="Https://M.Media-Amazon.Com/Images/I/41Ft9Wru55L._Sx300_Sy300_Ql70_Fmwebp_.Jpg"/>
    <s v="Https://Www.Amazon.In/Sony-Bravia-Inches-Google-Kd-65X74K/Dp/B09Wn3Src7/Ref=Sr_1_291?Qid=1672909138&amp;S=Electronics&amp;Sr=1-291"/>
    <s v="Sony Bravia 164 Cm (65 Inches) 4K Ultra Hd Smart Led Google Tv Kd-65X74K (Black)"/>
    <n v="46584"/>
  </r>
  <r>
    <s v="B09B125Cfj"/>
    <x v="123"/>
    <x v="4"/>
    <n v="8"/>
    <s v="2026"/>
    <s v="7Sevenâ® Compatible For Mi Tv Remote Control Original Suitable With Smart Android 4K Led Non Voice Command Xiaomi Redmi Remote Of 4A Model 32 43 55 65 Inches"/>
    <x v="9"/>
    <s v="Not Provided"/>
    <s v="Not Provided"/>
    <s v="Not Provided"/>
    <s v="Not Provided"/>
    <s v="Not Provided"/>
    <n v="6"/>
    <n v="1049"/>
    <n v="150"/>
    <n v="0"/>
    <n v="6294"/>
    <n v="1038.5"/>
    <n v="0.98999046711153482"/>
    <s v="High Value"/>
    <n v="0"/>
    <n v="13937"/>
    <s v="Used For Mantra Mfs 100 Data Cable|Mantra Cable Comes In Black Colour|Mantra Device Cable Original Is Sturdy And Easy To Install|Mantra Fingerprint Device Cable Have 1 Year Warranty"/>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s v="R1Slopxhki14S6,R1Oxlnad6Qn3Pk,R4Raobekjmt1E,R2Djou9710152I,R3Fxvcbqcgnplw,R12Lalsygqemtt,R2Xy6Wl3Yccbbu,R2Vrnrrsohxhyw"/>
    <s v="Good Ptoduct,Overall Good Product,, And Good Choice,, Â˜ºï¸,Cable Is Short,Good,All Channel  View Nice,Very Fast And Good Service,Ok,The Product Was Ðÿ™Œ"/>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s v="Https://M.Media-Amazon.Com/Images/W/Webp_402378-T1/Images/I/31-Acqj+Odl._Sy445_Sx342_.Jpg"/>
    <s v="Https://Www.Amazon.In/7Seven-Compatible-Non-Voice-Infrared-Universal/Dp/B09B125Cfj/Ref=Sr_1_290?Qid=1672909139&amp;S=Electronics&amp;Sr=1-290"/>
    <s v="7Sevenâ® Compatible For Mi Tv Remote Control Original Suitable With Smart Android 4K Led Non Voice Command Xiaomi Redmi Remote Of 4A Model 32 43 55 65 Inches"/>
    <n v="46878"/>
  </r>
  <r>
    <s v="B09Rqrzw2X"/>
    <x v="40"/>
    <x v="3"/>
    <n v="5"/>
    <s v="2026"/>
    <s v="7Sevenâ® Compatible Vu Smart Tv Remote Control Suitable For Original 4K Android Led Ultra Hd Uhd Vu Tv Remote With Non Voice Feature Without Google Assistant"/>
    <x v="9"/>
    <s v="Not Provided"/>
    <s v="Not Provided"/>
    <s v="Not Provided"/>
    <s v="Not Provided"/>
    <s v="Not Provided"/>
    <n v="3"/>
    <n v="656"/>
    <n v="775"/>
    <n v="0"/>
    <n v="1968"/>
    <n v="601.75"/>
    <n v="0.91730182926829273"/>
    <s v="High Value"/>
    <n v="0"/>
    <n v="27696"/>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s v="R1Nbvcqupqgzsg,R1Aytj3Hgdxbpb,R1Szxe4S0X94Av,R18V2Lfu0A6Z1Z,Reeeyl5Kdq81L,R1648Xomk16Ykc,R30X514Iq3Nwx4,R3Uv2Zjir07U21"/>
    <s v="Go For It,Fast Charging,Good Product,Good,So Far So Good,Quality Is Good Ðÿ‘ You Can Go For It Â™¥Ï¸,Excellent Product,Yup Good In All Over"/>
    <s v="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s v="Https://M.Media-Amazon.Com/Images/I/41Qvckggicl._Sy300_Sx300_Ql70_Fmwebp_.Jpg"/>
    <s v="Https://Www.Amazon.In/7Seventm-Compatible-Android-Original-Replacement/Dp/B09Rqrzw2X/Ref=Sr_1_291?Qid=1672909139&amp;S=Electronics&amp;Sr=1-291"/>
    <s v="7Sevenâ® Compatible Vu Smart Tv Remote Control Suitable For Original 4K Android Led Ultra Hd Uhd Vu Tv Remote With Non Voice Feature Without Google Assistant"/>
    <n v="46425"/>
  </r>
  <r>
    <s v="B07924P3C5"/>
    <x v="124"/>
    <x v="1"/>
    <n v="7"/>
    <s v="2026"/>
    <s v="Storite High Speed Micro Usb 3.0 Cable A To Micro B For External &amp; Desktop Hard Drives 45Cm"/>
    <x v="9"/>
    <s v="Not Provided"/>
    <s v="Not Provided"/>
    <s v="Not Provided"/>
    <s v="Not Provided"/>
    <s v="Not Provided"/>
    <n v="5"/>
    <n v="1109"/>
    <n v="32000"/>
    <n v="0"/>
    <n v="5545"/>
    <n v="-1131"/>
    <n v="-1.0198376916140668"/>
    <s v="High Value"/>
    <n v="0"/>
    <n v="17831"/>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s v="R19Jwr6Nn6Dmrw,R3Nnmzrl819Q5I,R27Mvisbfa27B0,R26Um4M5Fx7Mox,R3Os23S4Dlg4Rw,R6Cty16Xagkz3,R3Gtdalxxtdmu4,Rxynqrmh2Kd0E"/>
    <s v="It'S Super,Value Of Money Ðÿ’°,Display And Build,Good Sound And Pictures,Good Product Ðÿ‘,Good And Smart Tv For Reasonable Rate,Good For Low Budget,Good"/>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s v="Https://M.Media-Amazon.Com/Images/W/Webp_402378-T2/Images/I/41Pdzihy+Gl._Sy300_Sx300_.Jpg"/>
    <s v="Https://Www.Amazon.In/Storite-Feet-Micro-Usb-Cable/Dp/B07924P3C5/Ref=Sr_1_292?Qid=1672909139&amp;S=Electronics&amp;Sr=1-292"/>
    <s v="Storite High Speed Micro Usb 3.0 Cable A To Micro B For External &amp; Desktop Hard Drives 45Cm"/>
    <n v="46903"/>
  </r>
  <r>
    <s v="B08N1Wl9Xw"/>
    <x v="60"/>
    <x v="3"/>
    <n v="5"/>
    <s v="2026"/>
    <s v="Flix (Beetel) 3In1 (Type C|Micro|Iphone Lightening) Textured Pattern 3A Fast Charging Cable With Qc &amp; Pd Support For Type C,Micro Usb &amp; Lightning Iphone Cable,Made In India,1.5 Meter Long Cable(T101)"/>
    <x v="9"/>
    <s v="Not Provided"/>
    <s v="Not Provided"/>
    <s v="Not Provided"/>
    <s v="Not Provided"/>
    <s v="Not Provided"/>
    <n v="6"/>
    <n v="169"/>
    <n v="1300"/>
    <n v="0"/>
    <n v="1014"/>
    <n v="77.999999999999986"/>
    <n v="0.46153846153846145"/>
    <s v="High Value"/>
    <n v="0"/>
    <n v="178912"/>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s v="R1Nnnd9Z9O7Zfx,Ri4Yg0Lqodj1Z,R2Rjkdvma6Hjaf,R1Ck70Kkiqtxqy,R1Mu7Oxdcre59A,R3Outrcse95S7U,R1H2Sufjgr1Sc5,R3O0A0Xnht8365"/>
    <s v="Works Perfect For Connecting My Dslr To Ipad &amp; Tethering. Seems Like A Durable Cable,H,Good,Usb,Supar,It'S Good,Very Good Cable,Okaysih"/>
    <s v="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s v="Https://M.Media-Amazon.Com/Images/I/41Bh7Qwduml._Sy445_Sx342_Ql70_Fmwebp_.Jpg"/>
    <s v="Https://Www.Amazon.In/Flix-Textured-Charging-Lightning-Smartphones/Dp/B08N1Wl9Xw/Ref=Sr_1_293?Qid=1672909139&amp;S=Electronics&amp;Sr=1-293"/>
    <s v="Flix (Beetel) 3In1 (Type C|Micro|Iphone Lightening) Textured Pattern 3A Fast Charging Cable With Qc &amp; Pd Support For Type C,Micro Usb &amp; Lightning Iphone Cable,Made In India,1.5 Meter Long Cable(T101)"/>
    <n v="46504"/>
  </r>
  <r>
    <s v="B07Vvxj2P5"/>
    <x v="55"/>
    <x v="3"/>
    <n v="5"/>
    <s v="2026"/>
    <s v="Svm Products Unbreakable Set Top Box Stand With Dual Remote Holder (Black)"/>
    <x v="9"/>
    <s v="Not Provided"/>
    <s v="Not Provided"/>
    <s v="Not Provided"/>
    <s v="Not Provided"/>
    <s v="Not Provided"/>
    <n v="4"/>
    <n v="157"/>
    <n v="300"/>
    <n v="0"/>
    <n v="628"/>
    <n v="136"/>
    <n v="0.86624203821656054"/>
    <s v="Low Value"/>
    <n v="0"/>
    <n v="7807"/>
    <s v="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s v="Https://M.Media-Amazon.Com/Images/W/Webp_402378-T1/Images/I/31Mfwnstu9L._Sx300_Sy300_Ql70_Fmwebp_.Jpg"/>
    <s v="Https://Www.Amazon.In/Svm-Products-Premium-Quality-Unbreakable/Dp/B07Vvxj2P5/Ref=Sr_1_300?Qid=1672909139&amp;S=Electronics&amp;Sr=1-300"/>
    <s v="Svm Products Unbreakable Set Top Box Stand With Dual Remote Holder (Black)"/>
    <n v="46877"/>
  </r>
  <r>
    <s v="B0Bc8Bq432"/>
    <x v="124"/>
    <x v="1"/>
    <n v="7"/>
    <s v="2026"/>
    <s v="Vu 164 Cm (65 Inches) The Gloled Series 4K Smart Led Google Tv 65Gloled (Grey)"/>
    <x v="9"/>
    <s v="Not Provided"/>
    <s v="Not Provided"/>
    <s v="Not Provided"/>
    <s v="Not Provided"/>
    <s v="Not Provided"/>
    <n v="1"/>
    <n v="479"/>
    <n v="535"/>
    <n v="0"/>
    <n v="479"/>
    <n v="441.55"/>
    <n v="0.92181628392484349"/>
    <s v="Low Value"/>
    <n v="0"/>
    <n v="17415"/>
    <s v="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s v="Https://M.Media-Amazon.Com/Images/I/41Jtlkbbf4L._Sx300_Sy300_Ql70_Fmwebp_.Jpg"/>
    <s v="Https://Www.Amazon.In/Vu-Inches-Gloled-Google-65Gloled/Dp/B0Bc8Bq432/Ref=Sr_1_302?Qid=1672909139&amp;S=Electronics&amp;Sr=1-302"/>
    <s v="Vu 164 Cm (65 Inches) The Gloled Series 4K Smart Led Google Tv 65Gloled (Grey)"/>
    <n v="46475"/>
  </r>
  <r>
    <s v="B06Xfthcny"/>
    <x v="20"/>
    <x v="0"/>
    <n v="4"/>
    <s v="2026"/>
    <s v="Cablecreation Rca To 3.5Mm Male Audio Cable, 3.5Mm To 2Rca Cable Male Rca Cable,Y Splitter Stereo Jack Cable For Home Theater,Subwoofer, Receiver, Speakers And More (3Feet/0.9Meter,Black)"/>
    <x v="9"/>
    <s v="Not Provided"/>
    <s v="Not Provided"/>
    <s v="Not Provided"/>
    <s v="Not Provided"/>
    <s v="Not Provided"/>
    <n v="8"/>
    <n v="1598"/>
    <n v="7005"/>
    <n v="0"/>
    <n v="12784"/>
    <n v="1107.6500000000001"/>
    <n v="0.69314768460575726"/>
    <s v="High Value"/>
    <n v="0"/>
    <n v="67259"/>
    <s v="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
    <s v="Https://M.Media-Amazon.Com/Images/I/41Bigj-8Fml._Sy300_Sx300_Ql70_Fmwebp_.Jpg"/>
    <s v="Https://Www.Amazon.In/Cablecreation-Audio-Cable-3-5Mm-2-Male/Dp/B06Xfthcny/Ref=Sr_1_305?Qid=1672909139&amp;S=Electronics&amp;Sr=1-305"/>
    <s v="Cablecreation Rca To 3.5Mm Male Audio Cable, 3.5Mm To 2Rca Cable Male Rca Cable,Y Splitter Stereo Jack Cable For Home Theater,Subwoofer, Receiver, Speakers And More (3Feet/0.9Meter,Black)"/>
    <n v="46733"/>
  </r>
  <r>
    <s v="B08Ct62Bm1"/>
    <x v="56"/>
    <x v="2"/>
    <n v="6"/>
    <s v="2026"/>
    <s v="Wayona Usb Type C Fast Charging Cable Charger Cord 3A Qc 3.0 Data Cable Compatible With Samsung Galaxy S10E S10 S9 S8 S20 Plus, Note 10 9 8, M51 A40 A50 A70, Moto G7 G8 (1M, Grey)"/>
    <x v="9"/>
    <s v="Not Provided"/>
    <s v="Not Provided"/>
    <s v="Not Provided"/>
    <s v="Not Provided"/>
    <s v="Not Provided"/>
    <n v="7"/>
    <n v="294"/>
    <n v="2895"/>
    <n v="0"/>
    <n v="2058"/>
    <n v="91.35"/>
    <n v="0.31071428571428572"/>
    <s v="High Value"/>
    <n v="0"/>
    <n v="10689"/>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Ðÿ‘,Nice Product,Performance Is Ok,Very Slim &amp; Easy To Carry,Decent Product,Goat"/>
    <s v="Quick Delivery.Awesome Productpacking Was Goodjust Opened The Productexcited To You It"/>
    <s v="Https://M.Media-Amazon.Com/Images/W/Webp_402378-T1/Images/I/41Dxzzwydtl._Sx300_Sy300_Ql70_Fmwebp_.Jpg"/>
    <s v="Https://Www.Amazon.In/Wayona-Charging-Charger-Samsung-Galaxy/Dp/B08Ct62Bm1/Ref=Sr_1_326?Qid=1672909140&amp;S=Electronics&amp;Sr=1-326"/>
    <s v="Wayona Usb Type C Fast Charging Cable Charger Cord 3A Qc 3.0 Data Cable Compatible With Samsung Galaxy S10E S10 S9 S8 S20 Plus, Note 10 9 8, M51 A40 A50 A70, Moto G7 G8 (1M, Grey)"/>
    <n v="46618"/>
  </r>
  <r>
    <s v="B07Crl2Gy6"/>
    <x v="80"/>
    <x v="3"/>
    <n v="5"/>
    <s v="2026"/>
    <s v="Boat Rugged V3 Braided Micro Usb Cable (Pearl White)"/>
    <x v="9"/>
    <s v="Not Provided"/>
    <s v="Not Provided"/>
    <s v="Not Provided"/>
    <s v="Not Provided"/>
    <s v="Not Provided"/>
    <n v="4"/>
    <n v="828"/>
    <n v="3195"/>
    <n v="0"/>
    <n v="3312"/>
    <n v="604.34999999999991"/>
    <n v="0.72989130434782601"/>
    <s v="High Value"/>
    <n v="0"/>
    <n v="128311"/>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s v="Https://M.Media-Amazon.Com/Images/W/Webp_402378-T2/Images/I/31Vialbbxml._Sy445_Sx342_Ql70_Fmwebp_.Jpg"/>
    <s v="Https://Www.Amazon.In/Rugged-V3-Braided-Micro-Cable/Dp/B07Crl2Gy6/Ref=Sr_1_329?Qid=1672909140&amp;S=Electronics&amp;Sr=1-329"/>
    <s v="Boat Rugged V3 Braided Micro Usb Cable (Pearl White)"/>
    <n v="46314"/>
  </r>
  <r>
    <s v="B07Dwfx9Ys"/>
    <x v="29"/>
    <x v="1"/>
    <n v="7"/>
    <s v="2026"/>
    <s v="Amazon Basics Usb A To Lightning Pvc Molded Nylon Mfi Certified Charging Cable (Black, 1.2 Meter)"/>
    <x v="9"/>
    <s v="Not Provided"/>
    <s v="Not Provided"/>
    <s v="Not Provided"/>
    <s v="Not Provided"/>
    <s v="Not Provided"/>
    <n v="1"/>
    <n v="745"/>
    <n v="6355"/>
    <n v="0"/>
    <n v="745"/>
    <n v="300.14999999999998"/>
    <n v="0.40288590604026842"/>
    <s v="Low Value"/>
    <n v="0"/>
    <n v="21796"/>
    <s v="100% Best Quality Plastic Body And Soft Silicone Rubber Keypad|Remotes Are Checked By Testing Machine Before Shipment|Imported Generic Product Not By Airtel|Please Match The Image With Your Existing Remote Before Placing The Order"/>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Working Fine With Airtel Dth But The Quality Is Cheap, It'S Not Strong,Earlier Airtel Tv Remotes Had Larger Keys Which Were Easy To Navigate. Wish Airtel Could Make That Happen.,À²¨À³€À²?à³ À²•À²³À²¿À²¸À²¿À²°À³À²? À²?à²¸À³À²¤À³ À²¸À²°À²¿À²¯À²¾À²—À²¿ À²•À³†À²²À²¸ À²®À²¾À²¡À³À²¤À³À²¤À²¿À²² À²ˆà²—À²¾À²—À²²À³‡ À²¨À²¾À²?à³ À²’À²‚À²¦À³ À²¬À²¾À²°À²¿ À²?à²¾À²ªà²¸À²¾À²¤À²¿ À²®À²¾À²¡À²¿ À²¦À²°À³‚ À²•À³‚À²¡À²¾ À²¨À³€À²?à³ À²•À²³À³À²¹À²¿À²¸À²¿À²¦ À²?à²¸À³À²¤À³ À²¸À²°À²¿À²¯À²¾À²—À²¿ À²•À³†À²²À²¸ À²®À²¾À²¡À³À²¤À³À²¤À²¿À²² À²†À²¦ À²•À²¾À²°À²£ À²¨À²¨À³À²¨ À²¹À²£ À²?à²¾À²ªà²¸ À²®À²¾À²¡À²¬À³‡À²•À²¾À²—À²¿ À²?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
    <s v="Https://M.Media-Amazon.Com/Images/W/Webp_402378-T2/Images/I/315Sepeo50L._Sx300_Sy300_Ql70_Fmwebp_.Jpg"/>
    <s v="Https://Www.Amazon.In/Amazonbasics-Certified-Lightning-Charge-Collection/Dp/B07Dwfx9Ys/Ref=Sr_1_333?Qid=1672909140&amp;S=Electronics&amp;Sr=1-333"/>
    <s v="Amazon Basics Usb A To Lightning Pvc Molded Nylon Mfi Certified Charging Cable (Black, 1.2 Meter)"/>
    <n v="46819"/>
  </r>
  <r>
    <s v="B01D5H90L4"/>
    <x v="0"/>
    <x v="0"/>
    <n v="4"/>
    <s v="2026"/>
    <s v="Amazonbasics - High-Speed Male To Female Hdmi Extension Cable - 6 Feet"/>
    <x v="9"/>
    <s v="Not Provided"/>
    <s v="Not Provided"/>
    <s v="Not Provided"/>
    <s v="Not Provided"/>
    <s v="Not Provided"/>
    <n v="6"/>
    <n v="1549"/>
    <n v="7500"/>
    <n v="0"/>
    <n v="9294"/>
    <n v="1024"/>
    <n v="0.66107165913492572"/>
    <s v="High Value"/>
    <n v="0"/>
    <n v="192590"/>
    <s v="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s v="Https://M.Media-Amazon.Com/Images/W/Webp_402378-T2/Images/I/31M+Jm+Kzil._Sy300_Sx300_.Jpg"/>
    <s v="Https://Www.Amazon.In/Amazonbasics-High-Speed-Female-Extension-Cable/Dp/B01D5H90L4/Ref=Sr_1_335?Qid=1672909140&amp;S=Electronics&amp;Sr=1-335"/>
    <s v="Amazonbasics - High-Speed Male To Female Hdmi Extension Cable - 6 Feet"/>
    <n v="46779"/>
  </r>
  <r>
    <s v="B07F1P8Knv"/>
    <x v="120"/>
    <x v="4"/>
    <n v="8"/>
    <s v="2026"/>
    <s v="Wayona Nylon Braided Usb Type C 3Ft 1M 3A Fast Charger Cable For Samsung Galaxy S9 S8 (Wc3Cb1, Black)"/>
    <x v="9"/>
    <s v="Not Provided"/>
    <s v="Not Provided"/>
    <s v="Not Provided"/>
    <s v="Not Provided"/>
    <s v="Not Provided"/>
    <n v="5"/>
    <n v="1469"/>
    <n v="39"/>
    <n v="0"/>
    <n v="7345"/>
    <n v="1466.27"/>
    <n v="0.99814159292035398"/>
    <s v="High Value"/>
    <n v="0"/>
    <n v="58162"/>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
    <s v="Https://M.Media-Amazon.Com/Images/W/Webp_402378-T1/Images/I/515T5K7Hdql._Sy300_Sx300_Ql70_Fmwebp_.Jpg"/>
    <s v="Https://Www.Amazon.In/Wayona-Charger-Samsung-Galaxy-Wc3Cb1/Dp/B07F1P8Knv/Ref=Sr_1_338?Qid=1672909141&amp;S=Electronics&amp;Sr=1-338"/>
    <s v="Wayona Nylon Braided Usb Type C 3Ft 1M 3A Fast Charger Cable For Samsung Galaxy S9 S8 (Wc3Cb1, Black)"/>
    <n v="46902"/>
  </r>
  <r>
    <s v="B084N1Bm9L"/>
    <x v="67"/>
    <x v="2"/>
    <n v="6"/>
    <s v="2026"/>
    <s v="Belkin Apple Certified Lightning To Usb Charge And Sync Tough Braided Cable For Iphone, Ipad, Air Pods, 3.3 Feet (1 Meters) Â€“ Black"/>
    <x v="9"/>
    <s v="Not Provided"/>
    <s v="Not Provided"/>
    <s v="Not Provided"/>
    <s v="Not Provided"/>
    <s v="Not Provided"/>
    <n v="9"/>
    <n v="198"/>
    <n v="37999"/>
    <n v="0"/>
    <n v="1782"/>
    <n v="-2461.9300000000003"/>
    <n v="-12.4339898989899"/>
    <s v="High Value"/>
    <n v="0"/>
    <n v="12796"/>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s v="Https://M.Media-Amazon.Com/Images/W/Webp_402378-T2/Images/I/41Wgqefjy3L._Sx300_Sy300_Ql70_Fmwebp_.Jpg"/>
    <s v="Https://Www.Amazon.In/Belkin-Certified-Lightning-Braided-Meters-Black/Dp/B084N1Bm9L/Ref=Sr_1_340?Qid=1672909141&amp;S=Electronics&amp;Sr=1-340"/>
    <s v="Belkin Apple Certified Lightning To Usb Charge And Sync Tough Braided Cable For Iphone, Ipad, Air Pods, 3.3 Feet (1 Meters) Â€“ Black"/>
    <n v="46768"/>
  </r>
  <r>
    <s v="B09F6D21By"/>
    <x v="10"/>
    <x v="1"/>
    <n v="7"/>
    <s v="2026"/>
    <s v="7Seven Compatible Lg Tv Remote Suitable For Lg Non Magic Smart Tv Remote Control (Mouse &amp; Voice Non-Support) Mr20Ga Prime Video And Netflix Hotkeys"/>
    <x v="9"/>
    <s v="Not Provided"/>
    <s v="Not Provided"/>
    <s v="Not Provided"/>
    <s v="Not Provided"/>
    <s v="Not Provided"/>
    <n v="2"/>
    <n v="12000"/>
    <n v="1990"/>
    <n v="0"/>
    <n v="24000"/>
    <n v="11860.7"/>
    <n v="0.98839166666666678"/>
    <s v="High Value"/>
    <n v="0"/>
    <n v="14282"/>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À¤‰À¤ªà¤¯À¥‹À¤—À¥€ À¤À¤?à¤‚ À¤¸À¤‚À¤¤À¥‹À¤·À¤Œà¤¨À¤•,Ok In This Price Range,Battery,It Is A Good Watch,Nice Watch,Average"/>
    <s v="Works Perfect For Connecting My Dslr To Ipad &amp; Tethering. Seems Like A Durable Cable.,Good,Worth For Money, Easy To Use,Nice Easy To Carry,Supar,Product Is Nyc.. Price Is Bit High,Good,Okayish"/>
    <s v="Https://M.Media-Amazon.Com/Images/I/41Sxrtzmivl._Sx300_Sy300_Ql70_Fmwebp_.Jpg"/>
    <s v="Https://Www.Amazon.In/Compatible-Suitable-Control-Non-Support-Netflix/Dp/B09F6D21By/Ref=Sr_1_344?Qid=1672909141&amp;S=Electronics&amp;Sr=1-344"/>
    <s v="7Seven Compatible Lg Tv Remote Suitable For Lg Non Magic Smart Tv Remote Control (Mouse &amp; Voice Non-Support) Mr20Ga Prime Video And Netflix Hotkeys"/>
    <n v="46352"/>
  </r>
  <r>
    <s v="B09Lqqynzq"/>
    <x v="125"/>
    <x v="1"/>
    <n v="7"/>
    <s v="2026"/>
    <s v="Realme Smart Tv Stick 4K"/>
    <x v="9"/>
    <s v="Not Provided"/>
    <s v="Not Provided"/>
    <s v="Not Provided"/>
    <s v="Not Provided"/>
    <s v="Not Provided"/>
    <n v="4"/>
    <n v="6299"/>
    <n v="1949"/>
    <n v="0"/>
    <n v="25196"/>
    <n v="6162.57"/>
    <n v="0.9783410065089696"/>
    <s v="High Value"/>
    <n v="0"/>
    <n v="363713"/>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W/Webp_402378-T2/Images/I/315Gvm3Qq6S._Sx300_Sy300_Ql70_Fmwebp_.Jpg"/>
    <s v="Https://Www.Amazon.In/Realme-Smart-Tv-Stick-4K/Dp/B09Lqqynzq/Ref=Sr_1_352?Qid=1672909141&amp;S=Electronics&amp;Sr=1-352"/>
    <s v="Realme Smart Tv Stick 4K"/>
    <n v="46511"/>
  </r>
  <r>
    <s v="B0Bc9Bw512"/>
    <x v="74"/>
    <x v="4"/>
    <n v="8"/>
    <s v="2026"/>
    <s v="Acer 100 Cm (40 Inches) P Series Full Hd Android Smart Led Tv Ar40Ar2841Fdfl (Black)"/>
    <x v="9"/>
    <s v="Not Provided"/>
    <s v="Not Provided"/>
    <s v="Not Provided"/>
    <s v="Not Provided"/>
    <s v="Not Provided"/>
    <n v="4"/>
    <n v="571"/>
    <n v="1547"/>
    <n v="0"/>
    <n v="2284"/>
    <n v="462.71"/>
    <n v="0.81035026269702271"/>
    <s v="High Value"/>
    <n v="0"/>
    <n v="15970"/>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Â¤"/>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W/Webp_402378-T1/Images/I/41Zehnlyhkl._Sx300_Sy300_Ql70_Fmwebp_.Jpg"/>
    <s v="Https://Www.Amazon.In/Acer-Inches-Android-Smart-Ar40Ar2841Fdfl/Dp/B0Bc9Bw512/Ref=Sr_1_367?Qid=1672909143&amp;S=Electronics&amp;Sr=1-367"/>
    <s v="Acer 100 Cm (40 Inches) P Series Full Hd Android Smart Led Tv Ar40Ar2841Fdfl (Black)"/>
    <n v="46887"/>
  </r>
  <r>
    <s v="B0B61Hyr92"/>
    <x v="115"/>
    <x v="1"/>
    <n v="7"/>
    <s v="2026"/>
    <s v="Lapster Usb 2.0 Mantra Cable, Mantra Mfs 100 Data Cable (Black)"/>
    <x v="9"/>
    <s v="Not Provided"/>
    <s v="Not Provided"/>
    <s v="Not Provided"/>
    <s v="Not Provided"/>
    <s v="Not Provided"/>
    <n v="1"/>
    <n v="448"/>
    <n v="1150"/>
    <n v="0"/>
    <n v="448"/>
    <n v="367.5"/>
    <n v="0.8203125"/>
    <s v="Low Value"/>
    <n v="0"/>
    <n v="46399"/>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s v="R2Rbf2Bgjro7H2,R1Of0G9O7Z6Vsu,R30F23Sqtdljpu,R12Ojo04Ikvp5R,R1Eyik2Egg3W2H,R2B5Vjaljvq8Rd,R10Qdjfco17945,R23Vi41K9De8Oj"/>
    <s v="This Is Good Product.,Too Much Bass For My Likingðÿ˜…,A Good Deal Under Rs.800/-,Worth The Price,Itam Damage,Le Skte Hain,Nice Productðÿ‘Ðÿ‘,Nice"/>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51Afoi9Nnzl._Sy300_Sx300_Ql70_Fmwebp_.Jpg"/>
    <s v="Https://Www.Amazon.In/Lapster-Mantra-Cable-Data-Black/Dp/B0B61Hyr92/Ref=Sr_1_371?Qid=1672909143&amp;S=Electronics&amp;Sr=1-371"/>
    <s v="Lapster Usb 2.0 Mantra Cable, Mantra Mfs 100 Data Cable (Black)"/>
    <n v="46644"/>
  </r>
  <r>
    <s v="B075Ztj9Xr"/>
    <x v="126"/>
    <x v="4"/>
    <n v="8"/>
    <s v="2026"/>
    <s v="Amazonbasics High-Speed Braided Hdmi Cable - 3 Feet - Supports Ethernet, 3D, 4K And Audio Return (Black)"/>
    <x v="9"/>
    <s v="Not Provided"/>
    <s v="Not Provided"/>
    <s v="Not Provided"/>
    <s v="Not Provided"/>
    <s v="Not Provided"/>
    <n v="1"/>
    <n v="579"/>
    <n v="1090"/>
    <n v="0"/>
    <n v="579"/>
    <n v="502.7"/>
    <n v="0.86822107081174438"/>
    <s v="Low Value"/>
    <n v="0"/>
    <n v="8891"/>
    <s v="Color Black|Long Lasting|Digital Tv Hd Setup Box Remote"/>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À¤ À¥€À¤•-À¤ À¤¾À¤• Hai Â˜ºï¸,Overall Review,Good"/>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W/Webp_402378-T1/Images/I/41Zc-Phmoel._Sx300_Sy300_Ql70_Fmwebp_.Jpg"/>
    <s v="Https://Www.Amazon.In/Amazonbasics-Braided-Hdmi-Cable-3-Feet/Dp/B075Ztj9Xr/Ref=Sr_1_380?Qid=1672909143&amp;S=Electronics&amp;Sr=1-380"/>
    <s v="Amazonbasics High-Speed Braided Hdmi Cable - 3 Feet - Supports Ethernet, 3D, 4K And Audio Return (Black)"/>
    <n v="46572"/>
  </r>
  <r>
    <s v="B0978V2Cp6"/>
    <x v="44"/>
    <x v="0"/>
    <n v="4"/>
    <s v="2026"/>
    <s v="Cubetek 3 In 1 Lcd Display V5.0 Bluetooth Transmitter Receiver, Bypass Audio Adapter With Aux, Optical, Dual Link Support For Tv, Home Stereo, Pc, Headphones, Speakers, Model: Cb-Bt27"/>
    <x v="9"/>
    <s v="Not Provided"/>
    <s v="Not Provided"/>
    <s v="Not Provided"/>
    <s v="Not Provided"/>
    <s v="Not Provided"/>
    <n v="3"/>
    <n v="137"/>
    <n v="3599"/>
    <n v="0"/>
    <n v="411"/>
    <n v="-114.93000000000004"/>
    <n v="-0.83890510948905139"/>
    <s v="Low Value"/>
    <n v="0"/>
    <n v="30254"/>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s v="Https://M.Media-Amazon.Com/Images/W/Webp_402378-T1/Images/I/41+Tgyxun8L._Sx342_Sy445_.Jpg"/>
    <s v="Https://Www.Amazon.In/Bluetooth-Transmitter-Receiver-Headphones-Speakers/Dp/B0978V2Cp6/Ref=Sr_1_385?Qid=1672909144&amp;S=Electronics&amp;Sr=1-385"/>
    <s v="Cubetek 3 In 1 Lcd Display V5.0 Bluetooth Transmitter Receiver, Bypass Audio Adapter With Aux, Optical, Dual Link Support For Tv, Home Stereo, Pc, Headphones, Speakers, Model: Cb-Bt27"/>
    <n v="46815"/>
  </r>
  <r>
    <s v="B09Lrzybh1"/>
    <x v="51"/>
    <x v="0"/>
    <n v="4"/>
    <s v="2026"/>
    <s v="Krisons Thunder Speaker, Multimedia Home Theatre, Floor Standing Speaker, Led Display With Bluetooth, Fm, Usb, Micro Sd Card, Aux Connectivity"/>
    <x v="9"/>
    <s v="Not Provided"/>
    <s v="Not Provided"/>
    <s v="Not Provided"/>
    <s v="Not Provided"/>
    <s v="Not Provided"/>
    <n v="9"/>
    <n v="1495"/>
    <n v="420"/>
    <n v="0"/>
    <n v="13455"/>
    <n v="1465.6"/>
    <n v="0.98033444816053505"/>
    <s v="High Value"/>
    <n v="0"/>
    <n v="22636"/>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W/Webp_402378-T2/Images/I/51Hnusgy29L._Sy300_Sx300_Ql70_Fmwebp_.Jpg"/>
    <s v="Https://Www.Amazon.In/Krisons-Multimedia-Standing-Bluetooth-Connectivity/Dp/B09Lrzybh1/Ref=Sr_1_388?Qid=1672909144&amp;S=Electronics&amp;Sr=1-388"/>
    <s v="Krisons Thunder Speaker, Multimedia Home Theatre, Floor Standing Speaker, Led Display With Bluetooth, Fm, Usb, Micro Sd Card, Aux Connectivity"/>
    <n v="46159"/>
  </r>
  <r>
    <s v="B0B997Fbzt"/>
    <x v="68"/>
    <x v="0"/>
    <n v="4"/>
    <s v="2026"/>
    <s v="Acer 139 Cm (55 Inches) H Series 4K Ultra Hd Android Smart Led Tv Ar55Ar2851Udpro (Black)"/>
    <x v="9"/>
    <s v="Not Provided"/>
    <s v="Not Provided"/>
    <s v="Not Provided"/>
    <s v="Not Provided"/>
    <s v="Not Provided"/>
    <n v="7"/>
    <n v="440"/>
    <n v="9625"/>
    <n v="0"/>
    <n v="3080"/>
    <n v="-233.75000000000011"/>
    <n v="-0.53125000000000022"/>
    <s v="High Value"/>
    <n v="0"/>
    <n v="22318"/>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s v="R31Khu73E9Bsu4,R3L907Si2Zhxke,Rl4Kvp8C4Hb1V,R28U78D29I6Wst,R1Swa127Eaxe3Z,R2Eqhf2D3V0Yal,Ra8Lhy0Ybc8Wb,R1Vm09M39X39Y"/>
    <s v="Best Power Bank On The Market.,Small &amp; Handy,Good Quality And Functional And Practical Design,5V Out Put Ravatam Ledu 2Or3V Matrame Vasthundi..,Good,Nice,Easy To Carry,It Is Really Good"/>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31X1Oq78Mdl._Sy300_Sx300_Ql70_Fmwebp_.Jpg"/>
    <s v="Https://Www.Amazon.In/Acer-Inches-Ultra-Android-Ar55Ar2851Udpro/Dp/B0B997Fbzt/Ref=Sr_1_394?Qid=1672909144&amp;S=Electronics&amp;Sr=1-394"/>
    <s v="Acer 139 Cm (55 Inches) H Series 4K Ultra Hd Android Smart Led Tv Ar55Ar2851Udpro (Black)"/>
    <n v="46650"/>
  </r>
  <r>
    <s v="B098Lcvypw"/>
    <x v="127"/>
    <x v="2"/>
    <n v="6"/>
    <s v="2026"/>
    <s v="Dealfreez Case Compatible For Fire Tv Stick 4K All Alexa Voice Remote Shockproof Silicone Anti-Lost Cover With Loop (C-Black)"/>
    <x v="9"/>
    <s v="Not Provided"/>
    <s v="Not Provided"/>
    <s v="Not Provided"/>
    <s v="Not Provided"/>
    <s v="Not Provided"/>
    <n v="8"/>
    <n v="1329"/>
    <n v="6100"/>
    <n v="0"/>
    <n v="10632"/>
    <n v="902"/>
    <n v="0.67870579382994733"/>
    <s v="High Value"/>
    <n v="0"/>
    <n v="18998"/>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s v="Rrcqz1Nut86W1,R7U9X4A8Ogs3I,R26604Y3P1D000,R1Kqq073Fbugoe,R2L5Wwogwcxtx9,R3S4F4U2Mf1Y50,R34Pv1Rew30Pdn,R2Ymg0H31K4P6J"/>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W/Webp_402378-T1/Images/I/31Gczaa+Fyl._Sy300_Sx300_.Jpg"/>
    <s v="Https://Www.Amazon.In/Dealfreez-Compatible-Shockproof-Silicone-Anti-Lost/Dp/B098Lcvypw/Ref=Sr_1_395?Qid=1672909144&amp;S=Electronics&amp;Sr=1-395"/>
    <s v="Dealfreez Case Compatible For Fire Tv Stick 4K All Alexa Voice Remote Shockproof Silicone Anti-Lost Cover With Loop (C-Black)"/>
    <n v="46686"/>
  </r>
  <r>
    <s v="B09Hv71Rl1"/>
    <x v="34"/>
    <x v="1"/>
    <n v="7"/>
    <s v="2026"/>
    <s v="Wayona Type C To Lightning Mfi Certified 20W Fast Charging Nylon Braided Usb C Cable For Iphone 14 Pro, 14 Pro Max, 14, 14 Plus, 13, 13 Pro, 13 Pro Max, 13 Mini, 12, 12 Pro, 11, 11 Pro Max, Iphone 12 Mini (2M, Black)"/>
    <x v="9"/>
    <s v="Not Provided"/>
    <s v="Not Provided"/>
    <s v="Not Provided"/>
    <s v="Not Provided"/>
    <s v="Not Provided"/>
    <n v="3"/>
    <n v="570"/>
    <n v="59890"/>
    <n v="0"/>
    <n v="1710"/>
    <n v="-3622.3"/>
    <n v="-6.3549122807017548"/>
    <s v="High Value"/>
    <n v="0"/>
    <n v="29471"/>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s v="R3Gpdnkhuwxbmd,R2Uv1Y16L96Tqy,Ri0Nhwus3Hcny,R2Wm2M0Q21Kl5U,Rnk7Z9Uwfz55N,R1Ggnzyctldm0X,R3T5Nnne4Vo6Z5,R3Gntyxlifvant"/>
    <s v="Fine,Difference Between This And A 15W Is Not That Big,Original Product,Fast Chargingðÿ‘,Good For Google Pixel 6A,Best A Big Charger As Big As Galaxy Z Flip 3,Great But Little Hot The Mobile,Need To Buy A Wire Seperately"/>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W/Webp_402378-T1/Images/I/41Y9Xnzbhtl._Sy300_Sx300_Ql70_Fmwebp_.Jpg"/>
    <s v="Https://Www.Amazon.In/Wayona-Lightning-Certified-Charging-Braided/Dp/B09Hv71Rl1/Ref=Sr_1_400?Qid=1672909144&amp;S=Electronics&amp;Sr=1-400"/>
    <s v="Wayona Type C To Lightning Mfi Certified 20W Fast Charging Nylon Braided Usb C Cable For Iphone 14 Pro, 14 Pro Max, 14, 14 Plus, 13, 13 Pro, 13 Pro Max, 13 Mini, 12, 12 Pro, 11, 11 Pro Max, Iphone 12 Mini (2M, Black)"/>
    <n v="46636"/>
  </r>
  <r>
    <s v="B08Pz6Hzlt"/>
    <x v="32"/>
    <x v="3"/>
    <n v="5"/>
    <s v="2026"/>
    <s v="Vw 80 Cm (32 Inches) Hd Ready Android Smart Led Tv Vw32Pro (Black)"/>
    <x v="9"/>
    <s v="Not Provided"/>
    <s v="Not Provided"/>
    <s v="Not Provided"/>
    <s v="Not Provided"/>
    <s v="Not Provided"/>
    <n v="2"/>
    <n v="1529"/>
    <n v="1245"/>
    <n v="0"/>
    <n v="3058"/>
    <n v="1441.85"/>
    <n v="0.94300196206671016"/>
    <s v="High Value"/>
    <n v="0"/>
    <n v="21350"/>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This Was Indeed An Ideal Purchase. Good Performance, Good Built, Up To The Mark Functionality At This Price. Stable And Sturdy. Recommend. Ðÿ‘Ðÿ»Ðÿ‘Ðÿ»Ðÿ‘Ðÿ»,Looks Ok,À¤¹À¤¾À¤°À¥À¤Ÿ À¤°À¥‡À¤Ÿ À¤À¤?à¤‚ À¤‘À¤•À¥À¤¸À¥€À¤Œà¤¨,Good For Normal Users.....Not For Heavy Users Like Daily Activities.....Good Looking On Hand...App Is Not Working Properly Some Times,The Battery Power Is Amazing Ðÿ‘Ðÿ»,It'S A Good Watch But The Strap Always Comes Out,Nice Watch,Not So Special But Average In This Price"/>
    <s v="Https://M.Media-Amazon.Com/Images/I/21Pqzuppjnl._Sy300_Sx300_Ql70_Fmwebp_.Jpg"/>
    <s v="Https://Www.Amazon.In/Inches-Ready-Smart-Vw32Pro-Black/Dp/B08Pz6Hzlt/Ref=Sr_1_404?Qid=1672909144&amp;S=Electronics&amp;Sr=1-404"/>
    <s v="Vw 80 Cm (32 Inches) Hd Ready Android Smart Led Tv Vw32Pro (Black)"/>
    <n v="46355"/>
  </r>
  <r>
    <s v="B075Tjhwvc"/>
    <x v="128"/>
    <x v="1"/>
    <n v="7"/>
    <s v="2026"/>
    <s v="Airtel Digital Tv Hd Set Top Box With 1 Month Basic Pack With Recording + Free Standard Installation"/>
    <x v="9"/>
    <s v="Not Provided"/>
    <s v="Not Provided"/>
    <s v="Not Provided"/>
    <s v="Not Provided"/>
    <s v="Not Provided"/>
    <n v="3"/>
    <n v="190"/>
    <n v="1695"/>
    <n v="0"/>
    <n v="570"/>
    <n v="71.349999999999994"/>
    <n v="0.37552631578947365"/>
    <s v="Low Value"/>
    <n v="0"/>
    <n v="24270"/>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W/Webp_402378-T2/Images/I/41Giuejjgdl._Sy300_Sx300_Ql70_Fmwebp_.Jpg"/>
    <s v="Https://Www.Amazon.In/Airtel-Digital-Tv-Month-Recording/Dp/B075Tjhwvc/Ref=Sr_1_407_Mod_Primary_New?Qid=1672909144&amp;S=Electronics&amp;Sbo=Rzvfv%2F%2Fhxdf%2Bo5021Pansa%3D%3D&amp;Sr=1-407"/>
    <s v="Airtel Digital Tv Hd Set Top Box With 1 Month Basic Pack With Recording + Free Standard Installation"/>
    <n v="46273"/>
  </r>
  <r>
    <s v="B09Lv13Jfb"/>
    <x v="67"/>
    <x v="2"/>
    <n v="6"/>
    <s v="2026"/>
    <s v="Lohaya Voice Assistant Remote Compatible For Airtel Xstream Set-Top Box Remote Control With Netflix Function (Black) (Non - Voice)"/>
    <x v="9"/>
    <s v="Not Provided"/>
    <s v="Not Provided"/>
    <s v="Not Provided"/>
    <s v="Not Provided"/>
    <s v="Not Provided"/>
    <n v="3"/>
    <n v="729"/>
    <n v="1549"/>
    <n v="0"/>
    <n v="2187"/>
    <n v="620.56999999999994"/>
    <n v="0.85126200274348418"/>
    <s v="High Value"/>
    <n v="0"/>
    <n v="313836"/>
    <s v="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
    <s v="Ahjjy3Gfdjftdtx5536Imixvncnq,Aeyivonpyggvce7K4Y3Pnqpkvhsq"/>
    <s v="Atulya Sinha,Sujayzâ„¢Ï¸Â˜‘Ï¸"/>
    <s v="R36Uigiqwyokt,Risucl5Yv9Ezn"/>
    <s v="The Perfect Phone Â€“ For My Requirements,Galaxy M33 5G A Mixed Bag Of Affordability"/>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à¤¾À¤²À¤¾ À¤•À¤¾À¤® À¤¹À¥ˆ À¤…À¤—À¤° À¤•À¥‹À¤ˆ À¤¸À¥ˆà¤®À¤¸À¤‚À¤— À¤‡À¤¸ À¤¸À¤®À¥€À¤•À¥À¤·À¤¾ À¤•À¥‹ À¤ªà¤¢À¤¼ À¤°À¤¹À¤¾ À¤¹À¥ˆ À¤¤À¥‹ À¤•À¥?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s v="Https://M.Media-Amazon.Com/Images/W/Webp_402378-T2/Images/I/31Ypzs3Mall._Sx300_Sy300_Ql70_Fmwebp_.Jpg"/>
    <s v="Https://Www.Amazon.In/Lohaya-Assistant-Compatible-Xstream-Function/Dp/B09Lv13Jfb/Ref=Sr_1_408?Qid=1672909144&amp;S=Electronics&amp;Sr=1-408"/>
    <s v="Lohaya Voice Assistant Remote Compatible For Airtel Xstream Set-Top Box Remote Control With Netflix Function (Black) (Non - Voice)"/>
    <n v="46789"/>
  </r>
  <r>
    <s v="B092Bl5Dcx"/>
    <x v="121"/>
    <x v="1"/>
    <n v="7"/>
    <s v="2026"/>
    <s v="Samsung 138 Cm (55 Inches) Crystal 4K Series Ultra Hd Smart Led Tv Ua55Aue60Aklxl (Black)"/>
    <x v="9"/>
    <s v="Not Provided"/>
    <s v="Not Provided"/>
    <s v="Not Provided"/>
    <s v="Not Provided"/>
    <s v="Not Provided"/>
    <n v="7"/>
    <n v="480"/>
    <n v="1445"/>
    <n v="0"/>
    <n v="3360"/>
    <n v="378.85"/>
    <n v="0.78927083333333337"/>
    <s v="High Value"/>
    <n v="0"/>
    <n v="14185"/>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
    <s v="Https://M.Media-Amazon.Com/Images/W/Webp_402378-T2/Images/I/51Iqqpqsigl._Sx300_Sy300_Ql70_Fmwebp_.Jpg"/>
    <s v="Https://Www.Amazon.In/Samsung-Inches-Crystal-Ultra-Ua55Aue60Aklxl/Dp/B092Bl5Dcx/Ref=Sr_1_411?Qid=1672909145&amp;S=Electronics&amp;Sr=1-411"/>
    <s v="Samsung 138 Cm (55 Inches) Crystal 4K Series Ultra Hd Smart Led Tv Ua55Aue60Aklxl (Black)"/>
    <n v="46761"/>
  </r>
  <r>
    <s v="B09Vh568H7"/>
    <x v="20"/>
    <x v="0"/>
    <n v="4"/>
    <s v="2026"/>
    <s v="Amazon Brand - Solimo 3A Fast Charging Tough Type C Usb Data Cableâ  Â€“ 1 Meter"/>
    <x v="9"/>
    <s v="Not Provided"/>
    <s v="Not Provided"/>
    <s v="Not Provided"/>
    <s v="Not Provided"/>
    <s v="Not Provided"/>
    <n v="10"/>
    <n v="238"/>
    <n v="3193"/>
    <n v="0"/>
    <n v="2380"/>
    <n v="14.489999999999981"/>
    <n v="6.0882352941176388E-2"/>
    <s v="High Value"/>
    <n v="0"/>
    <n v="17159"/>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Camera And Display Is Very Poor Quality And Battery Ðÿ”‹ Is Very Good Nothing Bad,Nice Phone At Reasonable Price.,Good,Nice,Value For Money,Theek Hai Ðÿ¥°,Not Bad,Good"/>
    <s v="Https://M.Media-Amazon.Com/Images/I/317Bv9Keltl._Sx300_Sy300_Ql70_Fmwebp_.Jpg"/>
    <s v="Https://Www.Amazon.In/Amazon-Brand-Solimo-Charging-Cable/Dp/B09Vh568H7/Ref=Sr_1_415?Qid=1672909145&amp;S=Electronics&amp;Sr=1-415"/>
    <s v="Amazon Brand - Solimo 3A Fast Charging Tough Type C Usb Data Cableâ  Â€“ 1 Meter"/>
    <n v="46863"/>
  </r>
  <r>
    <s v="B09Hqsv46W"/>
    <x v="85"/>
    <x v="4"/>
    <n v="8"/>
    <s v="2026"/>
    <s v="Mi 100 Cm (40 Inches) Horizon Edition Full Hd Android Led Tv 4A | L40M6-Ei (Black)"/>
    <x v="9"/>
    <s v="Not Provided"/>
    <s v="Not Provided"/>
    <s v="Not Provided"/>
    <s v="Not Provided"/>
    <s v="Not Provided"/>
    <n v="2"/>
    <n v="1349"/>
    <n v="1345"/>
    <n v="0"/>
    <n v="2698"/>
    <n v="1254.8499999999999"/>
    <n v="0.93020756115641212"/>
    <s v="High Value"/>
    <n v="0"/>
    <n v="5179"/>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W/Webp_402378-T2/Images/I/41Vpx5Mvtal._Sy300_Sx300_Ql70_Fmwebp_.Jpg"/>
    <s v="Https://Www.Amazon.In/Inches-Horizon-Android-L40M6-Ei-Black/Dp/B09Hqsv46W/Ref=Sr_1_420?Qid=1672909145&amp;S=Electronics&amp;Sr=1-420"/>
    <s v="Mi 100 Cm (40 Inches) Horizon Edition Full Hd Android Led Tv 4A | L40M6-Ei (Black)"/>
    <n v="46133"/>
  </r>
  <r>
    <s v="B08Tzd7Fqn"/>
    <x v="47"/>
    <x v="0"/>
    <n v="4"/>
    <s v="2026"/>
    <s v="Astigo Compatible Remote Control For Mi Smart Led 4A (43&quot;/32&quot;)"/>
    <x v="9"/>
    <s v="Not Provided"/>
    <s v="Not Provided"/>
    <s v="Not Provided"/>
    <s v="Not Provided"/>
    <s v="Not Provided"/>
    <n v="8"/>
    <n v="1792"/>
    <n v="6190"/>
    <n v="0"/>
    <n v="14336"/>
    <n v="1358.6999999999998"/>
    <n v="0.75820312499999987"/>
    <s v="High Value"/>
    <n v="0"/>
    <n v="43993"/>
    <s v="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quot; To 22.5&quot;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W/Webp_402378-T2/Images/I/51Dojireg4L._Sx300_Sy300_Ql70_Fmwebp_.Jpg"/>
    <s v="Https://Www.Amazon.In/Astigo-Compatible-Remote-Control-Smart/Dp/B08Tzd7Fqn/Ref=Sr_1_423?Qid=1672909145&amp;S=Electronics&amp;Sr=1-423"/>
    <s v="Astigo Compatible Remote Control For Mi Smart Led 4A (43&quot;/32&quot;)"/>
    <n v="46454"/>
  </r>
  <r>
    <s v="B0B21Xl94T"/>
    <x v="38"/>
    <x v="0"/>
    <n v="4"/>
    <s v="2026"/>
    <s v="Toshiba 108 Cm (43 Inches) V Series Full Hd Smart Android Led Tv 43V35Kp (Silver)"/>
    <x v="9"/>
    <s v="Not Provided"/>
    <s v="Not Provided"/>
    <s v="Not Provided"/>
    <s v="Not Provided"/>
    <s v="Not Provided"/>
    <n v="3"/>
    <n v="3299"/>
    <n v="13999"/>
    <n v="0"/>
    <n v="9897"/>
    <n v="2319.0699999999997"/>
    <n v="0.70296150348590469"/>
    <s v="High Value"/>
    <n v="0"/>
    <n v="19252"/>
    <s v="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s v="Https://M.Media-Amazon.Com/Images/W/Webp_402378-T1/Images/I/41O4Qdiffwl._Sx300_Sy300_Ql70_Fmwebp_.Jpg"/>
    <s v="Https://Www.Amazon.In/Toshiba-Inches-Android-43V35Kp-Silver/Dp/B0B21Xl94T/Ref=Sr_1_425?Qid=1672909145&amp;S=Electronics&amp;Sr=1-425"/>
    <s v="Toshiba 108 Cm (43 Inches) V Series Full Hd Smart Android Led Tv 43V35Kp (Silver)"/>
    <n v="46175"/>
  </r>
  <r>
    <s v="B09Ptt8Dzf"/>
    <x v="67"/>
    <x v="2"/>
    <n v="6"/>
    <s v="2026"/>
    <s v="Lenovo Usb A To Type-C Tangle-Freeâ Â Aramid Fiber Braidedâ 1.2M Cable With 4A Fast Charging &amp; 480 Mbps Data Transmission, Certified 10000+ Bend Lifespan, Metallic Grey"/>
    <x v="9"/>
    <s v="Not Provided"/>
    <s v="Not Provided"/>
    <s v="Not Provided"/>
    <s v="Not Provided"/>
    <s v="Not Provided"/>
    <n v="2"/>
    <n v="125"/>
    <n v="2995"/>
    <n v="0"/>
    <n v="250"/>
    <n v="-84.650000000000034"/>
    <n v="-0.67720000000000025"/>
    <s v="Low Value"/>
    <n v="0"/>
    <n v="1680"/>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s v="R14Alm4Lonm07K,Rbq5Klenmt5W,Rc8Le1R8Zuxk6,R2Dohsmcokmg28,R23Bq1Tq435Ieo,Rqtvjp9U5Hctz,R19Qia3Xet90J7,R30Uyrei7Bf2Fb"/>
    <s v="Some Improvement Required,Not Best For Tracking Sleep, Calories Burnt Of Heart Rate.,Noise,Noise Watch Is Good,Noise,Noises,Bluetooth Calling,Noise"/>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s v="Https://M.Media-Amazon.Com/Images/W/Webp_402378-T2/Images/I/31Xfe74Grjl._Sx300_Sy300_Ql70_Fmwebp_.Jpg"/>
    <s v="Https://Www.Amazon.In/Lenovo-Tangle-Free-Aramid-Braided-1-2M-Transmission-Certified/Dp/B09Ptt8Dzf/Ref=Sr_1_438?Qid=1672909146&amp;S=Electronics&amp;Sr=1-438"/>
    <s v="Lenovo Usb A To Type-C Tangle-Freeâ Â Aramid Fiber Braidedâ 1.2M Cable With 4A Fast Charging &amp; 480 Mbps Data Transmission, Certified 10000+ Bend Lifespan, Metallic Grey"/>
    <n v="46392"/>
  </r>
  <r>
    <s v="B0B94Jpy2N"/>
    <x v="52"/>
    <x v="4"/>
    <n v="8"/>
    <s v="2026"/>
    <s v="Amazon Brand - Solimo 65W Fast Charging Braided Type C To C Data Cable | Suitable For All Supported Mobile Phones (1 Meter, Black)"/>
    <x v="9"/>
    <s v="Not Provided"/>
    <s v="Not Provided"/>
    <s v="Not Provided"/>
    <s v="Not Provided"/>
    <s v="Not Provided"/>
    <n v="2"/>
    <n v="561"/>
    <n v="5890"/>
    <n v="0"/>
    <n v="1122"/>
    <n v="148.69999999999999"/>
    <n v="0.26506238859180031"/>
    <s v="High Value"/>
    <n v="0"/>
    <n v="13246"/>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s v="Https://M.Media-Amazon.Com/Images/I/51Eyimn02Bl._Sx300_Sy300_Ql70_Fmwebp_.Jpg"/>
    <s v="Https://Www.Amazon.In/Amazon-Brand-Charging-Suitable-Supported/Dp/B0B94Jpy2N/Ref=Sr_1_444?Qid=1672909146&amp;S=Electronics&amp;Sr=1-444"/>
    <s v="Amazon Brand - Solimo 65W Fast Charging Braided Type C To C Data Cable | Suitable For All Supported Mobile Phones (1 Meter, Black)"/>
    <n v="46807"/>
  </r>
  <r>
    <s v="B0B3Xxsb1K"/>
    <x v="78"/>
    <x v="0"/>
    <n v="4"/>
    <s v="2026"/>
    <s v="Lg 139 Cm (55 Inches) 4K Ultra Hd Smart Led Tv 55Uq7500Psf (Ceramic Black)"/>
    <x v="9"/>
    <s v="Not Provided"/>
    <s v="Not Provided"/>
    <s v="Not Provided"/>
    <s v="Not Provided"/>
    <s v="Not Provided"/>
    <n v="3"/>
    <n v="5599"/>
    <n v="13150"/>
    <n v="0"/>
    <n v="16797"/>
    <n v="4678.5"/>
    <n v="0.83559564207894266"/>
    <s v="High Value"/>
    <n v="0"/>
    <n v="14648"/>
    <s v="Durable 24K Gold-Plated Connectors|Supports Resolution 480P, 720P, 1080I, 1080P|Supports Transfer Rates Of Up To 10.2Gbps"/>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s v="R30W8Fl25Xco0K,R1D8C001Fivrsu,R3925M38Kc8V79,Rxgogcfpvkd34,R12Rkf2K5Chxwv,R2Mz3Diz5Tno0W,Rub8S6S3B4G58,R37Jzmh1Jv7Ppa"/>
    <s v="Not That Faster.....,Good Quality Product,Nice Product.,Beauty And The Beast,Â™¥Ï¸Ðÿ‘Œsuper Fast Charging, 1 Hour Main Full Charge, Dono Mobile Hi Fast Charge Hote Hai.,Nice Product,Super Fast Charger,Very Good!!"/>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
    <s v="Https://M.Media-Amazon.Com/Images/I/41Xgwurrnfl._Sx300_Sy300_Ql70_Fmwebp_.Jpg"/>
    <s v="Https://Www.Amazon.In/Lg-Inches-Ultra-55Uq7500Psf-Ceramic/Dp/B0B3Xxsb1K/Ref=Sr_1_445?Qid=1672909146&amp;S=Electronics&amp;Sr=1-445"/>
    <s v="Lg 139 Cm (55 Inches) 4K Ultra Hd Smart Led Tv 55Uq7500Psf (Ceramic Black)"/>
    <n v="46560"/>
  </r>
  <r>
    <s v="B08Rz12Gkr"/>
    <x v="33"/>
    <x v="3"/>
    <n v="5"/>
    <s v="2026"/>
    <s v="Tata Sky Digital Tv Hd Setup Box Remote"/>
    <x v="9"/>
    <s v="Not Provided"/>
    <s v="Not Provided"/>
    <s v="Not Provided"/>
    <s v="Not Provided"/>
    <s v="Not Provided"/>
    <n v="3"/>
    <n v="69"/>
    <n v="785"/>
    <n v="0"/>
    <n v="207"/>
    <n v="14.049999999999997"/>
    <n v="0.20362318840579707"/>
    <s v="Low Value"/>
    <n v="0"/>
    <n v="32916"/>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ðÿ˜Ž,Aryan Rawat,Archiefreud,Amazon Customer"/>
    <s v="R225Tdoaw3E40Y,R20F4Xl6H69Yxd,R30J2L74Qhtqp9,R2Of67Agc4N6Jl,R1Sbtl4Gcvqyn7,R3Llrnd14Ddjab,R33Rurrs0Se6Wd,R3Eqvolzjuss1B"/>
    <s v="Cons That Most Youtubers Won'T Tell You,It'S Good,Battery Is Normal,Good Celphone,Nice Phone,Phone Is Good At The Price Range,Affordable,Multi Featured Mobile At Economical Price."/>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51Xykhupdhl._Sy300_Sx300_Ql70_Fmwebp_.Jpg"/>
    <s v="Https://Www.Amazon.In/Tata-Sky-Digital-Setup-Remote/Dp/B08Rz12Gkr/Ref=Sr_1_447?Qid=1672909146&amp;S=Electronics&amp;Sr=1-447"/>
    <s v="Tata Sky Digital Tv Hd Setup Box Remote"/>
    <n v="46462"/>
  </r>
  <r>
    <s v="B0B4T8Rsj1"/>
    <x v="123"/>
    <x v="4"/>
    <n v="8"/>
    <s v="2026"/>
    <s v="Ptron Solero T241 2.4A Type-C Data &amp; Charging Usb Cable, Made In India, 480Mbps Data Sync, Durable 1-Meter Long Usb Cable For Smartphone, Type-C Usb Devices (White)"/>
    <x v="9"/>
    <s v="Not Provided"/>
    <s v="Not Provided"/>
    <s v="Not Provided"/>
    <s v="Not Provided"/>
    <s v="Not Provided"/>
    <n v="3"/>
    <n v="478"/>
    <n v="3210"/>
    <n v="0"/>
    <n v="1434"/>
    <n v="253.29999999999998"/>
    <n v="0.52991631799163175"/>
    <s v="High Value"/>
    <n v="0"/>
    <n v="25824"/>
    <s v="Replacement Usb Morpho Device Cable 1300 E2, E3|2.0 Usb Wire Morpho Cable Safran Mso-1300 E, E2,E3|Morpho Usb Cable Fingerprint Biometrics (All-In-One Version)|Morfo Biometric Device Cable , Finger Print Scanner Cable Wire-Black"/>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s v="R2U0Mopp5A6Kmf,Rpzfz77Zct4Im,R2K55Rm7Ymmecz,Raozt6Irryucq,R2G7L7325Pdxox,R2Djykmfraqote,R6Wqglvy46Zmz,Rt72Xdzgehfr6"/>
    <s v="Do Not Waste Your Money!,Stable Only Till Half Opening, Battery Cost Is Very High (2 Batteries Cost The Same As Selfie Stick),Light Weight And Useful Gadget For A Family To Have Cool Pictures,The Length Of The Selfie Stick Should Be More.,Good,Superb,Nice Product,Good Product"/>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s v="Https://M.Media-Amazon.Com/Images/W/Webp_402378-T1/Images/I/41Augzqas5L._Sx300_Sy300_Ql70_Fmwebp_.Jpg"/>
    <s v="Https://Www.Amazon.In/Ptron-Charging-480Mbps-Durable-Smartphone/Dp/B0B4T8Rsj1/Ref=Sr_1_448?Qid=1672909146&amp;S=Electronics&amp;Sr=1-448"/>
    <s v="Ptron Solero T241 2.4A Type-C Data &amp; Charging Usb Cable, Made In India, 480Mbps Data Sync, Durable 1-Meter Long Usb Cable For Smartphone, Type-C Usb Devices (White)"/>
    <n v="46168"/>
  </r>
  <r>
    <s v="B0B7B9V9Qp"/>
    <x v="120"/>
    <x v="4"/>
    <n v="8"/>
    <s v="2026"/>
    <s v="Vu 108 Cm (43 Inches) Premium Series Full Hd Smart Led Tv 43Ga (Black)"/>
    <x v="9"/>
    <s v="Not Provided"/>
    <s v="Not Provided"/>
    <s v="Not Provided"/>
    <s v="Not Provided"/>
    <s v="Not Provided"/>
    <n v="8"/>
    <n v="425"/>
    <n v="1595"/>
    <n v="0"/>
    <n v="3400"/>
    <n v="313.35000000000002"/>
    <n v="0.73729411764705888"/>
    <s v="High Value"/>
    <n v="0"/>
    <n v="7462"/>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31Jcyziawwl._Sx300_Sy300_Ql70_Fmwebp_.Jpg"/>
    <s v="Https://Www.Amazon.In/Vu-Inches-Premium-Smart-43Ga/Dp/B0B7B9V9Qp/Ref=Sr_1_449?Qid=1672909146&amp;S=Electronics&amp;Sr=1-449"/>
    <s v="Vu 108 Cm (43 Inches) Premium Series Full Hd Smart Led Tv 43Ga (Black)"/>
    <n v="46190"/>
  </r>
  <r>
    <s v="B08Xxvxp3J"/>
    <x v="129"/>
    <x v="2"/>
    <n v="6"/>
    <s v="2026"/>
    <s v="Storite Super Speed Usb 3.0 Male To Male Cable For Hard Drive Enclosures, Laptop Cooling Pad, Dvd Players(60Cm,Black)"/>
    <x v="9"/>
    <s v="Not Provided"/>
    <s v="Not Provided"/>
    <s v="Not Provided"/>
    <s v="Not Provided"/>
    <s v="Not Provided"/>
    <n v="7"/>
    <n v="378"/>
    <n v="3645"/>
    <n v="0"/>
    <n v="2646"/>
    <n v="122.84999999999997"/>
    <n v="0.3249999999999999"/>
    <s v="High Value"/>
    <n v="0"/>
    <n v="37817"/>
    <s v="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W/Webp_402378-T2/Images/I/41M1Ommtmcl._Sx300_Sy300_Ql70_Fmwebp_.Jpg"/>
    <s v="Https://Www.Amazon.In/Storite-Usb-3-0-Transfer-Enclosures/Dp/B08Xxvxp3J/Ref=Sr_1_450?Qid=1672909146&amp;S=Electronics&amp;Sr=1-450"/>
    <s v="Storite Super Speed Usb 3.0 Male To Male Cable For Hard Drive Enclosures, Laptop Cooling Pad, Dvd Players(60Cm,Black)"/>
    <n v="46216"/>
  </r>
  <r>
    <s v="B06Xgwrkyt"/>
    <x v="72"/>
    <x v="1"/>
    <n v="7"/>
    <s v="2026"/>
    <s v="Kodak 80 Cm (32 Inches) Hd Ready Led Tv Kodak 32Hdx900S (Black)"/>
    <x v="9"/>
    <s v="Not Provided"/>
    <s v="Not Provided"/>
    <s v="Not Provided"/>
    <s v="Not Provided"/>
    <s v="Not Provided"/>
    <n v="5"/>
    <n v="1815"/>
    <n v="7950"/>
    <n v="0"/>
    <n v="9075"/>
    <n v="1258.5"/>
    <n v="0.69338842975206616"/>
    <s v="High Value"/>
    <n v="0"/>
    <n v="94364"/>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s v="Rm040Sfejl7Hy,R3E4Wlwzrx1Xix,R17867K1Z3Hf91,Rmic8Uqmgl0U3,R2G3S428Hl7Hai,R2Eun4Cn98Assr,Rh4Lqxpyknuhq,R15K7J32T1Vxwn"/>
    <s v="Not Same As Original!,Good Product,Original Charger,Good,Good Indeed,Good Item,Authentic Samsung 25W Type C Fast Charger,Good Product"/>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Uqzs26+Ol._Sy300_Sx300_.Jpg"/>
    <s v="Https://Www.Amazon.In/Kodak-Inches-32Hdx900S-Ready-Black/Dp/B06Xgwrkyt/Ref=Sr_1_451?Qid=1672909146&amp;S=Electronics&amp;Sr=1-451"/>
    <s v="Kodak 80 Cm (32 Inches) Hd Ready Led Tv Kodak 32Hdx900S (Black)"/>
    <n v="46803"/>
  </r>
  <r>
    <s v="B07Cwdx49D"/>
    <x v="10"/>
    <x v="1"/>
    <n v="7"/>
    <s v="2026"/>
    <s v="Amazonbasics Double Braided Nylon Usb Type-C To Type-C 2.0 Cable, Charging Adapter, Smartphone 6 Feet, Dark Grey"/>
    <x v="9"/>
    <s v="Not Provided"/>
    <s v="Not Provided"/>
    <s v="Not Provided"/>
    <s v="Not Provided"/>
    <s v="Not Provided"/>
    <n v="7"/>
    <n v="67"/>
    <n v="1745"/>
    <n v="0"/>
    <n v="469"/>
    <n v="-55.150000000000006"/>
    <n v="-0.82313432835820899"/>
    <s v="Low Value"/>
    <n v="0"/>
    <n v="20311"/>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s v="R2Ckmkvzvlvgen,R31G5Ifn5Gicyc,R1L0Ekj498Buv8,R1J03Ltlyljtqy,R1K4Zofhbzvzna,R76P8S1Zo6Bnd,R31Pgof9Frdev4,R1Vx9N9I41Zy6F"/>
    <s v="Value-For-Money,Worth To Buy,Good Product Bass Bhi Achha Hai,This Is Awesome,Nice Earphone, India Should Also Make Like This,Good Earphone Comfortable Feel, Microphones, Sound, Calling.,Itâ€™S Good Build Quality,I Just Love This. Amezing Sound Quality"/>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Bbk2Fgcl._Sx342_Sy445_.Jpg"/>
    <s v="Https://Www.Amazon.In/Amazonbasics-Double-Braided-Nylon-Type-C/Dp/B07Cwdx49D/Ref=Sr_1_452?Qid=1672909146&amp;S=Electronics&amp;Sr=1-452"/>
    <s v="Amazonbasics Double Braided Nylon Usb Type-C To Type-C 2.0 Cable, Charging Adapter, Smartphone 6 Feet, Dark Grey"/>
    <n v="46634"/>
  </r>
  <r>
    <s v="B09Ty4Msh3"/>
    <x v="16"/>
    <x v="2"/>
    <n v="6"/>
    <s v="2026"/>
    <s v="Amazonbasics 10.2 Gbps High-Speed 4K Hdmi Cable With Braided Cord (10-Foot, Dark Grey)"/>
    <x v="9"/>
    <s v="Not Provided"/>
    <s v="Not Provided"/>
    <s v="Not Provided"/>
    <s v="Not Provided"/>
    <s v="Not Provided"/>
    <n v="8"/>
    <n v="5799"/>
    <n v="1545"/>
    <n v="0"/>
    <n v="46392"/>
    <n v="5690.85"/>
    <n v="0.98135023279875844"/>
    <s v="High Value"/>
    <n v="0"/>
    <n v="69622"/>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s v="Aflmozfv4Pmksm3Jhj7Itut6Ovba,Ae2Ts2Dbylaj5Wy6Ffwfnxfy24Sq"/>
    <s v="Goutham Giridhar Kamath,Antara M."/>
    <s v="R1X7186Wuecr3,Rixg2Kyoqhkvb"/>
    <s v="Let'S Bust Some Myth,Iqoo Neo 6 5G Â€“ A Midrange Model That Offers Virtually Everything I Want"/>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s v="Https://M.Media-Amazon.Com/Images/W/Webp_402378-T1/Images/I/31Bcliyezal._Sx300_Sy300_Ql70_Fmwebp_.Jpg"/>
    <s v="Https://Www.Amazon.In/V-Smash-Firestick-Remote/Dp/B09Ty4Msh3/Ref=Sr_1_453?Qid=1672909146&amp;S=Electronics&amp;Sr=1-453"/>
    <s v="Amazonbasics 10.2 Gbps High-Speed 4K Hdmi Cable With Braided Cord (10-Foot, Dark Grey)"/>
    <n v="46455"/>
  </r>
  <r>
    <s v="B07Ry2X9Mp"/>
    <x v="36"/>
    <x v="1"/>
    <n v="7"/>
    <s v="2026"/>
    <s v="Hisense 126 Cm (50 Inches) Bezelless Series 4K Ultra Hd Smart Led Google Tv 50A6H (Black)"/>
    <x v="9"/>
    <s v="Not Provided"/>
    <s v="Not Provided"/>
    <s v="Not Provided"/>
    <s v="Not Provided"/>
    <s v="Not Provided"/>
    <n v="7"/>
    <n v="4449"/>
    <n v="5000"/>
    <n v="0"/>
    <n v="31143"/>
    <n v="4099"/>
    <n v="0.92133063609799959"/>
    <s v="High Value"/>
    <n v="0"/>
    <n v="3382"/>
    <s v="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512Qfz0Mi0L._Sx300_Sy300_Ql70_Fmwebp_.Jpg"/>
    <s v="Https://Www.Amazon.In/Amazonbasics-High-Speed-Braided-10-Foot-1-Pack/Dp/B07Ry2X9Mp/Ref=Sr_1_454?Qid=1672909146&amp;S=Electronics&amp;Sr=1-454"/>
    <s v="Hisense 126 Cm (50 Inches) Bezelless Series 4K Ultra Hd Smart Led Google Tv 50A6H (Black)"/>
    <n v="46264"/>
  </r>
  <r>
    <s v="B0B2C5Mjn6"/>
    <x v="96"/>
    <x v="1"/>
    <n v="7"/>
    <s v="2026"/>
    <s v="Tuarso 8K Hdmi 2.1 Cable 48Gbps , 1.5 Meter High-Speed Braided Hdmi Cable ( 8K@60Hzã€4K@120Hzã€2K@240Hz ) Hdmi 2.1 Cable Compatible With Monitors , Television , Laptops , Projectors , Game Consoles And More With Hdmi Ports Device"/>
    <x v="9"/>
    <s v="Not Provided"/>
    <s v="Not Provided"/>
    <s v="Not Provided"/>
    <s v="Not Provided"/>
    <s v="Not Provided"/>
    <n v="8"/>
    <n v="629"/>
    <n v="3945"/>
    <n v="0"/>
    <n v="5032"/>
    <n v="352.84999999999997"/>
    <n v="0.56096979332273444"/>
    <s v="High Value"/>
    <n v="0"/>
    <n v="140036"/>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
    <s v="Https://M.Media-Amazon.Com/Images/I/31Ndmmkm19L._Sx300_Sy300_Ql70_Fmwebp_.Jpg"/>
    <s v="Https://Www.Amazon.In/Hisense-Inches-Bezelless-Google-50A6H/Dp/B0B2C5Mjn6/Ref=Sr_1_456?Qid=1672909146&amp;S=Electronics&amp;Sr=1-456"/>
    <s v="Tuarso 8K Hdmi 2.1 Cable 48Gbps , 1.5 Meter High-Speed Braided Hdmi Cable ( 8K@60Hzã€4K@120Hzã€2K@240Hz ) Hdmi 2.1 Cable Compatible With Monitors , Television , Laptops , Projectors , Game Consoles And More With Hdmi Ports Device"/>
    <n v="46609"/>
  </r>
  <r>
    <s v="B0Bbmglqdw"/>
    <x v="19"/>
    <x v="3"/>
    <n v="5"/>
    <s v="2026"/>
    <s v="Amazonbasics Usb Type-C To Micro-B 2.0 Cable - 6 Inches (15.2 Centimeters) - White"/>
    <x v="9"/>
    <s v="Not Provided"/>
    <s v="Not Provided"/>
    <s v="Not Provided"/>
    <s v="Not Provided"/>
    <s v="Not Provided"/>
    <n v="4"/>
    <n v="2595"/>
    <n v="2099"/>
    <n v="0"/>
    <n v="10380"/>
    <n v="2448.0700000000002"/>
    <n v="0.94337957610789991"/>
    <s v="High Value"/>
    <n v="0"/>
    <n v="8599"/>
    <s v="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21Rekd8Xxpl._Sx300_Sy300_Ql70_Fmwebp_.Jpg"/>
    <s v="Https://Www.Amazon.In/Tuarso-High-Speed-Compatible-Television-Projectors/Dp/B0Bbmglqdw/Ref=Sr_1_457?Qid=1672909147&amp;S=Electronics&amp;Sr=1-457"/>
    <s v="Amazonbasics Usb Type-C To Micro-B 2.0 Cable - 6 Inches (15.2 Centimeters) - White"/>
    <n v="46549"/>
  </r>
  <r>
    <s v="B01Lonqbdg"/>
    <x v="6"/>
    <x v="2"/>
    <n v="6"/>
    <s v="2026"/>
    <s v="Kodak 139 Cm (55 Inches) 4K Ultra Hd Smart Led Tv 55Ca0909 (Black)"/>
    <x v="9"/>
    <s v="Not Provided"/>
    <s v="Not Provided"/>
    <s v="Not Provided"/>
    <s v="Not Provided"/>
    <s v="Not Provided"/>
    <n v="8"/>
    <n v="90"/>
    <n v="5295"/>
    <n v="0"/>
    <n v="720"/>
    <n v="-280.65000000000003"/>
    <n v="-3.1183333333333336"/>
    <s v="Low Value"/>
    <n v="0"/>
    <n v="24870"/>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s v="Rlcw4Ach6Tgm7,Rs7Qq6Ipvh0Zk,R1Dn62U7Xke8Zr,R2Oiy1Bc4689L3,R1Wk9Xgoklw4Zn,R2K4Pq80K8G5Po,R9R2Riki1Co8Z,Rhan9P6Jjbka5"/>
    <s v="Durability,Best One,Quality Product,Trustworthy Product,Good,Good Product In Budget. Go For This Adaptor,Good Quality Product,Good One Working Perfectly"/>
    <s v="Not Quite Durable And Sturdy,Https://M.Media-Amazon.Com/Images/I/71Riggrbucl._Sy88.Jpg,Working Good,Https://M.Media-Amazon.Com/Images/I/61Bkp9Yo6Wl._Sy88.Jpg,Product,Very Nice Product,Working Well,It'S A Really Nice Product"/>
    <s v="Https://M.Media-Amazon.Com/Images/I/41Hcikfvl7L._Sy300_Sx300_Ql70_Fmwebp_.Jpg"/>
    <s v="Https://Www.Amazon.In/Amazonbasics-Usb-Type-C-Micro-B-Cable/Dp/B01Lonqbdg/Ref=Sr_1_458?Qid=1672909147&amp;S=Electronics&amp;Sr=1-458"/>
    <s v="Kodak 139 Cm (55 Inches) 4K Ultra Hd Smart Led Tv 55Ca0909 (Black)"/>
    <n v="46474"/>
  </r>
  <r>
    <s v="B08Xxf5V6G"/>
    <x v="18"/>
    <x v="2"/>
    <n v="6"/>
    <s v="2026"/>
    <s v="7Sevenâ® Suitable Sony Tv Remote Original Bravia For Smart Android Television Compatible For Any Model Of Lcd Led Oled Uhd 4K Universal Sony Remote Control"/>
    <x v="9"/>
    <s v="Not Provided"/>
    <s v="Not Provided"/>
    <s v="Not Provided"/>
    <s v="Not Provided"/>
    <s v="Not Provided"/>
    <n v="2"/>
    <n v="1345"/>
    <n v="3595"/>
    <n v="0"/>
    <n v="2690"/>
    <n v="1093.3499999999999"/>
    <n v="0.81289962825278805"/>
    <s v="High Value"/>
    <n v="0"/>
    <n v="42641"/>
    <s v="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s v="R3Lpk5Gh31P4Hw,R3E0Gb12Mwjzzx,R2Clet51I4B6Ot,Rhaxm6Wbh7Uxk,R192P7Adk9Sget,R1F57B71Lomgvr,R1Tjup2Zeukjzf,R2Qwznd34Kwaul"/>
    <s v="Good Smart Watch Of The Year 2023,Value For Money,Best Product At The Price Group,Best Smartwatch Under Rs 4000,Amazing Product Under 3K,Best In Segment Smartwatch.,Need To Update App,Worthy Of Money"/>
    <s v="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s v="Https://M.Media-Amazon.Com/Images/I/31Vrcxh9Kqs._Sx300_Sy300_Ql70_Fmwebp_.Jpg"/>
    <s v="Https://Www.Amazon.In/Kodak-Inches-55Ca0909-Digital-Surround/Dp/B08Xxf5V6G/Ref=Sr_1_462?Qid=1672909147&amp;S=Electronics&amp;Sr=1-462"/>
    <s v="7Sevenâ® Suitable Sony Tv Remote Original Bravia For Smart Android Television Compatible For Any Model Of Lcd Led Oled Uhd 4K Universal Sony Remote Control"/>
    <n v="46779"/>
  </r>
  <r>
    <s v="B09Hk9Jh4F"/>
    <x v="108"/>
    <x v="3"/>
    <n v="5"/>
    <s v="2026"/>
    <s v="Prolegendâ® Pl-T002 Universal Tv Stand Table Top For Most 22 To 65 Inch Lcd Flat Screen Tv, Vesa Up To 800 By 400Mm"/>
    <x v="9"/>
    <s v="Not Provided"/>
    <s v="Not Provided"/>
    <s v="Not Provided"/>
    <s v="Not Provided"/>
    <s v="Not Provided"/>
    <n v="8"/>
    <n v="287"/>
    <n v="1129"/>
    <n v="0"/>
    <n v="2296"/>
    <n v="207.97"/>
    <n v="0.72463414634146339"/>
    <s v="High Value"/>
    <n v="0"/>
    <n v="4390"/>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eq2Ymxszweohk2Ehtnlos56Ytzq,Agrvinwecny7323Cwfxzyyizoftq,Ahbat6Vloxwgydl57Khcnclpxaka,Af7Ndy2H6Jvytsqozp76Gcatq34Q,Afv7Za733Zlme4Knlzpmpcbunppa,Aep4Mk3Ekobdktgpjtrn5Rbdioda,Ahfaapsy2Mj5Hyou2Vqdj7Aqy4Nq,Ah2Wgv2Pebuticrpbeevkf24G5La"/>
    <s v="Jayesh,Rajesh K.,Soopy,Amazon Customer,Aman,Shankar,Ajaybabu.O.M,Dinesh,Chitra"/>
    <s v="R7S8Annsdpr40,R3Clzflhvju26P,Rff7U7Mpqfugr,R1Mv1Nkc23Dwpi,R11D3U0V2Xkdkf,R1Xn72Fu6Q37Ih,R18Mp1Klue18Pc,Rwgjnveh5Zqme"/>
    <s v="It'S Pretty Good,Average Quality,Very Good And Useful Usb Cable,Good Usb Cable. My Experience Was Very Good It Is Long Lasting,Good,Sturdy But Does Not Support 33W Charging,Nice Product And Useful,-"/>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s v="Https://M.Media-Amazon.Com/Images/I/51Azn040Thl._Sx300_Sy300_Ql70_Fmwebp_.Jpg"/>
    <s v="Https://Www.Amazon.In/Smashtronics%C2%Ae-Silicone-Firestick-Control-Shockproof/Dp/B09Hk9Jh4F/Ref=Sr_1_463?Qid=1672909147&amp;S=Electronics&amp;Sr=1-463"/>
    <s v="Prolegendâ® Pl-T002 Universal Tv Stand Table Top For Most 22 To 65 Inch Lcd Flat Screen Tv, Vesa Up To 800 By 400Mm"/>
    <n v="46236"/>
  </r>
  <r>
    <s v="B09Mmd1Fdn"/>
    <x v="119"/>
    <x v="4"/>
    <n v="8"/>
    <s v="2026"/>
    <s v="Wanbo X1 Pro (Upgraded) | Native 1080P Full Hd | Android 9 | Projector For Home | Led Cinema | 350Ansi | 3900 Lumens | Wifi Bluetooth | Hdmi Arc | Dolby Dts | 4D Keystone Correction (Global Version)"/>
    <x v="9"/>
    <s v="Not Provided"/>
    <s v="Not Provided"/>
    <s v="Not Provided"/>
    <s v="Not Provided"/>
    <s v="Not Provided"/>
    <n v="5"/>
    <n v="879"/>
    <n v="5795"/>
    <n v="0"/>
    <n v="4395"/>
    <n v="473.34999999999997"/>
    <n v="0.5385096700796359"/>
    <s v="High Value"/>
    <n v="0"/>
    <n v="1396"/>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s v="R2Klbz0I1Ok6U2,R38C18O8S9O2Lm,R1Pauhtskmiaib,Rerehuv2Gtgyo,R2Ojmvw8Woyd0M,R1S9Uleq5Xtnfo,R1Y6Ia0Pnodpa,Rhmi8Lh34Rdxn"/>
    <s v="Good Stand For Mobiles !,Nice Produt,Useful,Affordable And Nicee,Good For The Price,Value For Money, Write Product.,Best Thing That You Need To Buy If You Have Mobile Or Tablet...Ðÿ˜?,Value For Money"/>
    <s v="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s v="Https://M.Media-Amazon.Com/Images/I/51Uumio53Pl._Sx300_Sy300_Ql70_Fmwebp_.Jpg"/>
    <s v="Https://Www.Amazon.In/7Seventm-Universal-Replacement-Original-Television/Dp/B09Mmd1Fdn/Ref=Sr_1_464?Qid=1672909147&amp;S=Electronics&amp;Sr=1-464"/>
    <s v="Wanbo X1 Pro (Upgraded) | Native 1080P Full Hd | Android 9 | Projector For Home | Led Cinema | 350Ansi | 3900 Lumens | Wifi Bluetooth | Hdmi Arc | Dolby Dts | 4D Keystone Correction (Global Version)"/>
    <n v="46169"/>
  </r>
  <r>
    <s v="B09Hn7Ld5L"/>
    <x v="87"/>
    <x v="3"/>
    <n v="5"/>
    <s v="2026"/>
    <s v="Lava Charging Adapter Elements D3 2A Fast Charging Speed Usb Type C Data Cable, White"/>
    <x v="9"/>
    <s v="Not Provided"/>
    <s v="Not Provided"/>
    <s v="Not Provided"/>
    <s v="Not Provided"/>
    <s v="Not Provided"/>
    <n v="7"/>
    <n v="250"/>
    <n v="875"/>
    <n v="0"/>
    <n v="1750"/>
    <n v="188.75"/>
    <n v="0.755"/>
    <s v="High Value"/>
    <n v="0"/>
    <n v="18202"/>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s v="Ru8Sz6Nfwfyv6,R1Gqjt5423Ond1,R2Ojefg3Pl2Zvw,R31P2Q316Fhlme,R1Jh7M7L4615A2,R2851K7A34Yyht,R22I6M8Qu55Owi,R2Ncegpnatuexj"/>
    <s v="Little Above Average Earbuds,Buds I Love,Unique Form Factor,Best Call Quality Ear Buds,Good But Is It Worth It,Bluetooth Range Not That Good,Excellent Sounding Pair Of Earbuds With One Fatal Flaw,Bluetooth Connectivity Is Not Upto The Mark"/>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31+Eyq3Ftil._Sy300_Sx300_.Jpg"/>
    <s v="Https://Www.Amazon.In/Prolegend%C2%Ae-Pl-T002-Universal-Stand-Screen/Dp/B09Hn7Ld5L/Ref=Sr_1_465?Qid=1672909147&amp;S=Electronics&amp;Sr=1-465"/>
    <s v="Lava Charging Adapter Elements D3 2A Fast Charging Speed Usb Type C Data Cable, White"/>
    <n v="46813"/>
  </r>
  <r>
    <s v="B0Bndd9Tn6"/>
    <x v="130"/>
    <x v="1"/>
    <n v="7"/>
    <s v="2026"/>
    <s v="Tizum High Speed Hdmi Cable Aura -Gold Plated-High Speed Data 10.2Gbps, 3D, 4K, Hd 1080P (10 Ft/ 3 M)"/>
    <x v="9"/>
    <s v="Not Provided"/>
    <s v="Not Provided"/>
    <s v="Not Provided"/>
    <s v="Not Provided"/>
    <s v="Not Provided"/>
    <n v="10"/>
    <n v="469"/>
    <n v="15270"/>
    <n v="0"/>
    <n v="4690"/>
    <n v="-599.90000000000009"/>
    <n v="-1.2791044776119405"/>
    <s v="High Value"/>
    <n v="0"/>
    <n v="11029"/>
    <s v="[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31Jbtmruypl._Sx300_Sy300_Ql70_Fmwebp_.Jpg"/>
    <s v="Https://Www.Amazon.In/Wanbo-X1-Pro-Projector-Correction/Dp/B0Bndd9Tn6/Ref=Sr_1_466?Qid=1672909147&amp;S=Electronics&amp;Sr=1-466"/>
    <s v="Tizum High Speed Hdmi Cable Aura -Gold Plated-High Speed Data 10.2Gbps, 3D, 4K, Hd 1080P (10 Ft/ 3 M)"/>
    <n v="46909"/>
  </r>
  <r>
    <s v="B0941392C8"/>
    <x v="25"/>
    <x v="3"/>
    <n v="5"/>
    <s v="2026"/>
    <s v="Technotech High Speed Hdmi Cable 5 Meter V1.4 - Supports Full Hd 1080P (Color May Vary)"/>
    <x v="9"/>
    <s v="Not Provided"/>
    <s v="Not Provided"/>
    <s v="Not Provided"/>
    <s v="Not Provided"/>
    <s v="Not Provided"/>
    <n v="8"/>
    <n v="1187"/>
    <n v="4195"/>
    <n v="0"/>
    <n v="9496"/>
    <n v="893.34999999999991"/>
    <n v="0.75261162594776743"/>
    <s v="High Value"/>
    <n v="0"/>
    <n v="1786"/>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s v="R2Mhx3Egijvmnq,R1Fhchwonzz0Yj,R216Rlqkyb7Tws,R1Ln12Xsmiytow,R1Tg4Ao6Rxhqnz,R1Fcjnco47Bblu,Rehoklpmh5R8P,R34Lhgi3Nrq0Y2"/>
    <s v="For The Price Tag It'S Really Worth Buying.,Ok Types,Only For Gamers,Earphone Case Was Not There,Budget Gaming And Music Earphone,Ok Good,Product Is Good But The Accessories Like The Pouch Is Not Provided As Mentioned In The Description,Product Is Good But Not For This Price"/>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s v="Https://M.Media-Amazon.Com/Images/I/41S2F-E1D3L._Sy300_Sx300_Ql70_Fmwebp_.Jpg"/>
    <s v="Https://Www.Amazon.In/Lava-Elements-Charging-Speed-Type-C/Dp/B0941392C8/Ref=Sr_1_467?Qid=1672909147&amp;S=Electronics&amp;Sr=1-467"/>
    <s v="Technotech High Speed Hdmi Cable 5 Meter V1.4 - Supports Full Hd 1080P (Color May Vary)"/>
    <n v="46274"/>
  </r>
  <r>
    <s v="B01M5967Sy"/>
    <x v="78"/>
    <x v="0"/>
    <n v="4"/>
    <s v="2026"/>
    <s v="Nk Star 950 Mbps Usb Wifi Adapter Wireless Network Receiver Dongle For Desktop Laptop, (Support- Windows Xp/7/8/10 &amp; Mac Os) Not Support To Dvr And Hdtv"/>
    <x v="9"/>
    <s v="Not Provided"/>
    <s v="Not Provided"/>
    <s v="Not Provided"/>
    <s v="Not Provided"/>
    <s v="Not Provided"/>
    <n v="1"/>
    <n v="328"/>
    <n v="1989"/>
    <n v="0"/>
    <n v="328"/>
    <n v="188.76999999999998"/>
    <n v="0.57551829268292676"/>
    <s v="Low Value"/>
    <n v="0"/>
    <n v="7222"/>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s v="Rb90Kdmxoccpz,R1Oarkajglakq4,R1N33Nhfclhh1Z,R3Jl5Mhxq8Mcfn,R38Zgfrjn3Gtnb,R1Vn3Pbku8Oega,R27Ulmsjkiy5Yd"/>
    <s v="Best Option In 35K Category.,Terrific Purchase,A Highly Priced Smart Phone.,Can'T Get Better At This Cost. Review After One Month Of Use.,Oxygen Os Is Providing Poor Experience, Overall Device Is Okay.,Ammazing Product,Oka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
    <s v="Https://M.Media-Amazon.Com/Images/W/Webp_402378-T1/Images/I/41J0Rvjfffl._Sx300_Sy300_Ql70_Fmwebp_.Jpg"/>
    <s v="Https://Www.Amazon.In/Tizum-10-2Gbps-Speed-Plated-Cable/Dp/B01M5967Sy/Ref=Sr_1_468?Qid=1672909147&amp;S=Electronics&amp;Sr=1-468"/>
    <s v="Nk Star 950 Mbps Usb Wifi Adapter Wireless Network Receiver Dongle For Desktop Laptop, (Support- Windows Xp/7/8/10 &amp; Mac Os) Not Support To Dvr And Hdtv"/>
    <n v="46477"/>
  </r>
  <r>
    <s v="B016Mdk4F4"/>
    <x v="119"/>
    <x v="4"/>
    <n v="8"/>
    <s v="2026"/>
    <s v="Ls Lapster Quality Assured Usb 2.0 Morpho Cable, Morpho Device Cable For Mso 1300 E3/E2/E Biometric Finger Print Scanner Morpho Usb Cable (Black)"/>
    <x v="9"/>
    <s v="Not Provided"/>
    <s v="Not Provided"/>
    <s v="Not Provided"/>
    <s v="Not Provided"/>
    <s v="Not Provided"/>
    <n v="2"/>
    <n v="114"/>
    <n v="1111"/>
    <n v="0"/>
    <n v="228"/>
    <n v="36.22999999999999"/>
    <n v="0.31780701754385954"/>
    <s v="Low Value"/>
    <n v="0"/>
    <n v="83996"/>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s v="R34U56Tmql8B9J,R2Spwovtno9Sqp,R1D39Qp2Dcgn5D,Rp84Gj5M88Xi,R16V2Ob7Nbky0L,R22Noamyt0Pyee,R1Qai2Qlfv2St1,Rmxn9V3Ylv8Q9"/>
    <s v="Highly Recommended,Very Flexible,Good,Very Good Product,Good,It'S Worth Every Penny,Good,Mobile Stand"/>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s v="Https://M.Media-Amazon.Com/Images/W/Webp_402378-T2/Images/I/41Ethx4Gywl._Sy300_Sx300_Ql70_Fmwebp_.Jpg"/>
    <s v="Https://Www.Amazon.In/Technotech-High-Speed-Cable-Meter/Dp/B016Mdk4F4/Ref=Sr_1_469?Qid=1672909147&amp;S=Electronics&amp;Sr=1-469"/>
    <s v="Ls Lapster Quality Assured Usb 2.0 Morpho Cable, Morpho Device Cable For Mso 1300 E3/E2/E Biometric Finger Print Scanner Morpho Usb Cable (Black)"/>
    <n v="46778"/>
  </r>
  <r>
    <s v="B08G43Cclc"/>
    <x v="32"/>
    <x v="3"/>
    <n v="5"/>
    <s v="2026"/>
    <s v="Amazon Basics 10.2 Gbps High-Speed 4K Hdmi Cable With Braided Cord, 1.8 Meter, Dark Grey"/>
    <x v="9"/>
    <s v="Not Provided"/>
    <s v="Not Provided"/>
    <s v="Not Provided"/>
    <s v="Not Provided"/>
    <s v="Not Provided"/>
    <n v="1"/>
    <n v="1490"/>
    <n v="10400"/>
    <n v="0"/>
    <n v="1490"/>
    <n v="761.99999999999989"/>
    <n v="0.51140939597315427"/>
    <s v="High Value"/>
    <n v="0"/>
    <n v="18678"/>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W/Webp_402378-T2/Images/I/51L+Sztcgzl._Sy300_Sx300_.Jpg"/>
    <s v="Https://Www.Amazon.In/Nk-Star-Usb-Wireless-Receiver/Dp/B08G43Cclc/Ref=Sr_1_470?Qid=1672909147&amp;S=Electronics&amp;Sr=1-470"/>
    <s v="Amazon Basics 10.2 Gbps High-Speed 4K Hdmi Cable With Braided Cord, 1.8 Meter, Dark Grey"/>
    <n v="46574"/>
  </r>
  <r>
    <s v="B0B61Gchc1"/>
    <x v="110"/>
    <x v="4"/>
    <n v="8"/>
    <s v="2026"/>
    <s v="Kodak 126 Cm (50 Inches) Bezel-Less Design Series 4K Ultra Hd Smart Android Led Tv 50Uhdx7Xprobl (Black)"/>
    <x v="9"/>
    <s v="Not Provided"/>
    <s v="Not Provided"/>
    <s v="Not Provided"/>
    <s v="Not Provided"/>
    <s v="Not Provided"/>
    <n v="1"/>
    <n v="575"/>
    <n v="6295"/>
    <n v="0"/>
    <n v="575"/>
    <n v="134.34999999999997"/>
    <n v="0.23365217391304341"/>
    <s v="Low Value"/>
    <n v="0"/>
    <n v="15189"/>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s v="R1Z1Yo987In6Wa,Rrw1Qa494Ue5V,R14Em7Em0Mgbc5,Rlpq6Ddnydh9F,R1Nx8T5Tn04Cz1,R135Se2Mjdl8Ay,R2Glohtjx5Oyoq,R3Tyvhl507Xb76"/>
    <s v="Worth Every Penny,Price,Amazing Product,Nice,Just Ok,Value For Money, Sound Quality Is Good Ðÿ‘, Super Fast Delivery,But Warrant Needed,Good Quality"/>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
    <s v="Https://M.Media-Amazon.Com/Images/I/41Bo-Mgkk+L._Sy300_Sx300_.Jpg"/>
    <s v="Https://Www.Amazon.In/Ls-Lapster-Quality-Assured-Biometric/Dp/B0B61Gchc1/Ref=Sr_1_471?Qid=1672909147&amp;S=Electronics&amp;Sr=1-471"/>
    <s v="Kodak 126 Cm (50 Inches) Bezel-Less Design Series 4K Ultra Hd Smart Android Led Tv 50Uhdx7Xprobl (Black)"/>
    <n v="46756"/>
  </r>
  <r>
    <s v="B07Rx14W1Q"/>
    <x v="2"/>
    <x v="2"/>
    <n v="6"/>
    <s v="2026"/>
    <s v="Zorbesâ® Wall Adapter Holder For Alexa Echo Dot 4Th Generation,A Space-Saving Solution With Cord Management For Your Smart Home Speakers -White (Holder Only)"/>
    <x v="9"/>
    <s v="Not Provided"/>
    <s v="Not Provided"/>
    <s v="Not Provided"/>
    <s v="Not Provided"/>
    <s v="Not Provided"/>
    <n v="3"/>
    <n v="178"/>
    <n v="9650"/>
    <n v="0"/>
    <n v="534"/>
    <n v="-497.50000000000011"/>
    <n v="-2.7949438202247197"/>
    <s v="Low Value"/>
    <n v="0"/>
    <n v="48449"/>
    <s v="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
    <s v="Afakezv7Kmvt2Sgf4Kywxgqriw4A,Ae33Mazwyrvaaicgnaczaiwack7Q,Agbitvo2Domnzu6Db4Qf2Wxxella,Afnfugskhfen7D2Xjicfyqik62Vq,Ah3Hgptmwgf4Ftgdekiodktu5Rca,Aemkh7Nsgfu5Ygyoc54Rhg54Whxq,Agutbt3Qdfujecx3Si4Fax647Cza,Agzjitideqnydgvcpzdnxlbydyya"/>
    <s v="Vikrant,Ganesh Gholap,Âš¡ Pushpendra Singh Patel Âš¡,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â€™S Heavy But Good,Good Product,Good Power Bank,The Power Is Bulkier"/>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
    <s v="Https://M.Media-Amazon.Com/Images/I/4175G2Idd9L._Sy445_Sx342_Ql70_Fmwebp_.Jpg"/>
    <s v="Https://Www.Amazon.In/Amazonbasics-High-Speed-Braided-6-Foot-1-Pack/Dp/B07Rx14W1Q/Ref=Sr_1_472?Qid=1672909147&amp;S=Electronics&amp;Sr=1-472"/>
    <s v="Zorbesâ® Wall Adapter Holder For Alexa Echo Dot 4Th Generation,A Space-Saving Solution With Cord Management For Your Smart Home Speakers -White (Holder Only)"/>
    <n v="46809"/>
  </r>
  <r>
    <s v="B09Pld9Tcd"/>
    <x v="55"/>
    <x v="3"/>
    <n v="5"/>
    <s v="2026"/>
    <s v="Sansui 80Cm (32 Inches) Hd Ready Smart Led Tv Jsy32Skhd (Black) With Bezel-Less Design"/>
    <x v="9"/>
    <s v="Not Provided"/>
    <s v="Not Provided"/>
    <s v="Not Provided"/>
    <s v="Not Provided"/>
    <s v="Not Provided"/>
    <n v="6"/>
    <n v="939"/>
    <n v="10590"/>
    <n v="0"/>
    <n v="5634"/>
    <n v="197.69999999999993"/>
    <n v="0.21054313099041527"/>
    <s v="High Value"/>
    <n v="0"/>
    <n v="1315"/>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Ðÿ‘,Good Product,I Don'T Have Flashlight Function And Speaker Is Not Working,Nice,It'S Little Cost,Wach Not Working"/>
    <s v="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
    <s v="Https://M.Media-Amazon.Com/Images/W/Webp_402378-T1/Images/I/31Z9Cuvipzl._Sx300_Sy300_Ql70_Fmwebp_.Jpg"/>
    <s v="Https://Www.Amazon.In/Kodak-Inches-Android-50Uhdx7Xprobl-Bezel-Less/Dp/B09Pld9Tcd/Ref=Sr_1_473?Qid=1672909147&amp;S=Electronics&amp;Sr=1-473"/>
    <s v="Sansui 80Cm (32 Inches) Hd Ready Smart Led Tv Jsy32Skhd (Black) With Bezel-Less Design"/>
    <n v="46323"/>
  </r>
  <r>
    <s v="B0B8Zkwgkd"/>
    <x v="68"/>
    <x v="0"/>
    <n v="4"/>
    <s v="2026"/>
    <s v="Synqe Usb Type C Fast Charging Cable 2M Charger Cord Data Cable Compatible With Samsung Galaxy M51,Galaxy M31S, S10E S10 S9 S20 Plus, Note10 9 8,M40 A50 A70, Redmi Note 9, Moto G7, Poco F1 (2M, Grey)"/>
    <x v="9"/>
    <s v="Not Provided"/>
    <s v="Not Provided"/>
    <s v="Not Provided"/>
    <s v="Not Provided"/>
    <s v="Not Provided"/>
    <n v="8"/>
    <n v="1439"/>
    <n v="89"/>
    <n v="0"/>
    <n v="11512"/>
    <n v="1432.77"/>
    <n v="0.99567060458651835"/>
    <s v="High Value"/>
    <n v="0"/>
    <n v="5999"/>
    <s v="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s v="Rwvcdtlwjrc3M,R3Mj0Jmwk80Xk8,R9Zfkuh0Fbrmx,R21Nl80Uatybkb,R1Cucx33Drnlv3,R2Fi0Qr1J4J704,R3Rkjlbb11Fnio,R25C9Qt8Wydzg9"/>
    <s v="Item Is Good.  No Issues At All.,Charging Is Good But Cable Quality Not Good,Good,It Does The Job,Decent And Durable Fast Charger,Very Nice  Product,Working As Expected.,Best Value For Money"/>
    <s v="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
    <s v="Https://M.Media-Amazon.Com/Images/W/Webp_402378-T2/Images/I/311Rq7Jxvgl._Sy445_Sx342_Ql70_Fmwebp_.Jpg"/>
    <s v="Https://Www.Amazon.In/Generation-Space-Saving-Solution-Management-Speakers/Dp/B0B8Zkwgkd/Ref=Sr_1_474?Qid=1672909147&amp;S=Electronics&amp;Sr=1-474"/>
    <s v="Synqe Usb Type C Fast Charging Cable 2M Charger Cord Data Cable Compatible With Samsung Galaxy M51,Galaxy M31S, S10E S10 S9 S20 Plus, Note10 9 8,M40 A50 A70, Redmi Note 9, Moto G7, Poco F1 (2M, Grey)"/>
    <n v="46123"/>
  </r>
  <r>
    <s v="B09Nnj9Wym"/>
    <x v="110"/>
    <x v="4"/>
    <n v="8"/>
    <s v="2026"/>
    <s v="Mi 80 Cm (32 Inches) Hd Ready Smart Android Led Tv 5A Pro | L32M7-Eain (Black)"/>
    <x v="9"/>
    <s v="Not Provided"/>
    <s v="Not Provided"/>
    <s v="Not Provided"/>
    <s v="Not Provided"/>
    <s v="Not Provided"/>
    <n v="5"/>
    <n v="175"/>
    <n v="2485"/>
    <n v="0"/>
    <n v="875"/>
    <n v="1.0499999999999829"/>
    <n v="5.999999999999903E-3"/>
    <s v="Low Value"/>
    <n v="0"/>
    <n v="50772"/>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S A Good Product.,Like,Very Good Item Strong And Useful Usb Cablevalue For Moneythanks To Amazon And Producer,Https://M.Media-Amazon.Com/Images/I/51112Zre-1L._Sy88.Jpg,Good,Sturdy But Does Not Support 33W Charging,Nice Product And Useful Product,-"/>
    <s v="Https://M.Media-Amazon.Com/Images/W/Webp_402378-T1/Images/I/41Tbdmdqsjl._Sy445_Sx342_Ql70_Fmwebp_.Jpg"/>
    <s v="Https://Www.Amazon.In/Sansui-Inches-Jsy32Skhd-Bezel-Less-Design/Dp/B09Nnj9Wym/Ref=Sr_1_475?Qid=1672909147&amp;S=Electronics&amp;Sr=1-475"/>
    <s v="Mi 80 Cm (32 Inches) Hd Ready Smart Android Led Tv 5A Pro | L32M7-Eain (Black)"/>
    <n v="46533"/>
  </r>
  <r>
    <s v="B08H5L8V1L"/>
    <x v="24"/>
    <x v="3"/>
    <n v="5"/>
    <s v="2026"/>
    <s v="Bestor Â® 8K Hdmi 2.1 Cable 48Gbps 9.80Ft/Ultra High Speed Hdmi Braided Cord For Roku Tv/Ps5/Hdtv/Blu-Ray Projector, Laptop, Television, Personal Computer, Xbox, Ps4, Ps5, Ps4 Pro (1 M, Grey)"/>
    <x v="9"/>
    <s v="Not Provided"/>
    <s v="Not Provided"/>
    <s v="Not Provided"/>
    <s v="Not Provided"/>
    <s v="Not Provided"/>
    <n v="6"/>
    <n v="3303"/>
    <n v="3279"/>
    <n v="0"/>
    <n v="19818"/>
    <n v="3073.47"/>
    <n v="0.93050862851952765"/>
    <s v="High Value"/>
    <n v="0"/>
    <n v="14404"/>
    <s v="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s v="Https://M.Media-Amazon.Com/Images/W/Webp_402378-T1/Images/I/213Gzpc7Uwl._Sx300_Sy300_Ql70_Fmwebp_.Jpg"/>
    <s v="Https://Www.Amazon.In/Synqe-Charging-Charger-Samsung-Galaxy/Dp/B08H5L8V1L/Ref=Sr_1_476?Qid=1672909147&amp;S=Electronics&amp;Sr=1-476"/>
    <s v="Bestor Â® 8K Hdmi 2.1 Cable 48Gbps 9.80Ft/Ultra High Speed Hdmi Braided Cord For Roku Tv/Ps5/Hdtv/Blu-Ray Projector, Laptop, Television, Personal Computer, Xbox, Ps4, Ps5, Ps4 Pro (1 M, Grey)"/>
    <n v="46858"/>
  </r>
  <r>
    <s v="B0B8Cxttg3"/>
    <x v="99"/>
    <x v="0"/>
    <n v="4"/>
    <s v="2026"/>
    <s v="Irusu Play Vr Plus Virtual Reality Headset With Headphones For Gaming (Black)"/>
    <x v="9"/>
    <s v="Not Provided"/>
    <s v="Not Provided"/>
    <s v="Not Provided"/>
    <s v="Not Provided"/>
    <s v="Not Provided"/>
    <n v="6"/>
    <n v="1890"/>
    <n v="3799"/>
    <n v="0"/>
    <n v="11340"/>
    <n v="1624.07"/>
    <n v="0.85929629629629622"/>
    <s v="High Value"/>
    <n v="0"/>
    <n v="11339"/>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Ðÿ‘ In Value.Paracased On Two Oly,Working Fine,Good Product,Good One,Good One,Very Good Product,Decent Product, Worth Every Penny"/>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s v="Https://M.Media-Amazon.Com/Images/W/Webp_402378-T2/Images/I/31Wpra-K7Gl._Sy445_Sx342_Ql70_Fmwebp_.Jpg"/>
    <s v="Https://Www.Amazon.In/Mi-Inches-Ready-Android-L32M7-Eain/Dp/B0B8Cxttg3/Ref=Sr_1_477?Qid=1672909147&amp;S=Electronics&amp;Sr=1-477"/>
    <s v="Irusu Play Vr Plus Virtual Reality Headset With Headphones For Gaming (Black)"/>
    <n v="46780"/>
  </r>
  <r>
    <s v="B09Hch3Jzg"/>
    <x v="63"/>
    <x v="4"/>
    <n v="8"/>
    <s v="2026"/>
    <s v="Amazon Brand - Solimo Fast Charging Braided Type C Data Cable Seam, Suitable For All Supported Mobile Phones (1 Meter, Black)"/>
    <x v="9"/>
    <s v="Not Provided"/>
    <s v="Not Provided"/>
    <s v="Not Provided"/>
    <s v="Not Provided"/>
    <s v="Not Provided"/>
    <n v="2"/>
    <n v="310"/>
    <n v="7299"/>
    <n v="0"/>
    <n v="620"/>
    <n v="-200.93000000000006"/>
    <n v="-0.64816129032258085"/>
    <s v="Low Value"/>
    <n v="0"/>
    <n v="3626"/>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s v="R3Mqme1Shoph91,R2Np5Z355Zhrs5,R31Ueuz7Sssmwi,R12Lcasdhzob5X,Rlbak5Ct8Na03,R3Ru9Y16Io9Wec,Rwdhpqp1486Ke,R38Qx86Opw8Qsv"/>
    <s v="Good Product At A Affordable Price Point,Nice!,Very Good N Useful Product..,Value For Money.!,It'S Great,Good 3 Pin Plug,Useful Product,Works As Expected."/>
    <s v="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
    <s v="Https://M.Media-Amazon.Com/Images/W/Webp_402378-T1/Images/I/41Sa8Pa31Pl._Sy300_Sx300_Ql70_Fmwebp_.Jpg"/>
    <s v="Https://Www.Amazon.In/Bestor%C2%Ae-48Gbps-9-80Ft-Braided-Cord-4K/Dp/B09Hch3Jzg/Ref=Sr_1_478?Qid=1672909147&amp;S=Electronics&amp;Sr=1-478"/>
    <s v="Amazon Brand - Solimo Fast Charging Braided Type C Data Cable Seam, Suitable For All Supported Mobile Phones (1 Meter, Black)"/>
    <n v="46704"/>
  </r>
  <r>
    <s v="B097Jvlw3L"/>
    <x v="131"/>
    <x v="1"/>
    <n v="7"/>
    <s v="2026"/>
    <s v="Synqe Usb C To Usb C 60W Nylon Braided Fast Charging Type C To Type C Cable Compatible With Samsung Galaxy Note 20/Ultra, S20 S22 S21 S20 Fe A73 A53 A33 (2M, Black)"/>
    <x v="9"/>
    <s v="Not Provided"/>
    <s v="Not Provided"/>
    <s v="Not Provided"/>
    <s v="Not Provided"/>
    <s v="Not Provided"/>
    <n v="5"/>
    <n v="1709"/>
    <n v="625"/>
    <n v="0"/>
    <n v="8545"/>
    <n v="1665.25"/>
    <n v="0.97440023405500298"/>
    <s v="High Value"/>
    <n v="0"/>
    <n v="32625"/>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quot;; 18W Or Above Usb-C Pd Adapter Required"/>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s v="R1P673Fg5Gg9Ao,R3Royq6Bv3Rm5T,R3Etcbwlmh5U7J,Rl03M79Rjezyy,R38671Idiyf3Kv,R20Kdgmhu5A66W,R1H428Osirk1Pp,Rc0Fschn4Tb9A"/>
    <s v="I Like The Product,Best Product With Good Customer Care,Best Suction And Decent Plastic Quality,Good Product With Good Quality,Good Solution,Good Cup Adhesion. Overall Satisfied.,Overall Nice Product,Nice On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s v="Https://M.Media-Amazon.Com/Images/W/Webp_402378-T2/Images/I/31W1Sska-Tl._Sx300_Sy300_Ql70_Fmwebp_.Jpg"/>
    <s v="Https://Www.Amazon.In/Virtual-Reality-Headset-Headphones-Gaming/Dp/B097Jvlw3L/Ref=Sr_1_479?Qid=1672909147&amp;S=Electronics&amp;Sr=1-479"/>
    <s v="Synqe Usb C To Usb C 60W Nylon Braided Fast Charging Type C To Type C Cable Compatible With Samsung Galaxy Note 20/Ultra, S20 S22 S21 S20 Fe A73 A53 A33 (2M, Black)"/>
    <n v="46171"/>
  </r>
  <r>
    <s v="B09Sb6Sjb4"/>
    <x v="15"/>
    <x v="4"/>
    <n v="8"/>
    <s v="2026"/>
    <s v="Shopoflux Silicone Remote Cover For Mi Smart Tv And Mi Tv Stick/Mi Box S / 3S / Mi 4X / 4A Smart Led Tv (Black)"/>
    <x v="9"/>
    <s v="Not Provided"/>
    <s v="Not Provided"/>
    <s v="Not Provided"/>
    <s v="Not Provided"/>
    <s v="Not Provided"/>
    <n v="10"/>
    <n v="2025"/>
    <n v="1020"/>
    <n v="0"/>
    <n v="20250"/>
    <n v="1953.6"/>
    <n v="0.96474074074074068"/>
    <s v="High Value"/>
    <n v="0"/>
    <n v="161679"/>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Ðÿ‘"/>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s v="Https://M.Media-Amazon.Com/Images/W/Webp_402378-T2/Images/I/41Bi9Zwbq7L._Sx300_Sy300_Ql70_Fmwebp_.Jpg"/>
    <s v="Https://Www.Amazon.In/Amazon-Brand-Charging-Suitable-Supported/Dp/B09Sb6Sjb4/Ref=Sr_1_480?Qid=1672909147&amp;S=Electronics&amp;Sr=1-480"/>
    <s v="Shopoflux Silicone Remote Cover For Mi Smart Tv And Mi Tv Stick/Mi Box S / 3S / Mi 4X / 4A Smart Led Tv (Black)"/>
    <n v="46356"/>
  </r>
  <r>
    <s v="B08Nw8Ghcj"/>
    <x v="17"/>
    <x v="1"/>
    <n v="7"/>
    <s v="2026"/>
    <s v="Eynk Extra Long Micro Usb Fast Charging Usb Cable | Micro Usb Data Cable | Quick Fast Charging Cable | Charger Sync Cable | High Speed Transfer Android Smartphones V8 Cable (2.4 Amp, 3M,) (White)"/>
    <x v="9"/>
    <s v="Not Provided"/>
    <s v="Not Provided"/>
    <s v="Not Provided"/>
    <s v="Not Provided"/>
    <s v="Not Provided"/>
    <n v="1"/>
    <n v="900"/>
    <n v="8990"/>
    <n v="0"/>
    <n v="900"/>
    <n v="270.69999999999993"/>
    <n v="0.3007777777777777"/>
    <s v="Low Value"/>
    <n v="0"/>
    <n v="16685"/>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s v="R2Wqhyfxq5Bcca,R3Bu0Mfk2Orfs6,R2A3Hu0Cb8Suq4,R28Dovgvw1Qzxz,R26Xu8W37Jqi55,R2S12Hqmgeon44,R2Nvygbtvg3Fjr,R3Vg49O0264Fq9"/>
    <s v="Good Sound,Not Bad,Best Gaming Earphone,Some What Satisfied With The Boat 242--- 4.5/5,Outstanding Fantastic,Good Purchase,Nice Product,Good Quality"/>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s v="Https://M.Media-Amazon.Com/Images/I/41Dwftthxpl._Sx300_Sy300_Ql70_Fmwebp_.Jpg"/>
    <s v="Https://Www.Amazon.In/Charging-Braided-Compatible-Samsung-Galaxy/Dp/B08Nw8Ghcj/Ref=Sr_1_481?Qid=1672909149&amp;S=Electronics&amp;Sr=1-481"/>
    <s v="Eynk Extra Long Micro Usb Fast Charging Usb Cable | Micro Usb Data Cable | Quick Fast Charging Cable | Charger Sync Cable | High Speed Transfer Android Smartphones V8 Cable (2.4 Amp, 3M,) (White)"/>
    <n v="46614"/>
  </r>
  <r>
    <s v="B09Yhlpqyt"/>
    <x v="84"/>
    <x v="3"/>
    <n v="5"/>
    <s v="2026"/>
    <s v="Lunagariyaâ®, Protective Case Compatible With Jio Settop Box Remote Control,Pu Leather Cover Holder (Before Placing Order,Please Compare The Dimensions Of The Product With Your Remote)"/>
    <x v="9"/>
    <s v="Not Provided"/>
    <s v="Not Provided"/>
    <s v="Not Provided"/>
    <s v="Not Provided"/>
    <s v="Not Provided"/>
    <n v="10"/>
    <n v="2490"/>
    <n v="1639"/>
    <n v="0"/>
    <n v="24900"/>
    <n v="2375.27"/>
    <n v="0.95392369477911643"/>
    <s v="High Value"/>
    <n v="0"/>
    <n v="30907"/>
    <s v="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quot;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s v="R23Yk9Fcydz8D5,R2Fht8Tjpyxuvb,R2775Slgu24T7V,R3M6Cewxvknb4E,R17T0Pben71P6E,R4P7D5Fjz86K4,R3V035V0E672U2,R331A15Nmmc2Wr"/>
    <s v="Good One,Cannot Set Tha 90Â° Vertical Angle,Best,Nice To Use,Avarage,Value For Money.,It Does What It Is Supposed To,Good Ðÿ‘"/>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W/Webp_402378-T1/Images/I/51Xmndrilcs._Sy300_Sx300_Ql70_Fmwebp_.Jpg"/>
    <s v="Https://Www.Amazon.In/Shopoflux-Silicone-Remote-Cover-Xiaomi/Dp/B09Yhlpqyt/Ref=Sr_1_482?Qid=1672909149&amp;S=Electronics&amp;Sr=1-482"/>
    <s v="Lunagariyaâ®, Protective Case Compatible With Jio Settop Box Remote Control,Pu Leather Cover Holder (Before Placing Order,Please Compare The Dimensions Of The Product With Your Remote)"/>
    <n v="46388"/>
  </r>
  <r>
    <s v="B08G1Rw2Q3"/>
    <x v="132"/>
    <x v="0"/>
    <n v="4"/>
    <s v="2026"/>
    <s v="7Sevenâ® Compatible With Fire Tv Stick Remote With Voice Command Feature Suitable For Second Generation Amazon Fire Tv Stick Remote Only - Pairing Must"/>
    <x v="9"/>
    <s v="Not Provided"/>
    <s v="Not Provided"/>
    <s v="Not Provided"/>
    <s v="Not Provided"/>
    <s v="Not Provided"/>
    <n v="1"/>
    <n v="116"/>
    <n v="11595"/>
    <n v="0"/>
    <n v="116"/>
    <n v="-695.65000000000009"/>
    <n v="-5.9969827586206907"/>
    <s v="Low Value"/>
    <n v="0"/>
    <n v="26603"/>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s v="R36T09Ox35Wph0,R1Spknbaz5I7N1,R2H32V6C3Al47P,R3V0Gqv599E046,R1K3Dkkd38K4Yv,R3Glfgkdb9Osu6,R19K03O5Buu15B,R3Lho7E66T27P9"/>
    <s v="Budget Phone,Good Product At This Price,Good Prodect,Good,Good,Value For Money!,Not Bad,Nice"/>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s v="Https://M.Media-Amazon.Com/Images/W/Webp_402378-T1/Images/I/41Wb7Lhaell._Sy300_Sx300_Ql70_Fmwebp_.Jpg"/>
    <s v="Https://Www.Amazon.In/Eynk-Charging-Charger-Transfer-Smartphones/Dp/B08G1Rw2Q3/Ref=Sr_1_483?Qid=1672909149&amp;S=Electronics&amp;Sr=1-483"/>
    <s v="7Sevenâ® Compatible With Fire Tv Stick Remote With Voice Command Feature Suitable For Second Generation Amazon Fire Tv Stick Remote Only - Pairing Must"/>
    <n v="46267"/>
  </r>
  <r>
    <s v="B08Yxjjw8H"/>
    <x v="77"/>
    <x v="0"/>
    <n v="4"/>
    <s v="2026"/>
    <s v="Prushti Cover And Bags, Protective Case For Airtel Xstream Settop Box Remote Remote Control Pouch Cover Holder Pu Leather Cover Holder(Only Cover For Selling Purpose)"/>
    <x v="9"/>
    <s v="Not Provided"/>
    <s v="Not Provided"/>
    <s v="Not Provided"/>
    <s v="Not Provided"/>
    <s v="Not Provided"/>
    <n v="1"/>
    <n v="200"/>
    <n v="1750"/>
    <n v="0"/>
    <n v="200"/>
    <n v="77.499999999999986"/>
    <n v="0.38749999999999996"/>
    <s v="Low Value"/>
    <n v="0"/>
    <n v="6795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s v="Re1Rvb3Yibpkd,R41Rliipi7Uuh,R232Ft7Dxdwx1C,R1V3Mb7Yga2Und,R2Telvlyx3Jh8E,Rkuqaqzubeg5P,R14Gnlbykua03S,R3Kgbgd8Rq7Bh7"/>
    <s v="Easy To Install But A Bit Slippery,Very Good Product, Value For Money,Expensive But For A Reason,Best Screen Protector!,Best Tempered Glass To Buy For Your Mobile,Clarity And Adhesion Is Good,Perfect Product,Great Product And Genuinely Easy To Install"/>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
    <s v="Https://M.Media-Amazon.Com/Images/I/51Uuhcymbnl._Sy300_Sx300_Ql70_Fmwebp_.Jpg"/>
    <s v="Https://Www.Amazon.In/Lunagariya%C2%Ae-Protective-Compatible-Control-Dimensions/Dp/B08Yxjjw8H/Ref=Sr_1_484?Qid=1672909149&amp;S=Electronics&amp;Sr=1-484"/>
    <s v="Prushti Cover And Bags, Protective Case For Airtel Xstream Settop Box Remote Remote Control Pouch Cover Holder Pu Leather Cover Holder(Only Cover For Selling Purpose)"/>
    <n v="46758"/>
  </r>
  <r>
    <s v="B09P8M18Qm"/>
    <x v="1"/>
    <x v="1"/>
    <n v="7"/>
    <s v="2026"/>
    <s v="Aine Hdmi Male To Vga Female Video Converter Adapter Cable (Black)"/>
    <x v="9"/>
    <s v="Not Provided"/>
    <s v="Not Provided"/>
    <s v="Not Provided"/>
    <s v="Not Provided"/>
    <s v="Not Provided"/>
    <n v="2"/>
    <n v="2649"/>
    <n v="2095"/>
    <n v="0"/>
    <n v="5298"/>
    <n v="2502.35"/>
    <n v="0.94463948659871644"/>
    <s v="High Value"/>
    <n v="0"/>
    <n v="9499"/>
    <s v="20000Mah Lithium Polymer Battery|18W Fast Charging|Triple Port Output|Dual Input Port (Micro-Usb/Usb-C, Charging Time : 6.9 Hours|Power Delivery|Advanced 12 Layer Chip Protection|Smart Power Management|6 Months Domestic Warranty"/>
    <s v="Ahecnvxsw6Rec5Togbh6Ojxibl4A,Afwax2O5B5I36Eshpowzkn25Bypa,Ahsdh2Q4Q2Qsuyugeagpir22Mt7Q,Afsjoiqsslddjpowx3Ddkxda6T5A,Aguxzxntclwnp7Y5Qa2Kyejlbmka,Ahozllucmpi33Iir3Z5Y7Ut2Lclq,Agbt7W456Ggmvor73Snsiglsk5Dq,Agyf2Bcd5W756Voy2V5Hjqcx4H4A"/>
    <s v="Ankita Dwivedi,Malathi Alunkar,Shubhamâ™Ž,Oishi Basak,Dhananjay Sevalkar,User,Manohar Salave,Kareti Naveen"/>
    <s v="R1Narg7Vj59Ad3,R6Bekbjdzaex5,R36J5Lrznmmzxl,R2Ahctvogp0T6P,R3Hdbtgljj34Yo,R2Q8He3Rm7Hw5L,R1K6Iphkqq03Aj,Roani9Zpecrm0"/>
    <s v="Noise Smartwatch,The Product Is Good Overall,Good Battery Backup,Okayish Product,Satisfied.,Good,It'S Great Watch,Noise"/>
    <s v="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
    <s v="Https://M.Media-Amazon.Com/Images/I/31-Q0Xhatal._Sy445_Sx342_Ql70_Fmwebp_.Jpg"/>
    <s v="Https://Www.Amazon.In/7Seventm-Bluetooth-Command-Compatible-Control/Dp/B09P8M18Qm/Ref=Sr_1_485?Qid=1672909149&amp;S=Electronics&amp;Sr=1-485"/>
    <s v="Aine Hdmi Male To Vga Female Video Converter Adapter Cable (Black)"/>
    <n v="46174"/>
  </r>
  <r>
    <s v="B08Bg4M4N7"/>
    <x v="10"/>
    <x v="1"/>
    <n v="7"/>
    <s v="2026"/>
    <s v="Mi 80 Cm (32 Inches) Hd Ready Android Smart Led Tv 4A Pro | L32M5-Al (Black)"/>
    <x v="9"/>
    <s v="Not Provided"/>
    <s v="Not Provided"/>
    <s v="Not Provided"/>
    <s v="Not Provided"/>
    <s v="Not Provided"/>
    <n v="8"/>
    <n v="596"/>
    <n v="2300"/>
    <n v="0"/>
    <n v="4768"/>
    <n v="435"/>
    <n v="0.72986577181208057"/>
    <s v="High Value"/>
    <n v="0"/>
    <n v="177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s v="Https://M.Media-Amazon.Com/Images/I/41Sspp4Pkyl._Sy300_Sx300_Ql70_Fmwebp_.Jpg"/>
    <s v="Https://Www.Amazon.In/Prushti-Cover-Bags-Protective-Xstream/Dp/B08Bg4M4N7/Ref=Sr_1_486?Qid=1672909149&amp;S=Electronics&amp;Sr=1-486"/>
    <s v="Mi 80 Cm (32 Inches) Hd Ready Android Smart Led Tv 4A Pro | L32M5-Al (Black)"/>
    <n v="46695"/>
  </r>
  <r>
    <s v="B07Vj9Ztxs"/>
    <x v="19"/>
    <x v="3"/>
    <n v="5"/>
    <s v="2026"/>
    <s v="Storite Usb 2.0 A To Mini 5 Pin B Cable For External Hdds/Camera/Card Readers (150Cm - 1.5M)"/>
    <x v="9"/>
    <s v="Not Provided"/>
    <s v="Not Provided"/>
    <s v="Not Provided"/>
    <s v="Not Provided"/>
    <s v="Not Provided"/>
    <n v="3"/>
    <n v="330"/>
    <n v="4295"/>
    <n v="0"/>
    <n v="990"/>
    <n v="29.349999999999966"/>
    <n v="8.8939393939393832E-2"/>
    <s v="Low Value"/>
    <n v="0"/>
    <n v="58506"/>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s v="Rm0S8X7Raldxr,R2118P20L5Xnmt,Rro90Etyuurua,R323P80Ow5K9Cy,Rxqmn1M04Tm6F,Rzfkwwartvkaf,R8H5Bg1Fdkrsa,R3J9Sjcjgpdo4E"/>
    <s v="Very Good Power Charger,Good And Original Item,Good And Original,Power House !!,Good But Not Perfect,Best Charger,Value,Average"/>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
    <s v="Https://M.Media-Amazon.Com/Images/W/Webp_402378-T1/Images/I/51Z60Rncksl._Sy300_Sx300_Ql70_Fmwebp_.Jpg"/>
    <s v="Https://Www.Amazon.In/Female-Converter-Adapter-Projectors-Devices/Dp/B07Vj9Ztxs/Ref=Sr_1_487?Qid=1672909149&amp;S=Electronics&amp;Sr=1-487"/>
    <s v="Storite Usb 2.0 A To Mini 5 Pin B Cable For External Hdds/Camera/Card Readers (150Cm - 1.5M)"/>
    <n v="46664"/>
  </r>
  <r>
    <s v="B084872Dqy"/>
    <x v="133"/>
    <x v="3"/>
    <n v="5"/>
    <s v="2026"/>
    <s v="Tcl 108 Cm (43 Inches) 4K Ultra Hd Certified Android Smart Led Tv 43P615 (Black)"/>
    <x v="9"/>
    <s v="Not Provided"/>
    <s v="Not Provided"/>
    <s v="Not Provided"/>
    <s v="Not Provided"/>
    <s v="Not Provided"/>
    <n v="8"/>
    <n v="1234"/>
    <n v="749"/>
    <n v="0"/>
    <n v="9872"/>
    <n v="1181.57"/>
    <n v="0.9575121555915721"/>
    <s v="High Value"/>
    <n v="0"/>
    <n v="2263"/>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s v="Rfpsjkwncqao2,R14L1Eln40Cl68,R26Sgrt511Uo9Y,R2Rpcnjxqjs739,R15Cxro9889Jgl,Ryukij43Lg4Rc,Ruho80Mj5Nv8O,R20Iacrizkzaqf"/>
    <s v="This Is Best,It'S Okay For A Naive User,Good For The Price.,Good,Excellent Product. Easy To Operates.,Best Features In Phones Which You Dont Find In Apple Like Call Recording,Good Purchase At This Price,Good"/>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W/Webp_402378-T2/Images/I/41Xl87Elgjl._Sy300_Sx300_Ql70_Fmwebp_.Jpg"/>
    <s v="Https://Www.Amazon.In/Mi-Inches-Ready-Android-Black/Dp/B084872Dqy/Ref=Sr_1_488?Qid=1672909149&amp;S=Electronics&amp;Sr=1-488"/>
    <s v="Tcl 108 Cm (43 Inches) 4K Ultra Hd Certified Android Smart Led Tv 43P615 (Black)"/>
    <n v="46122"/>
  </r>
  <r>
    <s v="B00Gggoyeu"/>
    <x v="31"/>
    <x v="0"/>
    <n v="4"/>
    <s v="2026"/>
    <s v="Redtech Usb-C To Lightning Cable 3.3Ft, [Apple Mfi Certified] Lightning To Type C Fast Charging Cord Compatible With Iphone 14/13/13 Pro/Max/12/11/X/Xs/Xr/8, Supports Power Delivery - White"/>
    <x v="9"/>
    <s v="Not Provided"/>
    <s v="Not Provided"/>
    <s v="Not Provided"/>
    <s v="Not Provided"/>
    <s v="Not Provided"/>
    <n v="9"/>
    <n v="272"/>
    <n v="1775"/>
    <n v="0"/>
    <n v="2448"/>
    <n v="147.75"/>
    <n v="0.54319852941176472"/>
    <s v="High Value"/>
    <n v="0"/>
    <n v="17833"/>
    <s v="Ideal Storage For Android Smartphones And Tablets|Up To 140Mb/S Transfer Speeds To Move Up To 1000 Photos Per Minute|Load Apps Faster With A1-Rated Performance|Class 10 For Full Hd Video Recording And Playback|Compatible With Sandisk Mobilemate Usb 3.0 Microsd Card Reader"/>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Fmmk7A9Pl._Sy445_Sx342_Ql70_Fmwebp_.Jpg"/>
    <s v="Https://Www.Amazon.In/Storite-Usb-2-0-Mini-External/Dp/B00Gggoyeu/Ref=Sr_1_489?Qid=1672909149&amp;S=Electronics&amp;Sr=1-489"/>
    <s v="Redtech Usb-C To Lightning Cable 3.3Ft, [Apple Mfi Certified] Lightning To Type C Fast Charging Cord Compatible With Iphone 14/13/13 Pro/Max/12/11/X/Xs/Xr/8, Supports Power Delivery - White"/>
    <n v="46683"/>
  </r>
  <r>
    <s v="B08Fd2Vsd9"/>
    <x v="97"/>
    <x v="2"/>
    <n v="6"/>
    <s v="2026"/>
    <s v="Oneplus 163.8 Cm (65 Inches) U Series 4K Led Smart Android Tv 65U1S (Black)"/>
    <x v="9"/>
    <s v="Not Provided"/>
    <s v="Not Provided"/>
    <s v="Not Provided"/>
    <s v="Not Provided"/>
    <s v="Not Provided"/>
    <n v="5"/>
    <n v="3498"/>
    <n v="1130"/>
    <n v="0"/>
    <n v="17490"/>
    <n v="3418.9"/>
    <n v="0.97738707833047456"/>
    <s v="High Value"/>
    <n v="0"/>
    <n v="7779"/>
    <s v="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s v="R13Cioiud1D8Um,R17Aijtsm1Funs,R3Aj1T3Jva8O9V,R2Lc5Etgn1Khh8,Rxgy54C9Gn1Lv,Rncm6E4Ow05E,Rt2Kk4Ehu66Tm,R2O3Qikny5Df3X"/>
    <s v="Easy To Install,Best Screen Guard And The Easiest To Install!,Easy To Install,Very Easy To Install And Doesn'T Interfere With The Case,Value For Money,Good Tempered Glass,Value For Money,Wonderfull Wonderfull Wonderfull"/>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s v="Https://M.Media-Amazon.Com/Images/W/Webp_402378-T1/Images/I/31Lfjbfc47L._Sx300_Sy300_Ql70_Fmwebp_.Jpg"/>
    <s v="Https://Www.Amazon.In/Tcl-Inches-Certified-Android-43P615/Dp/B08Fd2Vsd9/Ref=Sr_1_490?Qid=1672909149&amp;S=Electronics&amp;Sr=1-490"/>
    <s v="Oneplus 163.8 Cm (65 Inches) U Series 4K Led Smart Android Tv 65U1S (Black)"/>
    <n v="46344"/>
  </r>
  <r>
    <s v="B0Bqrj3C47"/>
    <x v="113"/>
    <x v="1"/>
    <n v="7"/>
    <s v="2026"/>
    <s v="Amazonbasics 108 Cm (43 Inches) 4K Ultra Hd Smart Led Fire Tv Ab43U20Ps (Black)"/>
    <x v="9"/>
    <s v="Not Provided"/>
    <s v="Not Provided"/>
    <s v="Not Provided"/>
    <s v="Not Provided"/>
    <s v="Not Provided"/>
    <n v="8"/>
    <n v="10099"/>
    <n v="9455"/>
    <n v="0"/>
    <n v="80792"/>
    <n v="9437.15"/>
    <n v="0.93446380829785125"/>
    <s v="High Value"/>
    <n v="0"/>
    <n v="17129"/>
    <s v="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s v="Https://M.Media-Amazon.Com/Images/I/41Jy61Sejkl._Sx300_Sy300_Ql70_Fmwebp_.Jpg"/>
    <s v="Https://Www.Amazon.In/Redtech-Lightning-Certified-Charging-Compatible/Dp/B0Bqrj3C47/Ref=Sr_1_491?Qid=1672909149&amp;S=Electronics&amp;Sr=1-491"/>
    <s v="Amazonbasics 108 Cm (43 Inches) 4K Ultra Hd Smart Led Fire Tv Ab43U20Ps (Black)"/>
    <n v="46562"/>
  </r>
  <r>
    <s v="B095Jpkph3"/>
    <x v="34"/>
    <x v="1"/>
    <n v="7"/>
    <s v="2026"/>
    <s v="Kodak 80 Cm (32 Inches) Hd Ready Certified Android Smart Led Tv 32Hdx7Xprobl (Black)"/>
    <x v="9"/>
    <s v="Not Provided"/>
    <s v="Not Provided"/>
    <s v="Not Provided"/>
    <s v="Not Provided"/>
    <s v="Not Provided"/>
    <n v="9"/>
    <n v="397"/>
    <n v="825"/>
    <n v="0"/>
    <n v="3573"/>
    <n v="339.25"/>
    <n v="0.85453400503778343"/>
    <s v="High Value"/>
    <n v="0"/>
    <n v="4969"/>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s v="R17Aitijsugqpx,R2Hie7Xfoye3Gl,R3E5Z7Fq1S0Qx4,R285Yuow07Evmo,R3V4Mxwg0Ypf9R,R34N3Uv1B4Ll6W,R16Jfd8Jnyytie,R3G5Phc3Vuaxu8"/>
    <s v="Good Charging Speed, Supports Well For Suzuki Burgman Also,Good Car Charger,It Connects To Apple Lighting Cabel,Good Car Charger,Good Product,Nice Quality,Itâ€™S Only A Charger,Excellent Value For Money"/>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I2Ms67Dyl._Sy300_Sx300_Ql70_Fmwebp_.Jpg"/>
    <s v="Https://Www.Amazon.In/Oneplus-163-8-Inches-Android-65U1S/Dp/B095Jpkph3/Ref=Sr_1_492?Qid=1672909149&amp;S=Electronics&amp;Sr=1-492"/>
    <s v="Kodak 80 Cm (32 Inches) Hd Ready Certified Android Smart Led Tv 32Hdx7Xprobl (Black)"/>
    <n v="46185"/>
  </r>
  <r>
    <s v="B087Jwlz2K"/>
    <x v="42"/>
    <x v="2"/>
    <n v="6"/>
    <s v="2026"/>
    <s v="Synqe Type C To Type C Short Fast Charging 60W Cable Compatible With Samsung Galaxy Z Fold3 5G, Z Flip3 5G, S22 5G, S22 Ultra, S21, S20, S20Fe, A52, A73, A53 (0.25M, Black)"/>
    <x v="9"/>
    <s v="Not Provided"/>
    <s v="Not Provided"/>
    <s v="Not Provided"/>
    <s v="Not Provided"/>
    <s v="Not Provided"/>
    <n v="8"/>
    <n v="1679"/>
    <n v="9995"/>
    <n v="0"/>
    <n v="13432"/>
    <n v="979.34999999999991"/>
    <n v="0.58329362715902322"/>
    <s v="High Value"/>
    <n v="0"/>
    <n v="154"/>
    <s v="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Â‚¹1799,Very Nice Product,Touch Working Smoothly.,Nice Watch"/>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s v="Https://M.Media-Amazon.Com/Images/W/Webp_402378-T2/Images/I/41Mw+Ts5Wkl._Sy300_Sx300_.Jpg"/>
    <s v="Https://Www.Amazon.In/Amazonbasics-108Cm-Inch-Ultra-Smart/Dp/B087Jwlz2K/Ref=Sr_1_493?Qid=1672909149&amp;S=Electronics&amp;Sr=1-493"/>
    <s v="Synqe Type C To Type C Short Fast Charging 60W Cable Compatible With Samsung Galaxy Z Fold3 5G, Z Flip3 5G, S22 5G, S22 Ultra, S21, S20, S20Fe, A52, A73, A53 (0.25M, Black)"/>
    <n v="46432"/>
  </r>
  <r>
    <s v="B09Dsxk8Jx"/>
    <x v="70"/>
    <x v="0"/>
    <n v="4"/>
    <s v="2026"/>
    <s v="Airtel Digitaltv Hd Setup Box Remote"/>
    <x v="9"/>
    <s v="Not Provided"/>
    <s v="Not Provided"/>
    <s v="Not Provided"/>
    <s v="Not Provided"/>
    <s v="Not Provided"/>
    <n v="5"/>
    <n v="354"/>
    <n v="6000"/>
    <n v="0"/>
    <n v="1770"/>
    <n v="-66.000000000000057"/>
    <n v="-0.18644067796610186"/>
    <s v="High Value"/>
    <n v="0"/>
    <n v="4415"/>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
    <s v="Https://M.Media-Amazon.Com/Images/W/Webp_402378-T2/Images/I/51R1Coolxrl._Sx300_Sy300_Ql70_Fmwebp_.Jpg"/>
    <s v="Https://Www.Amazon.In/Kodak-Inches-Certified-Android-32Hdx7Xprobl/Dp/B09Dsxk8Jx/Ref=Sr_1_494?Qid=1672909149&amp;S=Electronics&amp;Sr=1-494"/>
    <s v="Airtel Digitaltv Hd Setup Box Remote"/>
    <n v="46618"/>
  </r>
  <r>
    <s v="B08V9C4B1J"/>
    <x v="56"/>
    <x v="2"/>
    <n v="6"/>
    <s v="2026"/>
    <s v="Airtel Digital Tv Hd Set Top Box With Fta Pack | Unlimited Entertainment + Recording Feature + Free Standard Installation (6 Months Pack)"/>
    <x v="9"/>
    <s v="Not Provided"/>
    <s v="Not Provided"/>
    <s v="Not Provided"/>
    <s v="Not Provided"/>
    <s v="Not Provided"/>
    <n v="10"/>
    <n v="10389"/>
    <n v="5550"/>
    <n v="0"/>
    <n v="103890"/>
    <n v="10000.5"/>
    <n v="0.96260467802483396"/>
    <s v="High Value"/>
    <n v="0"/>
    <n v="31539"/>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s v="Https://M.Media-Amazon.Com/Images/I/41Wcggbvwhl._Sx300_Sy300_Ql70_Ml2_.Jpg"/>
    <s v="Https://Www.Amazon.In/Synqe-Braided-Charging-Compatible-Samsung/Dp/B08V9C4B1J/Ref=Sr_1_495?Qid=1672909149&amp;S=Electronics&amp;Sr=1-495"/>
    <s v="Airtel Digital Tv Hd Set Top Box With Fta Pack | Unlimited Entertainment + Recording Feature + Free Standard Installation (6 Months Pack)"/>
    <n v="46358"/>
  </r>
  <r>
    <s v="B08Pkbmjks"/>
    <x v="55"/>
    <x v="3"/>
    <n v="5"/>
    <s v="2026"/>
    <s v="Esr Usb C To Lightning Cable, 10 Ft (3 M), Mfi-Certified, Braided Nylon Power Delivery Fast Charging For Iphone 14/14 Plus/14 Pro/14 Pro Max, Iphone 13/12/11/X/8 Series, Use With Type-C Chargers, Black"/>
    <x v="9"/>
    <s v="Not Provided"/>
    <s v="Not Provided"/>
    <s v="Not Provided"/>
    <s v="Not Provided"/>
    <s v="Not Provided"/>
    <n v="9"/>
    <n v="1409"/>
    <n v="4590"/>
    <n v="0"/>
    <n v="12681"/>
    <n v="1087.7"/>
    <n v="0.77196593328601848"/>
    <s v="High Value"/>
    <n v="0"/>
    <n v="6129"/>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s v="R3C2Wt83Dosl8U,R1Gkc3Nl9J667A,R2Eqzssqhg60Et,R1Aa3R2Aqc9Mom,R3If70Mwh0Is69,Rqraltgths809,R3128T0Pg1V9Ch,R1Muw41R427Bhi"/>
    <s v="Best For Itâ€™S Money!Ðÿ”¥,Nice Quality, But Comes With A Price!,Easiest To Install,Easy To Install,Worth Every Penny!,Worth It,Good But Costly,Totally Worth It"/>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
    <s v="Https://M.Media-Amazon.Com/Images/I/41Shrwxcfvl._Sx300_Sy300_Ql70_Ml2_.Jpg"/>
    <s v="Https://Www.Amazon.In/Airtel-Digitaltv-Setup-Box-Remote/Dp/B08Pkbmjks/Ref=Sr_1_496?Qid=1672909149&amp;S=Electronics&amp;Sr=1-496"/>
    <s v="Esr Usb C To Lightning Cable, 10 Ft (3 M), Mfi-Certified, Braided Nylon Power Delivery Fast Charging For Iphone 14/14 Plus/14 Pro/14 Pro Max, Iphone 13/12/11/X/8 Series, Use With Type-C Chargers, Black"/>
    <n v="46912"/>
  </r>
  <r>
    <s v="B0B8Vq7Kds"/>
    <x v="32"/>
    <x v="3"/>
    <n v="5"/>
    <s v="2026"/>
    <s v="Mi 138.8 Cm (55 Inches) 5X Series 4K Ultra Hd Led Smart Android Tv L55M6-Es (Grey)"/>
    <x v="9"/>
    <s v="Not Provided"/>
    <s v="Not Provided"/>
    <s v="Not Provided"/>
    <s v="Not Provided"/>
    <s v="Not Provided"/>
    <n v="1"/>
    <n v="5998"/>
    <n v="4400"/>
    <n v="0"/>
    <n v="5998"/>
    <n v="5690"/>
    <n v="0.94864954984994998"/>
    <s v="High Value"/>
    <n v="0"/>
    <n v="3234"/>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s v="R2U10Lyyc10P7G,R247Atln4Ewizw,R1Mpfkyprmo5Yt,R1Xy9Chd5Rf3Gk,Rn7Coqsqk4Vhg,R77Iun9Dgacp3,R1Uew20K7Ufq57,R1R38Eqg1H6453"/>
    <s v="Sturdy,Really Flexible, Good For Moderate Usage,Good Product...Ðÿ‘,Good Product In This Price.,Good,Good Material,Stability,Okay Product."/>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
    <s v="Https://M.Media-Amazon.Com/Images/I/41D69Zua5Ll._Sx300_Sy300_Ql70_Ml2_.Jpg"/>
    <s v="Https://Www.Amazon.In/Airtel-Pack-Entertainment-Installation-Months/Dp/B0B8Vq7Kds/Ref=Sr_1_497?Qid=1672909149&amp;S=Electronics&amp;Sr=1-497"/>
    <s v="Mi 138.8 Cm (55 Inches) 5X Series 4K Ultra Hd Led Smart Android Tv L55M6-Es (Grey)"/>
    <n v="46117"/>
  </r>
  <r>
    <s v="B086Jtmryl"/>
    <x v="71"/>
    <x v="3"/>
    <n v="5"/>
    <s v="2026"/>
    <s v="Storite Usb Extension Cable Usb 3.0 Male To Female Extension Cable High Speed 5Gbps Extension Cable Data Transfer For Keyboard, Mouse, Flash Drive, Hard Drive, Printer And More- 1.5M - Blue"/>
    <x v="9"/>
    <s v="Not Provided"/>
    <s v="Not Provided"/>
    <s v="Not Provided"/>
    <s v="Not Provided"/>
    <s v="Not Provided"/>
    <n v="8"/>
    <n v="300"/>
    <n v="5190"/>
    <n v="0"/>
    <n v="2400"/>
    <n v="-63.300000000000011"/>
    <n v="-0.21100000000000005"/>
    <s v="High Value"/>
    <n v="0"/>
    <n v="313832"/>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b5Kjr4Q5Ficahbopdputb3O7Qq,Ahw3Qbhdoumxodz4Eamhd5Jmdidq,Agxrgh7Dls3Rvfs5Kwu4Pgr3H3Gq,Aflihox2Hh7S2Ojad63Uahkmy34Q,Aehbe4U3Hd6G2Tmshke7Tnzyowca,Afhkiurzm4R62Uextoczli2Fpq6A,Aew6K4E5A4Ruwrffudinqe5Wwbsq,Agahh7Pwxc4Zx235Qljvvhu76Usq"/>
    <s v="Rohan Narkar,Jagwinder Singh,Gursewak Singh,Avii,Amit Sharma,Ritesh Agarwala,Rahul Hardaha,Renjith Harilal"/>
    <s v="R2Bp8Y5Ojxkjlf,R218813Tnrhnsy,R3Vikevj5Dbf5G,R2Pqnctr8Tqct4,R3Fi11Uejc9Zoj,R3Ulcczzhbnla4,Reliq4H7Cyx2Q,R34K4Fwtb5W7Ay"/>
    <s v="Good For Charging And Data Transfer,À¨®À¨Œà¨¼À¨¬À©‚À¨¤,Good Quality But Less Power Delivery,Fantastic!,Good,Not Useful,Doesn'T Fit Properly,Boat Â›? Cables"/>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s v="Https://M.Media-Amazon.Com/Images/I/31Grus8Opvl._Sx300_Sy300_Ql70_Ml2_.Jpg"/>
    <s v="Https://Www.Amazon.In/Esr-Lightning-Mfi-Certified-Delivery-Charging/Dp/B086Jtmryl/Ref=Sr_1_498?Qid=1672909149&amp;S=Electronics&amp;Sr=1-498"/>
    <s v="Storite Usb Extension Cable Usb 3.0 Male To Female Extension Cable High Speed 5Gbps Extension Cable Data Transfer For Keyboard, Mouse, Flash Drive, Hard Drive, Printer And More- 1.5M - Blue"/>
    <n v="46614"/>
  </r>
  <r>
    <s v="B09Rwq7Yr6"/>
    <x v="80"/>
    <x v="3"/>
    <n v="5"/>
    <s v="2026"/>
    <s v="Fire-Boltt Ninja Call Pro Plus 1.83&quot; Smart Watch With Bluetooth Calling, Ai Voice Assistance, 100 Sports Modes Ip67 Rating, 240*280 Pixel High Resolution"/>
    <x v="9"/>
    <s v="Not Provided"/>
    <s v="Not Provided"/>
    <s v="Not Provided"/>
    <s v="Not Provided"/>
    <s v="Not Provided"/>
    <n v="4"/>
    <n v="535"/>
    <n v="940"/>
    <n v="0"/>
    <n v="2140"/>
    <n v="469.2"/>
    <n v="0.87700934579439249"/>
    <s v="High Value"/>
    <n v="0"/>
    <n v="20879"/>
    <s v="22.5W Ultra Fast Charging|Super Light-Weight And Pocket Sized|Power Delivery 3.0|Triple Output Port|Charging Time - 6 Hou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s v="Https://M.Media-Amazon.Com/Images/I/41Wd9J6Nfpl._Sx300_Sy300_Ql70_Ml2_.Jpg"/>
    <s v="Https://Www.Amazon.In/138-8-Inches-Ultra-Android-L55M6-Es/Dp/B09Rwq7Yr6/Ref=Sr_1_499?Qid=1672909149&amp;S=Electronics&amp;Sr=1-499"/>
    <s v="Fire-Boltt Ninja Call Pro Plus 1.83&quot; Smart Watch With Bluetooth Calling, Ai Voice Assistance, 100 Sports Modes Ip67 Rating, 240*280 Pixel High Resolution"/>
    <n v="46577"/>
  </r>
  <r>
    <s v="B00Ofm6Peo"/>
    <x v="40"/>
    <x v="3"/>
    <n v="5"/>
    <s v="2026"/>
    <s v="Fire-Boltt Phoenix Smart Watch With Bluetooth Calling 1.3&quot;,120+ Sports Modes, 240*240 Px High Res With Spo2, Heart Rate Monitoring &amp; Ip67 Rating"/>
    <x v="9"/>
    <s v="Not Provided"/>
    <s v="Not Provided"/>
    <s v="Not Provided"/>
    <s v="Not Provided"/>
    <s v="Not Provided"/>
    <n v="1"/>
    <n v="341"/>
    <n v="79"/>
    <n v="0"/>
    <n v="341"/>
    <n v="335.47"/>
    <n v="0.98378299120234614"/>
    <s v="Low Value"/>
    <n v="0"/>
    <n v="2646"/>
    <s v="Warranty : 6 Months Domestic Warranty|Warranty : 6 Months Domestic Warranty|It Can Be A Gift Option|Best-In Class Specs"/>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s v="R3Ueorhqeze02I,R2Upoyzpnu8349,R3C3Hzyne1Whdq,R1N8R67Wyjgkmj,R3Uz1Pkyhgklv6,R2Ka8O97Vazjbj,R3Ol0Gielmwspg,R1Kwgtmtwtimq9"/>
    <s v="Overall Good,Sturdy,It Turns Yellow,No Issues And Yellowing As Of Now!,Not Worthy,Awesome,Amazing,Iphone 13 Back Cover"/>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s v="Https://M.Media-Amazon.Com/Images/I/41Iec0Hf6Tl._Sx300_Sy300_Ql70_Ml2_.Jpg"/>
    <s v="Https://Www.Amazon.In/Storite%C2%Ae-150Cm-Female-Extension-Printers/Dp/B00Ofm6Peo/Ref=Sr_1_500?Qid=1672909149&amp;S=Electronics&amp;Sr=1-500"/>
    <s v="Fire-Boltt Phoenix Smart Watch With Bluetooth Calling 1.3&quot;,120+ Sports Modes, 240*240 Px High Res With Spo2, Heart Rate Monitoring &amp; Ip67 Rating"/>
    <n v="46342"/>
  </r>
  <r>
    <s v="B0Bf57Rn3K"/>
    <x v="38"/>
    <x v="0"/>
    <n v="4"/>
    <s v="2026"/>
    <s v="Boat Wave Call Smart Watch, Smart Talk With Advanced Dedicated Bluetooth Calling Chip, 1.69Â€ Hd Display With 550 Nits &amp; 70% Color Gamut, 150+ Watch Faces, Multi-Sport Modes,Hr,Spo2, Ip68(Active Black)"/>
    <x v="9"/>
    <s v="Not Provided"/>
    <s v="Not Provided"/>
    <s v="Not Provided"/>
    <s v="Not Provided"/>
    <s v="Not Provided"/>
    <n v="7"/>
    <n v="5899"/>
    <n v="14290"/>
    <n v="0"/>
    <n v="41293"/>
    <n v="4898.7"/>
    <n v="0.83042888625190703"/>
    <s v="High Value"/>
    <n v="0"/>
    <n v="28978"/>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Qlzhkf5Zl._Sx300_Sy300_Ql70_Ml2_.Jpg"/>
    <s v="Https://Www.Amazon.In/Fire-Boltt-Bluetooth-Calling-Assistance-Resolution/Dp/B0Bf57Rn3K/Ref=Sr_1_1?Qid=1672895748&amp;S=Electronics&amp;Sr=1-1"/>
    <s v="Boat Wave Call Smart Watch, Smart Talk With Advanced Dedicated Bluetooth Calling Chip, 1.69Â€ Hd Display With 550 Nits &amp; 70% Color Gamut, 150+ Watch Faces, Multi-Sport Modes,Hr,Spo2, Ip68(Active Black)"/>
    <n v="46205"/>
  </r>
  <r>
    <s v="B0B3Rrwsf6"/>
    <x v="47"/>
    <x v="0"/>
    <n v="4"/>
    <s v="2026"/>
    <s v="Mi Power Bank 3I 20000Mah Lithium Polymer 18W Fast Power Delivery Charging | Input- Type C | Micro Usb| Triple Output | Sandstone Black"/>
    <x v="9"/>
    <s v="Not Provided"/>
    <s v="Not Provided"/>
    <s v="Not Provided"/>
    <s v="Not Provided"/>
    <s v="Not Provided"/>
    <n v="5"/>
    <n v="1565"/>
    <n v="1950"/>
    <n v="0"/>
    <n v="7825"/>
    <n v="1428.5"/>
    <n v="0.91277955271565492"/>
    <s v="High Value"/>
    <n v="0"/>
    <n v="3145"/>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s v="Rbbucw5C77081,R3Oznn0Regyw37,Rpwjm0Mssspkq,Rdos8J6F5Uufr,R2Flpv0Uuuz7N9,R1V7G94Dcyii33,R2Jht8Ya8Mky6D,R2Wb933Qp966J7"/>
    <s v="Worst Phone Ever! Read This Before You Buy It,Value For Money Meeting All Smart Phone Requirements,In This Range Perfect,Camera Achcha Hai,All Over Good,Good Phone At This Price,Budget Phone,Worth It"/>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
    <s v="Https://M.Media-Amazon.Com/Images/I/41Cb1Rnc5Tl._Sx300_Sy300_Ql70_Ml2_.Jpg"/>
    <s v="Https://Www.Amazon.In/Fire-Boltt-Phoenix-Bluetooth-Calling-Monitoring/Dp/B0B3Rrwsf6/Ref=Sr_1_4?Qid=1672895748&amp;S=Electronics&amp;Sr=1-4"/>
    <s v="Mi Power Bank 3I 20000Mah Lithium Polymer 18W Fast Power Delivery Charging | Input- Type C | Micro Usb| Triple Output | Sandstone Black"/>
    <n v="46330"/>
  </r>
  <r>
    <s v="B0B5B6Pqct"/>
    <x v="43"/>
    <x v="3"/>
    <n v="5"/>
    <s v="2026"/>
    <s v="Redmi A1 (Light Blue, 2Gb Ram, 32Gb Storage) | Segment Best Ai Dual Cam | 5000Mah Battery | Leather Texture Design | Android 12"/>
    <x v="9"/>
    <s v="Not Provided"/>
    <s v="Not Provided"/>
    <s v="Not Provided"/>
    <s v="Not Provided"/>
    <s v="Not Provided"/>
    <n v="9"/>
    <n v="326"/>
    <n v="3190"/>
    <n v="0"/>
    <n v="2934"/>
    <n v="102.69999999999999"/>
    <n v="0.31503067484662572"/>
    <s v="High Value"/>
    <n v="0"/>
    <n v="9377"/>
    <s v="1.69&quot; Grand Display: Get The Rich Immersive Viewing Experience On The 1.69&quot;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
    <s v="Https://M.Media-Amazon.Com/Images/I/41Jm3Ra+Til._Sy300_Sx300_.Jpg"/>
    <s v="Https://Www.Amazon.In/Boat-Wave-Call-Dedicated-Multi-Sport/Dp/B0B5B6Pqct/Ref=Sr_1_5?Qid=1672895748&amp;S=Electronics&amp;Sr=1-5"/>
    <s v="Redmi A1 (Light Blue, 2Gb Ram, 32Gb Storage) | Segment Best Ai Dual Cam | 5000Mah Battery | Leather Texture Design | Android 12"/>
    <n v="46851"/>
  </r>
  <r>
    <s v="B08Hv83Hl3"/>
    <x v="0"/>
    <x v="0"/>
    <n v="4"/>
    <s v="2026"/>
    <s v="Oneplus Nord 2T 5G (Jade Fog, 8Gb Ram, 128Gb Storage)"/>
    <x v="9"/>
    <s v="Not Provided"/>
    <s v="Not Provided"/>
    <s v="Not Provided"/>
    <s v="Not Provided"/>
    <s v="Not Provided"/>
    <n v="9"/>
    <n v="657"/>
    <n v="2660"/>
    <n v="0"/>
    <n v="5913"/>
    <n v="470.79999999999995"/>
    <n v="0.71659056316590553"/>
    <s v="High Value"/>
    <n v="0"/>
    <n v="192589"/>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s v="R28Shhtdcyflek,Rv4W2N7V5Xwq2,Rvxzkh1V12Bgv,R2I4E5T7Em6I5F,R103G2Ov6Ofa3Q,R2Ro9Sxdgm8J5C,Rrmmf8Uu19Val,R1Isb08X01Vds3"/>
    <s v="Nice One,Nice Ðÿ‘ I'M Happy,Best Buy In The Reasonable Price,Great Product,Product Review Mi Charger!!,Mi Mobile Charger,Top Quality Charger. Original Mi Brand. Do Buy It If You Need A B Type Charge,Good Charger"/>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s v="Https://M.Media-Amazon.Com/Images/I/41Ml8Zbpiil._Sy300_Sx300_Ql70_Ml2_.Jpg"/>
    <s v="Https://Www.Amazon.In/20000Mah-Sandstone-Triple-Charging-Delivery/Dp/B08Hv83Hl3/Ref=Sr_1_6?Qid=1672895748&amp;S=Electronics&amp;Sr=1-6"/>
    <s v="Oneplus Nord 2T 5G (Jade Fog, 8Gb Ram, 128Gb Storage)"/>
    <n v="46416"/>
  </r>
  <r>
    <s v="B0Bbn4Dzbd"/>
    <x v="81"/>
    <x v="2"/>
    <n v="6"/>
    <s v="2026"/>
    <s v="Oneplus Nord 2T 5G (Gray Shadow, 8Gb Ram, 128Gb Storage)"/>
    <x v="9"/>
    <s v="Not Provided"/>
    <s v="Not Provided"/>
    <s v="Not Provided"/>
    <s v="Not Provided"/>
    <s v="Not Provided"/>
    <n v="6"/>
    <n v="1995"/>
    <n v="59900"/>
    <n v="0"/>
    <n v="11970"/>
    <n v="-2198"/>
    <n v="-1.1017543859649124"/>
    <s v="High Value"/>
    <n v="0"/>
    <n v="16557"/>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Peg4Pz7Fl._Sx300_Sy300_Ql70_Ml2_.Jpg"/>
    <s v="Https://Www.Amazon.In/Redmi-Storage-Segment-5000Mah-Battery/Dp/B0Bbn4Dzbd/Ref=Sr_1_7?Qid=1672895748&amp;S=Electronics&amp;Sr=1-7"/>
    <s v="Oneplus Nord 2T 5G (Gray Shadow, 8Gb Ram, 128Gb Storage)"/>
    <n v="46213"/>
  </r>
  <r>
    <s v="B0B3Cpq5Pf"/>
    <x v="51"/>
    <x v="0"/>
    <n v="4"/>
    <s v="2026"/>
    <s v="Redmi A1 (Black, 2Gb Ram, 32Gb Storage) | Segment Best Ai Dual Cam | 5000Mah Battery | Leather Texture Design | Android 12"/>
    <x v="9"/>
    <s v="Not Provided"/>
    <s v="Not Provided"/>
    <s v="Not Provided"/>
    <s v="Not Provided"/>
    <s v="Not Provided"/>
    <n v="3"/>
    <n v="1500"/>
    <n v="6375"/>
    <n v="0"/>
    <n v="4500"/>
    <n v="1053.75"/>
    <n v="0.70250000000000001"/>
    <s v="High Value"/>
    <n v="0"/>
    <n v="21916"/>
    <s v="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s v="Rvrvexc4Ly123,R1T78Wuqicuvwr,R1Doxkqxs4Pkv4,Rvue4Mkjeqrht,R19Tf5Tuy71Hkh,R37Sy71K0T1Bjn,R2S5Bgma1Nfqkx,R1Ylukfunefos8"/>
    <s v="Tap To Wake Up Issue,Such A Amazing Watch.Use Full Gestures.,Great But Hand Wash Screen Off Problem,Restart Problem,Nice Product. Go For It.,Super Smooth Experience,Don'T Buy. Keeps Restarting Everytime A Call Arrives.,Highly Recommended"/>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s v="Https://M.Media-Amazon.Com/Images/I/31-Hwnxdxil._Sx300_Sy300_Ql70_Ml2_.Jpg"/>
    <s v="Https://Www.Amazon.In/Oneplus-Nord-Jade-128Gb-Storage/Dp/B0B3Cpq5Pf/Ref=Sr_1_8?Qid=1672895748&amp;S=Electronics&amp;Sr=1-8"/>
    <s v="Redmi A1 (Black, 2Gb Ram, 32Gb Storage) | Segment Best Ai Dual Cam | 5000Mah Battery | Leather Texture Design | Android 12"/>
    <n v="46810"/>
  </r>
  <r>
    <s v="B0B3Cqbrb4"/>
    <x v="0"/>
    <x v="0"/>
    <n v="4"/>
    <s v="2026"/>
    <s v="Redmi A1 (Light Green, 2Gb Ram 32Gb Rom) | Segment Best Ai Dual Cam | 5000Mah Battery | Leather Texture Design | Android 12"/>
    <x v="9"/>
    <s v="Not Provided"/>
    <s v="Not Provided"/>
    <s v="Not Provided"/>
    <s v="Not Provided"/>
    <s v="Not Provided"/>
    <n v="5"/>
    <n v="2640"/>
    <n v="350"/>
    <n v="0"/>
    <n v="13200"/>
    <n v="2615.5"/>
    <n v="0.99071969696969697"/>
    <s v="High Value"/>
    <n v="0"/>
    <n v="29472"/>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s v="R18Waoekuc44Ai,R1Bgnnw7Tq5Mps,R2L7845B2Rvr6N,Rmokl16V5Dqib,R3Fxq9F63Ucilj,R2L6Cgyuby0Jji,R7Kwjgo2Gw0F1,R1H7Nlddu8Pse6"/>
    <s v="Handsfree!,Recommended,Good Product,It'S Heavy And Stable.Good Product But Can'T Change As Given In Photo.,Good And Sturdy Smartphone Stand,Good And Sturdy,Ok,Good"/>
    <s v="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
    <s v="Https://M.Media-Amazon.Com/Images/I/41Rxry5Tdsl._Sx300_Sy300_Ql70_Ml2_.Jpg"/>
    <s v="Https://Www.Amazon.In/Oneplus-Nord-Shadow-128Gb-Storage/Dp/B0B3Cqbrb4/Ref=Sr_1_9?Qid=1672895748&amp;S=Electronics&amp;Sr=1-9"/>
    <s v="Redmi A1 (Light Green, 2Gb Ram 32Gb Rom) | Segment Best Ai Dual Cam | 5000Mah Battery | Leather Texture Design | Android 12"/>
    <n v="46150"/>
  </r>
  <r>
    <s v="B0Bbn56J5H"/>
    <x v="100"/>
    <x v="1"/>
    <n v="7"/>
    <s v="2026"/>
    <s v="Sandisk Ultraâ® Microsdxcâ„¢ Uhs-I Card, 64Gb, 140Mb/S R, 10 Y Warranty, For Smartphones"/>
    <x v="9"/>
    <s v="Not Provided"/>
    <s v="Not Provided"/>
    <s v="Not Provided"/>
    <s v="Not Provided"/>
    <s v="Not Provided"/>
    <n v="10"/>
    <n v="5299"/>
    <n v="8500"/>
    <n v="0"/>
    <n v="52990"/>
    <n v="4704"/>
    <n v="0.88771466314398939"/>
    <s v="High Value"/>
    <n v="0"/>
    <n v="1949"/>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s v="R3Kjzvgmcedpka,R1Eu6W1X8Dzqn1,R3L27Z1Pj76Ekv,R1834Ggpcpmni7,R1Umu1N5S0Kazr,R1Wxd21Wpvtx5W,Rkaxt22G5Hs62,R30Rlrrt0Ojmvo"/>
    <s v="Nice Phone,15 Day Review,Extent,Awesome Phone, Recommend To Buy It.,Its All Okay,Design,Good,Worth It"/>
    <s v="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Nnmyemppl._Sx300_Sy300_Ql70_Ml2_.Jpg"/>
    <s v="Https://Www.Amazon.In/Redmi-Storage-Segment-5000Mah-Battery/Dp/B0Bbn56J5H/Ref=Sr_1_10?Qid=1672895748&amp;S=Electronics&amp;Sr=1-10"/>
    <s v="Sandisk Ultraâ® Microsdxcâ„¢ Uhs-I Card, 64Gb, 140Mb/S R, 10 Y Warranty, For Smartphones"/>
    <n v="46690"/>
  </r>
  <r>
    <s v="B0Bbn3Wf7V"/>
    <x v="48"/>
    <x v="0"/>
    <n v="4"/>
    <s v="2026"/>
    <s v="Noise Pulse Go Buzz Smart Watch Bluetooth Calling With 1.69&quot; Display, 550 Nits, 150+ Cloud Watch Face, Spo2, Heart Rate Tracking, 100 Sports Mode With Auto Detection, Longer Battery (Jet Black)"/>
    <x v="9"/>
    <s v="Not Provided"/>
    <s v="Not Provided"/>
    <s v="Not Provided"/>
    <s v="Not Provided"/>
    <s v="Not Provided"/>
    <n v="2"/>
    <n v="165"/>
    <n v="1560"/>
    <n v="0"/>
    <n v="330"/>
    <n v="55.799999999999983"/>
    <n v="0.33818181818181808"/>
    <s v="Low Value"/>
    <n v="0"/>
    <n v="2351"/>
    <s v="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s v="Https://M.Media-Amazon.Com/Images/I/41Kg-+Xwoxl._Sy300_Sx300_.Jpg"/>
    <s v="Https://Www.Amazon.In/Redmi-Segment-5000Mah-Battery-Leather/Dp/B0Bbn3Wf7V/Ref=Sr_1_11?Qid=1672895748&amp;S=Electronics&amp;Sr=1-11"/>
    <s v="Noise Pulse Go Buzz Smart Watch Bluetooth Calling With 1.69&quot; Display, 550 Nits, 150+ Cloud Watch Face, Spo2, Heart Rate Tracking, 100 Sports Mode With Auto Detection, Longer Battery (Jet Black)"/>
    <n v="46795"/>
  </r>
  <r>
    <s v="B0Bdrvfdkp"/>
    <x v="23"/>
    <x v="0"/>
    <n v="4"/>
    <s v="2026"/>
    <s v="Nokia 105 Single Sim, Keypad Mobile Phone With Wireless Fm Radio | Charcoal"/>
    <x v="9"/>
    <s v="Not Provided"/>
    <s v="Not Provided"/>
    <s v="Not Provided"/>
    <s v="Not Provided"/>
    <s v="Not Provided"/>
    <n v="9"/>
    <n v="398"/>
    <n v="6500"/>
    <n v="0"/>
    <n v="3582"/>
    <n v="-57.000000000000057"/>
    <n v="-0.1432160804020102"/>
    <s v="High Value"/>
    <n v="0"/>
    <n v="19253"/>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s v="R2Rsnvmkfp7F3P,Rh5W7R1Y9By84,R249Dxgfq2Jbld,R2Vnkwojbowtdg,R2Yul0Hehc0Zn2,R2I46Fok401C78,Rsai7Cgwihys0,R3Ojner98Oimql"/>
    <s v="No Vacuum Suction, So It Works,Not Bad!,Good Build Quality,Fitment In Ac Vent Bit Of A Issue,Gets The Job Done!,Good,Good,Nice One"/>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s v="Https://M.Media-Amazon.Com/Images/I/41Kbalutyhl._Sx300_Sy300_Ql70_Ml2_.Jpg"/>
    <s v="Https://Www.Amazon.In/Sandisk-Ultra%C2%Ae-Microsdxctm-Warranty-Smartphones/Dp/B0Bdrvfdkp/Ref=Sr_1_12?Qid=1672895748&amp;S=Electronics&amp;Sr=1-12"/>
    <s v="Nokia 105 Single Sim, Keypad Mobile Phone With Wireless Fm Radio | Charcoal"/>
    <n v="46463"/>
  </r>
  <r>
    <s v="B0B5Lvs732"/>
    <x v="127"/>
    <x v="2"/>
    <n v="6"/>
    <s v="2026"/>
    <s v="Boat Wave Lite Smartwatch With 1.69&quot; Hd Display, Sleek Metal Body, Hr &amp; Spo2 Level Monitor, 140+ Watch Faces, Activity Tracker, Multiple Sports Modes, Ip68 &amp; 7 Days Battery Life(Active Black)"/>
    <x v="9"/>
    <s v="Not Provided"/>
    <s v="Not Provided"/>
    <s v="Not Provided"/>
    <s v="Not Provided"/>
    <s v="Not Provided"/>
    <n v="2"/>
    <n v="770"/>
    <n v="7795"/>
    <n v="0"/>
    <n v="1540"/>
    <n v="224.34999999999991"/>
    <n v="0.29136363636363627"/>
    <s v="High Value"/>
    <n v="0"/>
    <n v="218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s v="Rcym7Oud8Pkwh,Rrk0Tighv700F,Rragi9Ycke2H9,R2R51I1D2W2K9X,Rri0B00Nv10Sb,R261Ofdiug1971,R2I7Wiq18Hoajr,R1Mb58Fbzoqyhe"/>
    <s v="The Space Between The Ports Is Very Less. Engineering Defect.,Good,Heating Issue,Good,A Smart Product.,Awesome,Good One,Good"/>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
    <s v="Https://M.Media-Amazon.Com/Images/I/41Wpd4Fqt4L._Sx300_Sy300_Ql70_Ml2_.Jpg"/>
    <s v="Https://Www.Amazon.In/Noise-Bluetooth-Calling-Tracking-Detection/Dp/B0B5Lvs732/Ref=Sr_1_13?Qid=1672895748&amp;S=Electronics&amp;Sr=1-13"/>
    <s v="Boat Wave Lite Smartwatch With 1.69&quot; Hd Display, Sleek Metal Body, Hr &amp; Spo2 Level Monitor, 140+ Watch Faces, Activity Tracker, Multiple Sports Modes, Ip68 &amp; 7 Days Battery Life(Active Black)"/>
    <n v="46867"/>
  </r>
  <r>
    <s v="B09V2Q4Qvq"/>
    <x v="88"/>
    <x v="1"/>
    <n v="7"/>
    <s v="2026"/>
    <s v="Jbl C100Si Wired In Ear Headphones With Mic, Jbl Pure Bass Sound, One Button Multi-Function Remote, Angled Buds For Comfort Fit (Black)"/>
    <x v="9"/>
    <s v="Not Provided"/>
    <s v="Not Provided"/>
    <s v="Not Provided"/>
    <s v="Not Provided"/>
    <s v="Not Provided"/>
    <n v="7"/>
    <n v="420"/>
    <n v="5995"/>
    <n v="0"/>
    <n v="2940"/>
    <n v="0.34999999999996589"/>
    <n v="8.3333333333325218E-4"/>
    <s v="High Value"/>
    <n v="0"/>
    <n v="7571"/>
    <s v="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ðÿ‘Ðÿ’¯,The Blue Color Is Worst. Buy Red One,Design Very Good,Its Worth It,Very Nice"/>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Lzp1Cmyrl._Sx300_Sy300_Ql70_Ml2_.Jpg"/>
    <s v="Https://Www.Amazon.In/Nokia-105-Single-Wireless-Charcoal/Dp/B09V2Q4Qvq/Ref=Sr_1_14?Qid=1672895748&amp;S=Electronics&amp;Sr=1-14"/>
    <s v="Jbl C100Si Wired In Ear Headphones With Mic, Jbl Pure Bass Sound, One Button Multi-Function Remote, Angled Buds For Comfort Fit (Black)"/>
    <n v="46875"/>
  </r>
  <r>
    <s v="B09V12K8Nt"/>
    <x v="31"/>
    <x v="0"/>
    <n v="4"/>
    <s v="2026"/>
    <s v="Samsung Galaxy M04 Dark Blue, 4Gb Ram, 64Gb Storage | Upto 8Gb Ram With Ram Plus | Mediatek Helio P35 | 5000 Mah Battery"/>
    <x v="9"/>
    <s v="Not Provided"/>
    <s v="Not Provided"/>
    <s v="Not Provided"/>
    <s v="Not Provided"/>
    <s v="Not Provided"/>
    <n v="5"/>
    <n v="8349"/>
    <n v="2349"/>
    <n v="0"/>
    <n v="41745"/>
    <n v="8184.57"/>
    <n v="0.98030542579949687"/>
    <s v="High Value"/>
    <n v="0"/>
    <n v="18654"/>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s v="R2Dfhky9Sqtxgf,R52Edt5Zd6Zqf,R41500Y3Dt8Ix,R12Tcj1Xmaa5Lp,R1Rwy2Vhkkrtgr,R3Eqx6Js3Pvmlk,R1J6Xah9Eky79T,R7Zhzfo8L3X2W"/>
    <s v="Great, Best 4G Phone For Around 10,500Rs,Good Midrange Phone,Samsung Galaxy M32 Prime Edition (Pros &amp; Cons),Great Phone But Slow Performance.,Good One,Good Phone,Jitters,Many Issues In Samsung M Series"/>
    <s v="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s v="Https://M.Media-Amazon.Com/Images/I/31J6I7Srlxl._Sx300_Sy300_Ql70_Ml2_.Jpg"/>
    <s v="Https://Www.Amazon.In/Boat-Wave-Lite-Smartwatch-Activity/Dp/B09V12K8Nt/Ref=Sr_1_15?Qid=1672895748&amp;S=Electronics&amp;Sr=1-15"/>
    <s v="Samsung Galaxy M04 Dark Blue, 4Gb Ram, 64Gb Storage | Upto 8Gb Ram With Ram Plus | Mediatek Helio P35 | 5000 Mah Battery"/>
    <n v="46184"/>
  </r>
  <r>
    <s v="B01Dewvz2C"/>
    <x v="102"/>
    <x v="2"/>
    <n v="6"/>
    <s v="2026"/>
    <s v="Ptron Tangentbeat In-Ear Bluetooth 5.0 Wireless Headphones With Mic, Enhanced Bass, 10Mm Drivers, Clear Calls, Snug-Fit, Fast Charging, Magnetic Buds, Voice Assistant &amp; Ipx4 Wireless Neckband (Black)"/>
    <x v="9"/>
    <s v="Not Provided"/>
    <s v="Not Provided"/>
    <s v="Not Provided"/>
    <s v="Not Provided"/>
    <s v="Not Provided"/>
    <n v="5"/>
    <n v="3307"/>
    <n v="4775"/>
    <n v="0"/>
    <n v="16535"/>
    <n v="2972.75"/>
    <n v="0.8989265195040822"/>
    <s v="High Value"/>
    <n v="0"/>
    <n v="3197"/>
    <s v="Multipurpose Functions|High Speed Usb 3.0|Charge And Sync On The Go|Power Sharing Function|Metal Body"/>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
    <s v="Https://M.Media-Amazon.Com/Images/I/413Qmt0Rdpl._Sy300_Sx300_Ql70_Ml2_.Jpg"/>
    <s v="Https://Www.Amazon.In/Jbl-C100Si-Ear-Headphones-Black/Dp/B01Dewvz2C/Ref=Sr_1_16?Qid=1672895748&amp;S=Electronics&amp;Sr=1-16"/>
    <s v="Ptron Tangentbeat In-Ear Bluetooth 5.0 Wireless Headphones With Mic, Enhanced Bass, 10Mm Drivers, Clear Calls, Snug-Fit, Fast Charging, Magnetic Buds, Voice Assistant &amp; Ipx4 Wireless Neckband (Black)"/>
    <n v="46731"/>
  </r>
  <r>
    <s v="B0Bmgb3Ch9"/>
    <x v="48"/>
    <x v="0"/>
    <n v="4"/>
    <s v="2026"/>
    <s v="Redmi 10A (Charcoal Black, 4Gb Ram, 64Gb Storage) | 2 Ghz Octa Core Helio G25 | 5000 Mah Battery | Finger Print Sensor | Upto 5Gb Ram With Ram Booster"/>
    <x v="9"/>
    <s v="Not Provided"/>
    <s v="Not Provided"/>
    <s v="Not Provided"/>
    <s v="Not Provided"/>
    <s v="Not Provided"/>
    <n v="10"/>
    <n v="380"/>
    <n v="1230"/>
    <n v="0"/>
    <n v="3800"/>
    <n v="293.89999999999998"/>
    <n v="0.7734210526315789"/>
    <s v="High Value"/>
    <n v="0"/>
    <n v="26880"/>
    <s v="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quot; Amoled Displayã€‘ - Fire-Boltt Visionary Has A Premium 368*448 Pixel Resolution And 1.78&quot;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s v="R2G9Rhdqn3S511,R3Gfhk3Hj4Frrz,R3Qkl6Qnrfs6T,R1Jgf7Wfayr6Sa,R3Qmm0Hi96Hw0Z,R3Ow5Mn95Z8Bdo,R1Nbo3Np1Wh1V8,R9Dm4Kzatopqe"/>
    <s v="Value For Money Smartwatch For Those Interested In Tracking Their Physical Activity.,Noise Pulse2Max Smart Watch Is Awesome And Looks Good,Paisa Wasool,One Of The Best Smartwatches In This Segment,Noise,Touch,Good Value For Money,Best Budget Segment Fitness Watch"/>
    <s v=",Overall Meets The Requirements Nothing To Say Negative With Respect Tolthis Phone,Charging Is Very Slowly,Maine Is Product Ko Apni Beti Ke Liye Kharida Tha,Fingerprint Is Good, Battery Life Good, Camera Is Ok,Good Phone At This Price,Nice In This Range.,Best In This Price Rangeðÿ‘Ðÿ‘"/>
    <s v="Https://M.Media-Amazon.Com/Images/I/41Icunkyrdl._Sx300_Sy300_Ql70_Ml2_.Jpg"/>
    <s v="Https://Www.Amazon.In/Samsung-Galaxy-Storage-Mediatek-Battery/Dp/B0Bmgb3Ch9/Ref=Sr_1_17?Qid=1672895748&amp;S=Electronics&amp;Sr=1-17"/>
    <s v="Redmi 10A (Charcoal Black, 4Gb Ram, 64Gb Storage) | 2 Ghz Octa Core Helio G25 | 5000 Mah Battery | Finger Print Sensor | Upto 5Gb Ram With Ram Booster"/>
    <n v="46289"/>
  </r>
  <r>
    <s v="B08D77Xzx5"/>
    <x v="134"/>
    <x v="1"/>
    <n v="7"/>
    <s v="2026"/>
    <s v="Ptron Bullet Pro 36W Pd Quick Charger, 3 Port Fast Car Charger Adapter - Compatible With All Smartphones &amp; Tablets (Black)"/>
    <x v="9"/>
    <s v="Not Provided"/>
    <s v="Not Provided"/>
    <s v="Not Provided"/>
    <s v="Not Provided"/>
    <s v="Not Provided"/>
    <n v="6"/>
    <n v="37247"/>
    <n v="5156"/>
    <n v="0"/>
    <n v="223482"/>
    <n v="36886.080000000002"/>
    <n v="0.9903100920879534"/>
    <s v="High Value"/>
    <n v="0"/>
    <n v="56098"/>
    <s v="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
    <s v="Ah3Lhrl5P4Yavoqqch72G2Pjfxsa,Afa332Yhupb6I7Kmme7Sofx5Rkqq,Aguuhlf34Aieioe5Kulxxvwkbcma,Aeya6Lqe25O2P6C7Xv62Xm3Yv2Eq,Ahwy6Ig3Pxbbjmlvfmhhkm25Bvcq,Aeokb3Ecjum6Uqobfkmemqvvhl4A,Ahmkslalvs62Juhshai3Fuxwdyya,Afzizok5Kdbob5Qchuqrr2Zwuyka"/>
    <s v="Amazon Customer,Ghost,A Vase,Ganesh Inguva,Mani Jha,Anu B,Prabhu,Amazon Customer"/>
    <s v="R1Dxrmvwv2Ove8,R1G4I5Flahm16P,R2Bjfg3I9Taz2P,R2Wko9Y6Vguoop,R35Reruqg5Aeru,Rqvma35Uh4D2P,R1Nechj8Dc9Ins,Rdddu5N0Jhzs7"/>
    <s v="Quality Is Good,Just Buy It Dont Even 2Nd Guess It,Nylon Braided Quiet Sturdy,Sturdy And Durable. Useful For Charging Power Banks,Amazing,Feels Like Steel Harnessed Wire - Strong,Good,Nice Quality"/>
    <s v="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41J2W8Daszs._Sx300_Sy300_Ql70_Ml2_.Jpg"/>
    <s v="Https://Www.Amazon.In/Tangentbeat-Bluetooth-Headphones-Waterproof-Cancelation/Dp/B08D77Xzx5/Ref=Sr_1_18?Qid=1672895748&amp;S=Electronics&amp;Sr=1-18"/>
    <s v="Ptron Bullet Pro 36W Pd Quick Charger, 3 Port Fast Car Charger Adapter - Compatible With All Smartphones &amp; Tablets (Black)"/>
    <n v="46497"/>
  </r>
  <r>
    <s v="B09Xb8Gfbq"/>
    <x v="45"/>
    <x v="0"/>
    <n v="4"/>
    <s v="2026"/>
    <s v="Boat Bassheads 100 In Ear Wired Earphones With Mic(Taffy Pink)"/>
    <x v="9"/>
    <s v="Not Provided"/>
    <s v="Not Provided"/>
    <s v="Not Provided"/>
    <s v="Not Provided"/>
    <s v="Not Provided"/>
    <n v="7"/>
    <n v="298"/>
    <n v="19825"/>
    <n v="0"/>
    <n v="2086"/>
    <n v="-1089.7500000000002"/>
    <n v="-3.6568791946308732"/>
    <s v="High Value"/>
    <n v="0"/>
    <n v="3182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s v="R3Jpyh668Mk3Jj,R2Pr9B2W94Flt2,R1P08Emgtqxlez,R2Rs93Vmf3Pshs,R3Tjkdub3Gkbq8,R1Pkz6Wasmymsg,Rzv7Uudkb6Jrh,R2Y3Us2Unmi3Ur"/>
    <s v="Good Quality,Good One,Good,Decent Buy,Value For Money,Product Worth Buying,Lasted For 5 Months,It Fullfilled My Expectations.. Looks Awesome.."/>
    <s v="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s v="Https://M.Media-Amazon.Com/Images/I/21Luyw7Jrrl._Sx300_Sy300_Ql70_Ml2_.Jpg"/>
    <s v="Https://Www.Amazon.In/Redmi-Charcoal-Storage-Battery-Booster/Dp/B09Xb8Gfbq/Ref=Sr_1_19?Qid=1672895748&amp;S=Electronics&amp;Sr=1-19"/>
    <s v="Boat Bassheads 100 In Ear Wired Earphones With Mic(Taffy Pink)"/>
    <n v="46520"/>
  </r>
  <r>
    <s v="B07Wg8Pdcw"/>
    <x v="135"/>
    <x v="3"/>
    <n v="5"/>
    <s v="2026"/>
    <s v="Sandisk Ultraâ® Microsdxcâ„¢ Uhs-I Card, 128Gb, 140Mb/S R, 10 Y Warranty, For Smartphones"/>
    <x v="9"/>
    <s v="Not Provided"/>
    <s v="Not Provided"/>
    <s v="Not Provided"/>
    <s v="Not Provided"/>
    <s v="Not Provided"/>
    <n v="2"/>
    <n v="293"/>
    <n v="1920"/>
    <n v="0"/>
    <n v="586"/>
    <n v="158.6"/>
    <n v="0.54129692832764498"/>
    <s v="Low Value"/>
    <n v="0"/>
    <n v="7148"/>
    <s v="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Ðÿ‘,Thik Thak,Avarage,Smart Watch,They Can Improve More"/>
    <s v="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41Zk4Am4Zgl._Sx300_Sy300_Ql70_Ml2_.Jpg"/>
    <s v="Https://Www.Amazon.In/Ptron-Bullet-Pro-Lightweight-Smartphones/Dp/B07Wg8Pdcw/Ref=Sr_1_20?Qid=1672895748&amp;S=Electronics&amp;Sr=1-20"/>
    <s v="Sandisk Ultraâ® Microsdxcâ„¢ Uhs-I Card, 128Gb, 140Mb/S R, 10 Y Warranty, For Smartphones"/>
    <n v="46914"/>
  </r>
  <r>
    <s v="B07Gpxxnng"/>
    <x v="71"/>
    <x v="3"/>
    <n v="5"/>
    <s v="2026"/>
    <s v="Samsung Galaxy M04 Light Green, 4Gb Ram, 64Gb Storage | Upto 8Gb Ram With Ram Plus | Mediatek Helio P35 | 5000 Mah Battery"/>
    <x v="9"/>
    <s v="Not Provided"/>
    <s v="Not Provided"/>
    <s v="Not Provided"/>
    <s v="Not Provided"/>
    <s v="Not Provided"/>
    <n v="10"/>
    <n v="1043"/>
    <n v="16000"/>
    <n v="0"/>
    <n v="10430"/>
    <n v="-77"/>
    <n v="-7.3825503355704702E-2"/>
    <s v="High Value"/>
    <n v="0"/>
    <n v="3492"/>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s v="R3673Wouzq8Vy4,R3129Khzhx9V13,Rdpha1Q2Buyt2,R1Z655Eltmoh4N,R1J3D9Hljqkzts,R2B7Beq6Yqowvo,R2Sf8G03Avzdbk,R9Ueqq3Fcv3Ud"/>
    <s v="Sensors Burnt My Wrist Upon Wearing Overnight,Worst To Buy,Ðÿ‘Ðÿ‘,It'S  Good,Low Battery Life And It'S Okay To Buy,Superb Ðÿ˜˜,Good,Good Product"/>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s v="Https://M.Media-Amazon.Com/Images/I/21Uxmih98Wl._Sx300_Sy300_Ql70_Ml2_.Jpg"/>
    <s v="Https://Www.Amazon.In/Boat-Bassheads-100-Inspired-Earphones/Dp/B07Gpxxnng/Ref=Sr_1_21?Qid=1672895748&amp;S=Electronics&amp;Sr=1-21"/>
    <s v="Samsung Galaxy M04 Light Green, 4Gb Ram, 64Gb Storage | Upto 8Gb Ram With Ram Plus | Mediatek Helio P35 | 5000 Mah Battery"/>
    <n v="46883"/>
  </r>
  <r>
    <s v="B0Bdyvc5Td"/>
    <x v="136"/>
    <x v="2"/>
    <n v="6"/>
    <s v="2026"/>
    <s v="Mi 10000Mah Lithium Ion, Lithium Polymer Power Bank Pocket Pro With 22.5 Watt Fast Charging, Dual Input Ports(Micro-Usb And Type C), Triple Output Ports, (Black)"/>
    <x v="9"/>
    <s v="Not Provided"/>
    <s v="Not Provided"/>
    <s v="Not Provided"/>
    <s v="Not Provided"/>
    <s v="Not Provided"/>
    <n v="3"/>
    <n v="1464"/>
    <n v="11995"/>
    <n v="0"/>
    <n v="4392"/>
    <n v="624.34999999999991"/>
    <n v="0.42646857923497261"/>
    <s v="High Value"/>
    <n v="0"/>
    <n v="67260"/>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s v="R2E39V9Pqnskb2,R3Upimms24Kikb,Rm0Kona0D7Idq,R72Moq4D28G1E,R1X07P7Fpu0Wd8,R7Vi24Ql64Cl,Re10Wzdeara78,R5P9Jrfhzz909"/>
    <s v="Na,Add Bluthooth Calling,Premium Build Watch With Mid Range Features And Some Bad Design Choices,Happy With The Purchase,Got This Watch At 4499,Nyc Watch With Minimal Features,Worth The Money,No Call Receiving Option"/>
    <s v="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s v="Https://M.Media-Amazon.Com/Images/I/41Qqmduwnhl._Sx300_Sy300_Ql70_Ml2_.Jpg"/>
    <s v="Https://Www.Amazon.In/Sandisk-Ultra%C2%Ae-Microsdxctm-Warranty-Smartphones/Dp/B0Bdyvc5Td/Ref=Sr_1_22?Qid=1672895748&amp;S=Electronics&amp;Sr=1-22"/>
    <s v="Mi 10000Mah Lithium Ion, Lithium Polymer Power Bank Pocket Pro With 22.5 Watt Fast Charging, Dual Input Ports(Micro-Usb And Type C), Triple Output Ports, (Black)"/>
    <n v="46895"/>
  </r>
  <r>
    <s v="B0Bmgb2Tpr"/>
    <x v="63"/>
    <x v="4"/>
    <n v="8"/>
    <s v="2026"/>
    <s v="Mi 10000Mah Li-Polymer, Micro-Usb And Type C Input Port, Power Bank 3I With 18W Fast Charging (Midnight Black)"/>
    <x v="9"/>
    <s v="Not Provided"/>
    <s v="Not Provided"/>
    <s v="Not Provided"/>
    <s v="Not Provided"/>
    <s v="Not Provided"/>
    <n v="10"/>
    <n v="625"/>
    <n v="1690"/>
    <n v="0"/>
    <n v="6250"/>
    <n v="506.7"/>
    <n v="0.81072"/>
    <s v="High Value"/>
    <n v="0"/>
    <n v="27704"/>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s v="Rpgi8Fd8L5Xj6,R36Xgtwlttwpky,R11S82Ia4Ccobf,R2N5Bcww3L6N61,R368Gsxqq4Xzoq,R2Ix7Y214Vq393,R3E53Ump67Olfq,R1A09Wdpbyayy5"/>
    <s v="Noise,Nice Watch',Deeznuts Are Important,Noise,Noise,Good Ðÿ‘,Noice,Noise"/>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s v="Https://M.Media-Amazon.Com/Images/I/41Apzuqqfvl._Sx300_Sy300_Ql70_Ml2_.Jpg"/>
    <s v="Https://Www.Amazon.In/Samsung-Galaxy-Storage-Mediatek-Battery/Dp/B0Bmgb2Tpr/Ref=Sr_1_23?Qid=1672895748&amp;S=Electronics&amp;Sr=1-23"/>
    <s v="Mi 10000Mah Li-Polymer, Micro-Usb And Type C Input Port, Power Bank 3I With 18W Fast Charging (Midnight Black)"/>
    <n v="46501"/>
  </r>
  <r>
    <s v="B08Mc57J31"/>
    <x v="15"/>
    <x v="4"/>
    <n v="8"/>
    <s v="2026"/>
    <s v="Elv Car Mount Adjustable Car Phone Holder Universal Long Arm, Windshield For Smartphones - Black"/>
    <x v="9"/>
    <s v="Not Provided"/>
    <s v="Not Provided"/>
    <s v="Not Provided"/>
    <s v="Not Provided"/>
    <s v="Not Provided"/>
    <n v="9"/>
    <n v="1290"/>
    <n v="1790"/>
    <n v="0"/>
    <n v="11610"/>
    <n v="1164.7"/>
    <n v="0.90286821705426357"/>
    <s v="High Value"/>
    <n v="0"/>
    <n v="92588"/>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I/41T61Osazhl._Sx300_Sy300_Ql70_Ml2_.Jpg"/>
    <s v="Https://Www.Amazon.In/Pocket-10000Mah-Triple-Charging-Delivery/Dp/B08Mc57J31/Ref=Sr_1_24?Qid=1672895748&amp;S=Electronics&amp;Sr=1-24"/>
    <s v="Elv Car Mount Adjustable Car Phone Holder Universal Long Arm, Windshield For Smartphones - Black"/>
    <n v="46653"/>
  </r>
  <r>
    <s v="B08Hvl8Qn3"/>
    <x v="78"/>
    <x v="0"/>
    <n v="4"/>
    <s v="2026"/>
    <s v="Samsung 25W Usb Travel Adapter For Cellular Phones - White"/>
    <x v="9"/>
    <s v="Not Provided"/>
    <s v="Not Provided"/>
    <s v="Not Provided"/>
    <s v="Not Provided"/>
    <s v="Not Provided"/>
    <n v="9"/>
    <n v="3600"/>
    <n v="8995"/>
    <n v="0"/>
    <n v="32400"/>
    <n v="2970.35"/>
    <n v="0.82509722222222215"/>
    <s v="High Value"/>
    <n v="0"/>
    <n v="240"/>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s v="R3Smbf0Yi93Z13,R32Mw4Czk929Nc,R1Shq7Y1O213S7,Rfciu1144956F,R29Ojilek4V1Fh,R1Megoiyhs8Olm,R1Wy4Bgmpq0Eyi,R2Xgj9Gml1Pujo"/>
    <s v="Good Quality Screen Protector,Well Made Basic Screen Protector,Good One,Good Affordable Tempered Glass,Perfect For Pixel 6A,Recommended,Perfect And Budget Screen Guard For Pixel 7,Okish"/>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s v="Https://M.Media-Amazon.Com/Images/I/41Av2T7Qlgl._Sy300_Sx300_Ql70_Ml2_.Jpg"/>
    <s v="Https://Www.Amazon.In/10000Mah-Li-Polymer-Power-Charging-Midnight/Dp/B08Hvl8Qn3/Ref=Sr_1_25?Qid=1672895755&amp;S=Electronics&amp;Sr=1-25"/>
    <s v="Samsung 25W Usb Travel Adapter For Cellular Phones - White"/>
    <n v="46264"/>
  </r>
  <r>
    <s v="B0746Jgvds"/>
    <x v="43"/>
    <x v="3"/>
    <n v="5"/>
    <s v="2026"/>
    <s v="Noise Colorfit Pulse Grand Smart Watch With 1.69&quot;(4.29Cm) Hd Display, 60 Sports Modes, 150 Watch Faces, Fast Charge, Spo2, Stress, Sleep, Heart Rate Monitoring &amp; Ip68 Waterproof (Jet Black)"/>
    <x v="9"/>
    <s v="Not Provided"/>
    <s v="Not Provided"/>
    <s v="Not Provided"/>
    <s v="Not Provided"/>
    <s v="Not Provided"/>
    <n v="2"/>
    <n v="6549"/>
    <n v="239"/>
    <n v="0"/>
    <n v="13098"/>
    <n v="6532.27"/>
    <n v="0.9974454115132082"/>
    <s v="High Value"/>
    <n v="0"/>
    <n v="758"/>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s v="R3Kjzvgmcedpka,R1Eu6W1X8Dzqn1,Re8Osdum47Bmx,R3L27Z1Pj76Ekv,R1834Ggpcpmni7,R1Umu1N5S0Kazr,R1Wxd21Wpvtx5W,Rkaxt22G5Hs62"/>
    <s v="Nice Phone,15 Day Review,Nice Phone,Extent,Awesome Phone, Recommend To Buy It.,Its All Okay,Design,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s v="Https://M.Media-Amazon.Com/Images/I/41Op1Vdp-Ul._Sx300_Sy300_Ql70_Ml2_.Jpg"/>
    <s v="Https://Www.Amazon.In/Adjustable-Holder-Universal-Windshield-Smartphones/Dp/B0746Jgvds/Ref=Sr_1_26?Qid=1672895755&amp;S=Electronics&amp;Sr=1-26"/>
    <s v="Noise Colorfit Pulse Grand Smart Watch With 1.69&quot;(4.29Cm) Hd Display, 60 Sports Modes, 150 Watch Faces, Fast Charge, Spo2, Stress, Sleep, Heart Rate Monitoring &amp; Ip68 Waterproof (Jet Black)"/>
    <n v="46364"/>
  </r>
  <r>
    <s v="B08Vff6Jq8"/>
    <x v="27"/>
    <x v="0"/>
    <n v="4"/>
    <s v="2026"/>
    <s v="Fire-Boltt Ninja 3 Smartwatch Full Touch 1.69 &amp; 60 Sports Modes With Ip68, Sp02 Tracking, Over 100 Cloud Based Watch Faces - Black"/>
    <x v="9"/>
    <s v="Not Provided"/>
    <s v="Not Provided"/>
    <s v="Not Provided"/>
    <s v="Not Provided"/>
    <s v="Not Provided"/>
    <n v="3"/>
    <n v="1625"/>
    <n v="4290"/>
    <n v="0"/>
    <n v="4875"/>
    <n v="1324.7"/>
    <n v="0.81520000000000004"/>
    <s v="High Value"/>
    <n v="0"/>
    <n v="828"/>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s v="R1Swnkzp36Au1J,R2T4Rpk1O46Tbx,R1Wbrq50In70Of,Re0Hlo48Tpm4O,R2V8Wpxzstakke,Rmq0Xu5Qgl5Lv,R2Urdjtqlpfeyh,R2P9Avx3K59Amp"/>
    <s v="Totally Worth Rs99,Best,Valuable,Good,Fulfil Purpose, Easy To Carry,Good Product,Good Product,Good"/>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
    <s v="Https://M.Media-Amazon.Com/Images/I/41Mzbwc6Akl._Sx300_Sy300_Ql70_Ml2_.Jpg"/>
    <s v="Https://Www.Amazon.In/Samsung-25W-Travel-Adapter/Dp/B08Vff6Jq8/Ref=Sr_1_27_Mod_Primary_New?Qid=1672895755&amp;S=Electronics&amp;Sbo=Rzvfv%2F%2Fhxdf%2Bo5021Pansa%3D%3D&amp;Sr=1-27"/>
    <s v="Fire-Boltt Ninja 3 Smartwatch Full Touch 1.69 &amp; 60 Sports Modes With Ip68, Sp02 Tracking, Over 100 Cloud Based Watch Faces - Black"/>
    <n v="46415"/>
  </r>
  <r>
    <s v="B09Nvpscqt"/>
    <x v="37"/>
    <x v="3"/>
    <n v="5"/>
    <s v="2026"/>
    <s v="Samsung Galaxy M33 5G (Mystique Green, 8Gb, 128Gb Storage) | 6000Mah Battery | Upto 16Gb Ram With Ram Plus | Travel Adapter To Be Purchased Separately"/>
    <x v="9"/>
    <s v="Not Provided"/>
    <s v="Not Provided"/>
    <s v="Not Provided"/>
    <s v="Not Provided"/>
    <s v="Not Provided"/>
    <n v="1"/>
    <n v="5499"/>
    <n v="640"/>
    <n v="0"/>
    <n v="5499"/>
    <n v="5454.2"/>
    <n v="0.99185306419348973"/>
    <s v="High Value"/>
    <n v="0"/>
    <n v="22638"/>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s v="Rmn6Dawrn6Mnn,R1Gqkfslo6Jqpg,R2D1O37R5By6Xh,R1Wvlthbmn7N0E,R8Wn9F9D8U570,Rpw50Tob01Uya,R11Tipqdvw2Qs6,R3R2G8Nozzem2R"/>
    <s v="Quite Firm And Steady.,Ðÿ‘,Good Buy,Theft Easy,Good Product,Its Work,Best In Market,Quality"/>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s v="Https://M.Media-Amazon.Com/Images/I/41Mce3F9Fal._Sx300_Sy300_Ql70_Ml2_.Jpg"/>
    <s v="Https://Www.Amazon.In/Noise-Colorfit-Display-Monitoring-Smartwatches/Dp/B09Nvpscqt/Ref=Sr_1_28?Qid=1672895755&amp;S=Electronics&amp;Sr=1-28"/>
    <s v="Samsung Galaxy M33 5G (Mystique Green, 8Gb, 128Gb Storage) | 6000Mah Battery | Upto 16Gb Ram With Ram Plus | Travel Adapter To Be Purchased Separately"/>
    <n v="46428"/>
  </r>
  <r>
    <s v="B09Yv4Rg4D"/>
    <x v="110"/>
    <x v="4"/>
    <n v="8"/>
    <s v="2026"/>
    <s v="Sandisk Ultra Microsd Uhs-I Card 32Gb, 120Mb/S R"/>
    <x v="9"/>
    <s v="Not Provided"/>
    <s v="Not Provided"/>
    <s v="Not Provided"/>
    <s v="Not Provided"/>
    <s v="Not Provided"/>
    <n v="5"/>
    <n v="2148"/>
    <n v="3790"/>
    <n v="0"/>
    <n v="10740"/>
    <n v="1882.7"/>
    <n v="0.87648975791433892"/>
    <s v="High Value"/>
    <n v="0"/>
    <n v="2147"/>
    <s v="1.69&quot; Grand Display: Get The Rich Immersive Viewing Experience On The 1.69&quot;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s v="R3Ibc8Ulmdzukm,R347N3Qn1A9C,Ruy22A4Ducuel,R11Aiq47T2I3Tl,R3Lj607Wfypuq4,R3Cokvlld9Mi38,R295Jpl1432Hlx,Rcivipd80E5T8"/>
    <s v="Very Sturdy And Convenient.,Good Product,Very,Find Summed Up Review Below,Very Useful Ðÿ™‚Ðÿ‘,Great Product,Good Product,Works Well Enough, It Isnâ€™T Really Stable And Tend To Vibrat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9Kf2T1Nml._Sx300_Sy300_Ql70_Ml2_.Jpg"/>
    <s v="Https://Www.Amazon.In/Fire-Boltt-Ninja-Smartwatch-Sports-Tracking/Dp/B09Yv4Rg4D/Ref=Sr_1_29?Qid=1672895755&amp;S=Electronics&amp;Sr=1-29"/>
    <s v="Sandisk Ultra Microsd Uhs-I Card 32Gb, 120Mb/S R"/>
    <n v="46765"/>
  </r>
  <r>
    <s v="B09Twhtbkq"/>
    <x v="93"/>
    <x v="4"/>
    <n v="8"/>
    <s v="2026"/>
    <s v="Samsung Galaxy M13 (Aqua Green, 6Gb, 128Gb Storage) | 6000Mah Battery | Upto 12Gb Ram With Ram Plus"/>
    <x v="9"/>
    <s v="Not Provided"/>
    <s v="Not Provided"/>
    <s v="Not Provided"/>
    <s v="Not Provided"/>
    <s v="Not Provided"/>
    <n v="7"/>
    <n v="3599"/>
    <n v="4560"/>
    <n v="0"/>
    <n v="25193"/>
    <n v="3279.8"/>
    <n v="0.91130869686023896"/>
    <s v="High Value"/>
    <n v="0"/>
    <n v="596"/>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s v="Rrf41F2P7Dfyp,R2Se5Xvj5Lortd,R2N5Zjzilgoy2N,R1Sq6Mjk0Svc2A,Rmdl90Rmzo5Y,R1Qertksssd95F,R3Fn5C259Gvppy,R2Ft933Tabeb7O"/>
    <s v="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s v="Https://M.Media-Amazon.Com/Images/I/41Oam+9Zhxl._Sy300_Sx300_.Jpg"/>
    <s v="Https://Www.Amazon.In/Samsung-Mystique-Storage-Purchased-Separately/Dp/B09Twhtbkq/Ref=Sr_1_30?Qid=1672895755&amp;S=Electronics&amp;Sr=1-30"/>
    <s v="Samsung Galaxy M13 (Aqua Green, 6Gb, 128Gb Storage) | 6000Mah Battery | Upto 12Gb Ram With Ram Plus"/>
    <n v="46560"/>
  </r>
  <r>
    <s v="B08L5Hmjvw"/>
    <x v="0"/>
    <x v="0"/>
    <n v="4"/>
    <s v="2026"/>
    <s v="Fire-Boltt India'S No 1 Smartwatch Brand Talk 2 Bluetooth Calling Smartwatch With Dual Button, Hands On Voice Assistance, 60 Sports Modes, In Built Mic &amp; Speaker With Ip68 Rating"/>
    <x v="9"/>
    <s v="Not Provided"/>
    <s v="Not Provided"/>
    <s v="Not Provided"/>
    <s v="Not Provided"/>
    <s v="Not Provided"/>
    <n v="6"/>
    <n v="351"/>
    <n v="2600"/>
    <n v="0"/>
    <n v="2106"/>
    <n v="168.99999999999997"/>
    <n v="0.4814814814814814"/>
    <s v="High Value"/>
    <n v="0"/>
    <n v="2451"/>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s v="R3M6Tf2Lh1H23Q,Rt3G3Mb3U8Lc1,R3Gu8Ir94309Ok,R2Lwf5Mf37Brfn,R16Hgoyd8Rito8,Rs7K2Varsrpph,R29Ry4Byvg8N55,R1Wphpsv5Dkhqj"/>
    <s v="Ok But Not Bad,Good Stand But Not Quality Product,Not So Good,Low Quality,Worth And Good Quality,Very Useful,Very Use Ful And Easy To Carry,I Like The Product"/>
    <s v="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
    <s v="Https://M.Media-Amazon.Com/Images/I/41Ivjqdxb0L._Sx300_Sy300_Ql70_Ml2_.Jpg"/>
    <s v="Https://Www.Amazon.In/Sandisk-Ultra-Microsd-Uhs-I-120Mb/Dp/B08L5Hmjvw/Ref=Sr_1_31?Qid=1672895755&amp;S=Electronics&amp;Sr=1-31"/>
    <s v="Fire-Boltt India'S No 1 Smartwatch Brand Talk 2 Bluetooth Calling Smartwatch With Dual Button, Hands On Voice Assistance, 60 Sports Modes, In Built Mic &amp; Speaker With Ip68 Rating"/>
    <n v="46702"/>
  </r>
  <r>
    <s v="B0B4F2Xck3"/>
    <x v="24"/>
    <x v="3"/>
    <n v="5"/>
    <s v="2026"/>
    <s v="Samsung Galaxy M33 5G (Emerald Brown, 6Gb, 128Gb Storage) | 6000Mah Battery | Upto 12Gb Ram With Ram Plus | Travel Adapter To Be Purchased Separately"/>
    <x v="9"/>
    <s v="Not Provided"/>
    <s v="Not Provided"/>
    <s v="Not Provided"/>
    <s v="Not Provided"/>
    <s v="Not Provided"/>
    <n v="2"/>
    <n v="1614"/>
    <n v="3300"/>
    <n v="0"/>
    <n v="3228"/>
    <n v="1383"/>
    <n v="0.85687732342007439"/>
    <s v="High Value"/>
    <n v="0"/>
    <n v="1475"/>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s v="Rmge5B6Fd1Fs5,R1Fn1Rehxylmz,R1Bl6Nyv6D8W1M,Rjhbmpzrsi8Aj,R144Iglwp70M8K,Rhsvgqwztk60L,R2M5S0A5M8Dpej,Rwjg2Sh0Fcsiy"/>
    <s v="I Have Been Using This Phone Since 2Month It'S Very Good On Problem,Nice Products,Nice Product,I Am Giving  9 Out Of 10.,Ek Dam Mst,Tecno Spark 8T,Gud,Lag"/>
    <s v="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s v="Https://M.Media-Amazon.Com/Images/I/51Usscvhqnl._Sx300_Sy300_Ql70_Ml2_.Jpg"/>
    <s v="Https://Www.Amazon.In/Samsung-Galaxy-Storage-6000Mah-Battery/Dp/B0B4F2Xck3/Ref=Sr_1_32?Qid=1672895755&amp;S=Electronics&amp;Sr=1-32"/>
    <s v="Samsung Galaxy M33 5G (Emerald Brown, 6Gb, 128Gb Storage) | 6000Mah Battery | Upto 12Gb Ram With Ram Plus | Travel Adapter To Be Purchased Separately"/>
    <n v="46159"/>
  </r>
  <r>
    <s v="B0Bf54972T"/>
    <x v="80"/>
    <x v="3"/>
    <n v="5"/>
    <s v="2026"/>
    <s v="Iqoo Vivo Z6 5G (Chromatic Blue, 6Gb Ram, 128Gb Storage) | Snapdragon 695-6Nm Processor | 120Hz Fhd+ Display | 5000Mah Battery"/>
    <x v="9"/>
    <s v="Not Provided"/>
    <s v="Not Provided"/>
    <s v="Not Provided"/>
    <s v="Not Provided"/>
    <s v="Not Provided"/>
    <n v="9"/>
    <n v="678"/>
    <n v="23559"/>
    <n v="0"/>
    <n v="6102"/>
    <n v="-971.13000000000011"/>
    <n v="-1.4323451327433629"/>
    <s v="High Value"/>
    <n v="0"/>
    <n v="104"/>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s v="R1Przd3Xzdnyn9,R2Ze4Lmvz6V163,Rkc553Axs535M,R333Jm0032Belj,R5S6E55Nygjuk,R2Ze9Nqlm0Od5B,Rnznvonk9Xal7,Rizohkwa7Nho4"/>
    <s v="Handy, Premium And Fast Charger But Just 2 Outputs,Donâ€™T Give Much Back Up,Lightweight Heavy Duty But Charging Speed Less,Not Fast Charging To One Plus Nord Mobile,Power Beast With Some Drawbacks,Beast Mode,User Review,Charging Is Fast. C To C Cable And Adaptor Not Supplied"/>
    <s v="I Really Like This Product. Gifted To My Sister, And She Likes It,Great Âœš,Good Product,Nice Ðÿ‘,Thik Hai,In This Price Range It'S Ok Product,Color So Nice..I Loved It,Need Some More Features:("/>
    <s v="Https://M.Media-Amazon.Com/Images/I/416Spygtvyl._Sx300_Sy300_Ql70_Ml2_.Jpg"/>
    <s v="Https://Www.Amazon.In/Fire-Boltt-Bluetooth-Calling-Assistance-Resolution/Dp/B0Bf54972T/Ref=Sr_1_33?Qid=1672895755&amp;S=Electronics&amp;Sr=1-33"/>
    <s v="Iqoo Vivo Z6 5G (Chromatic Blue, 6Gb Ram, 128Gb Storage) | Snapdragon 695-6Nm Processor | 120Hz Fhd+ Display | 5000Mah Battery"/>
    <n v="46453"/>
  </r>
  <r>
    <s v="B09Yv4Mw2T"/>
    <x v="137"/>
    <x v="3"/>
    <n v="5"/>
    <s v="2026"/>
    <s v="Redmi 9 Activ (Carbon Black, 4Gb Ram, 64Gb Storage) | Octa-Core Helio G35 | 5000 Mah Battery"/>
    <x v="9"/>
    <s v="Not Provided"/>
    <s v="Not Provided"/>
    <s v="Not Provided"/>
    <s v="Not Provided"/>
    <s v="Not Provided"/>
    <n v="7"/>
    <n v="809"/>
    <n v="2545"/>
    <n v="0"/>
    <n v="5663"/>
    <n v="630.85"/>
    <n v="0.77978986402966632"/>
    <s v="High Value"/>
    <n v="0"/>
    <n v="6662"/>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
    <s v="Afpmbwvyfy6T7W3Rzxdgzupynkpa,Ag5Qsbzvk2Provfxy6Nciipzcbmq,Agiz3Wnzx67Ykd4Pt46Pbzs2V3Qq,Aezrqdyobpgojxgybf76Tp4Pviuq"/>
    <s v="Subhra S.,Omkar,Varun George,Atul Anand"/>
    <s v="R28G51B8I2Wh0N,R1Paalmcy8Ogor,R2S1Gdt2Ranq20,R3F1K3Sm97Dg5P"/>
    <s v="A Conditional Beast,Overall Satisfied But Wow Factor Is No Missing,Honest One Which Might Help.,Perfect One , You Can Buy"/>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s v="Https://M.Media-Amazon.Com/Images/I/41I7Lm0Pgwl._Sx300_Sy300_Ql70_Ml2_.Jpg"/>
    <s v="Https://Www.Amazon.In/Fire-Boltt-Smartwatch-Bluetooth-Calling-Assistance/Dp/B09Yv4Mw2T/Ref=Sr_1_34?Qid=1672895755&amp;S=Electronics&amp;Sr=1-34"/>
    <s v="Redmi 9 Activ (Carbon Black, 4Gb Ram, 64Gb Storage) | Octa-Core Helio G35 | 5000 Mah Battery"/>
    <n v="46606"/>
  </r>
  <r>
    <s v="B09Twh8Yhm"/>
    <x v="1"/>
    <x v="1"/>
    <n v="7"/>
    <s v="2026"/>
    <s v="Redmi 9A Sport (Coral Green, 2Gb Ram, 32Gb Storage) | 2Ghz Octa-Core Helio G25 Processor | 5000 Mah Battery"/>
    <x v="9"/>
    <s v="Not Provided"/>
    <s v="Not Provided"/>
    <s v="Not Provided"/>
    <s v="Not Provided"/>
    <s v="Not Provided"/>
    <n v="5"/>
    <n v="1969"/>
    <n v="5500"/>
    <n v="0"/>
    <n v="9845"/>
    <n v="1584"/>
    <n v="0.8044692737430168"/>
    <s v="High Value"/>
    <n v="0"/>
    <n v="8380"/>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s v="Rgin9As9Waqnp,R2Ti5S1Vh0Z88G,R3K4W8Ed08Ofwz,Rhsml7W05Jvc0,R1Cftt0Q5Rrc8C,R3Smlk8O4Putw5,R3Bhjrldstvs7W,Ro0Klbjxv6Xcr"/>
    <s v="Ok Phone,Good Basic Phone,Nice One,Hghjk,Good One,Nokia 150,Listen To This Before Buying..,Good Produt"/>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s v="Https://M.Media-Amazon.Com/Images/I/410Vgce+Q2L._Sy300_Sx300_.Jpg"/>
    <s v="Https://Www.Amazon.In/Samsung-Storage-6000Mah-Purchased-Separately/Dp/B09Twh8Yhm/Ref=Sr_1_35?Qid=1672895755&amp;S=Electronics&amp;Sr=1-35"/>
    <s v="Redmi 9A Sport (Coral Green, 2Gb Ram, 32Gb Storage) | 2Ghz Octa-Core Helio G25 Processor | 5000 Mah Battery"/>
    <n v="46812"/>
  </r>
  <r>
    <s v="B07Wgmmqgp"/>
    <x v="138"/>
    <x v="4"/>
    <n v="8"/>
    <s v="2026"/>
    <s v="Redmi 10A (Sea Blue, 4Gb Ram, 64Gb Storage) | 2 Ghz Octa Core Helio G25 | 5000 Mah Battery | Finger Print Sensor | Upto 5Gb Ram With Ram Booster"/>
    <x v="9"/>
    <s v="Not Provided"/>
    <s v="Not Provided"/>
    <s v="Not Provided"/>
    <s v="Not Provided"/>
    <s v="Not Provided"/>
    <n v="7"/>
    <n v="1665"/>
    <n v="12150"/>
    <n v="0"/>
    <n v="11655"/>
    <n v="814.49999999999989"/>
    <n v="0.48918918918918913"/>
    <s v="High Value"/>
    <n v="0"/>
    <n v="3075"/>
    <s v="The Perfect Way To Add Some Style And Stand Out From The Crowd With The Boat Bassheads 100 &quot;Hawk&quot;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Âœšï¸ Review,Nice,Display Touch Was Good But Screen Bazales Is Too Much,Nice Watch Under 2000"/>
    <s v="Only Issue I'Ve Had Is Battery Life.Rest It Is A Great Product.,Very Nice Watchnice Touch,Ok.,Nice,Good Product,Battery Back Up Need To Be Improved... Remaining All Features Are Good...,Ai Is Not Working Properly,Watch Is Good ..But I Had Battery Issue And Alarm Issues"/>
    <s v="Https://M.Media-Amazon.Com/Images/I/41Wnaxmtvil._Sx300_Sy300_Ql70_Ml2_.Jpg"/>
    <s v="Https://Www.Amazon.In/Iqoo-Chromatic-Storage-Snapdragon-Processor/Dp/B07Wgmmqgp/Ref=Sr_1_36?Qid=1672895755&amp;S=Electronics&amp;Sr=1-36"/>
    <s v="Redmi 10A (Sea Blue, 4Gb Ram, 64Gb Storage) | 2 Ghz Octa Core Helio G25 | 5000 Mah Battery | Finger Print Sensor | Upto 5Gb Ram With Ram Booster"/>
    <n v="46332"/>
  </r>
  <r>
    <s v="B0Bf563Hb4"/>
    <x v="118"/>
    <x v="4"/>
    <n v="8"/>
    <s v="2026"/>
    <s v="Agaro Blaze Usb 3.0 To Usb Type C Otg Adapter"/>
    <x v="9"/>
    <s v="Not Provided"/>
    <s v="Not Provided"/>
    <s v="Not Provided"/>
    <s v="Not Provided"/>
    <s v="Not Provided"/>
    <n v="4"/>
    <n v="3229"/>
    <n v="4995"/>
    <n v="0"/>
    <n v="12916"/>
    <n v="2879.35"/>
    <n v="0.89171570145555901"/>
    <s v="High Value"/>
    <n v="0"/>
    <n v="14266"/>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212Redznccl._Sx300_Sy300_Ql70_Ml2_.Jpg"/>
    <s v="Https://Www.Amazon.In/Fire-Boltt-Bluetooth-Calling-Assistance-Resolution/Dp/B0Bf563Hb4/Ref=Sr_1_37?Qid=1672895755&amp;S=Electronics&amp;Sr=1-37"/>
    <s v="Agaro Blaze Usb 3.0 To Usb Type C Otg Adapter"/>
    <n v="46791"/>
  </r>
  <r>
    <s v="B09Gfpvd9Y"/>
    <x v="56"/>
    <x v="2"/>
    <n v="6"/>
    <s v="2026"/>
    <s v="Fire-Boltt Visionary 1.78&quot; Amoled Bluetooth Calling Smartwatch With 368*448 Pixel Resolution 100+ Sports Mode, Tws Connection, Voice Assistance, Spo2 &amp; Heart Rate Monitoring"/>
    <x v="9"/>
    <s v="Not Provided"/>
    <s v="Not Provided"/>
    <s v="Not Provided"/>
    <s v="Not Provided"/>
    <s v="Not Provided"/>
    <n v="5"/>
    <n v="1260"/>
    <n v="7506"/>
    <n v="0"/>
    <n v="6300"/>
    <n v="734.57999999999993"/>
    <n v="0.58299999999999996"/>
    <s v="High Value"/>
    <n v="0"/>
    <n v="38879"/>
    <s v="Largest 1.96&quot; Display : View Bigger On The Screen With The Industryâ€™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s v="R3Vbc6Vu8Ot0Qp,Rnfzf13Hb44Yr,R2Uqnjfa27Makm,R1Eurxjl39I8Ln,R33Pgof5Odifcj,R3Mn2Xsfl7T48O,Rdvftwageqnt,R2Ghxym6Ogd6Tq"/>
    <s v="Itâ€™S Worth,Good,Iphone 18W Adapter.,The Product Is Good To Use,Nice,Excellent,Very Useful And Excellent Product At An Very Affordable Price. Tag,Affordable Price, Great Deal!"/>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
    <s v="Https://M.Media-Amazon.Com/Images/I/41R1D8A2Wgl._Sx300_Sy300_Ql70_Ml2_.Jpg"/>
    <s v="Https://Www.Amazon.In/Wayona-Braided-Wn3Lg1-Syncing-Charging/Dp/B07Jw9H4J1/Ref=Sr_1_38?Qid=1672895755&amp;S=Electronics&amp;Sr=1-38"/>
    <s v="Fire-Boltt Visionary 1.78&quot; Amoled Bluetooth Calling Smartwatch With 368*448 Pixel Resolution 100+ Sports Mode, Tws Connection, Voice Assistance, Spo2 &amp; Heart Rate Monitoring"/>
    <n v="46411"/>
  </r>
  <r>
    <s v="B09Gflxvh9"/>
    <x v="91"/>
    <x v="3"/>
    <n v="5"/>
    <s v="2026"/>
    <s v="Noise Colorfit Pro 4 Advanced Bluetooth Calling Smart Watch With 1.72&quot; Truview Display, Fully-Functional Digital Crown, 311 Ppi, 60Hz Refresh Rate, 500 Nits Brightness (Charcoal Black)"/>
    <x v="9"/>
    <s v="Not Provided"/>
    <s v="Not Provided"/>
    <s v="Not Provided"/>
    <s v="Not Provided"/>
    <s v="Not Provided"/>
    <n v="10"/>
    <n v="3499"/>
    <n v="18000"/>
    <n v="0"/>
    <n v="34990"/>
    <n v="2239"/>
    <n v="0.63989711346098888"/>
    <s v="High Value"/>
    <n v="0"/>
    <n v="97175"/>
    <s v="[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s v="Https://M.Media-Amazon.Com/Images/I/413X7J3Z30L._Sx300_Sy300_Ql70_Ml2_.Jpg"/>
    <s v="Https://Www.Amazon.In/Redmi-Activ-Carbon-Black-Storage/Dp/B09Gfpvd9Y/Ref=Sr_1_39?Qid=1672895755&amp;S=Electronics&amp;Sr=1-39"/>
    <s v="Noise Colorfit Pro 4 Advanced Bluetooth Calling Smart Watch With 1.72&quot; Truview Display, Fully-Functional Digital Crown, 311 Ppi, 60Hz Refresh Rate, 500 Nits Brightness (Charcoal Black)"/>
    <n v="46803"/>
  </r>
  <r>
    <s v="B0Bf4Yblpx"/>
    <x v="108"/>
    <x v="3"/>
    <n v="5"/>
    <s v="2026"/>
    <s v="Iqoo Z6 Lite 5G By Vivo (Stellar Green, 6Gb Ram, 128Gb Storage) | World'S First Snapdragon 4 Gen 1 | 120Hz Refresh Rate | 5000Mah Battery | Travel Adapter To Be Purchased Separately"/>
    <x v="9"/>
    <s v="Not Provided"/>
    <s v="Not Provided"/>
    <s v="Not Provided"/>
    <s v="Not Provided"/>
    <s v="Not Provided"/>
    <n v="5"/>
    <n v="1321"/>
    <n v="1850"/>
    <n v="0"/>
    <n v="6605"/>
    <n v="1191.5"/>
    <n v="0.90196820590461768"/>
    <s v="High Value"/>
    <n v="0"/>
    <n v="119"/>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s v="R3T70N2Jgtapv2,R1Lwqeofiru2No,R1Ydtgg09Kka7E,R2I90G9Mlz2Rup,Rbqkkfwrs8Soh,R223Tl7W5Mx14P,R3S3Er956A091,Rhwfjrskl5O8R"/>
    <s v="Good To Use As A Secondary Mobile,It'S Average.,Not User Friendly Operation Of Nokia 8210.,Need Invoice,Good Feature Phone With 4G Connectivity,Model For Worth,Good,Good Feature Phone, But It Is Highly Overprized"/>
    <s v="Perfect For A 10 Inch Tablet Both Vertically And Horizontally,It Was The Best Phone Holder,Premium Quality And Reasonable Price Ðÿ‘Ðÿ¼,Good,Fulfil Purpose, Easy To Carry, Solid Material. Think It Will Last Long.,Nice,Liked The Product. Easy To Carry, Portable,  Foldable, Lightweight.,Good"/>
    <s v="Https://M.Media-Amazon.Com/Images/I/31Zosqqoaol._Sy445_Sx342_Ql70_Ml2_.Jpg"/>
    <s v="Https://Www.Amazon.In/Redmi-9A-Sport-Octa-Core-Processor/Dp/B09Gflxvh9/Ref=Sr_1_40?Qid=1672895755&amp;S=Electronics&amp;Sr=1-40"/>
    <s v="Iqoo Z6 Lite 5G By Vivo (Stellar Green, 6Gb Ram, 128Gb Storage) | World'S First Snapdragon 4 Gen 1 | 120Hz Refresh Rate | 5000Mah Battery | Travel Adapter To Be Purchased Separately"/>
    <n v="46303"/>
  </r>
  <r>
    <s v="B09Xb7Dpw1"/>
    <x v="91"/>
    <x v="3"/>
    <n v="5"/>
    <s v="2026"/>
    <s v="Redmi 10A (Slate Grey, 4Gb Ram, 64Gb Storage) | 2 Ghz Octa Core Helio G25 | 5000 Mah Battery | Finger Print Sensor | Upto 5Gb Ram With Ram Booster"/>
    <x v="9"/>
    <s v="Not Provided"/>
    <s v="Not Provided"/>
    <s v="Not Provided"/>
    <s v="Not Provided"/>
    <s v="Not Provided"/>
    <n v="4"/>
    <n v="775"/>
    <n v="3995"/>
    <n v="0"/>
    <n v="3100"/>
    <n v="495.34999999999997"/>
    <n v="0.63916129032258062"/>
    <s v="High Value"/>
    <n v="0"/>
    <n v="10833"/>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s v="R1E6Pbjhmy4C1G,R3Jhvsy69Jg16Z,R2Yvwm2Wlbvv3S,R1Qb2R2Uj7S2Ti,Rqxmaozfdcudy,R1G1M7Xdu4T4Hp,R3Shxie18Bg29W,R18I768Smtqa1X"/>
    <s v="Perfect Fit N Finish. But Slightly Over Priced. Overall Good And Useful.,Screen Cover,Amazing Product.. I'M Very Glad After Got It..Now I Can Use My Watch Confidently..Thank You Amazon..,Protect Our Screen.,Perfect Fitting For M Nosice Smartwatch Â¤,Good For Protection,Ok,Good"/>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s v="Https://M.Media-Amazon.Com/Images/I/4105Iic5Tdl._Sx300_Sy300_Ql70_Ml2_.Jpg"/>
    <s v="Https://Www.Amazon.In/Fire-Boltt-Bluetooth-Calling-Assistance-Resolution/Dp/B0Bf4Yblpx/Ref=Sr_1_41?Qid=1672895755&amp;S=Electronics&amp;Sr=1-41"/>
    <s v="Redmi 10A (Slate Grey, 4Gb Ram, 64Gb Storage) | 2 Ghz Octa Core Helio G25 | 5000 Mah Battery | Finger Print Sensor | Upto 5Gb Ram With Ram Booster"/>
    <n v="46276"/>
  </r>
  <r>
    <s v="B07Pfj5W31"/>
    <x v="30"/>
    <x v="2"/>
    <n v="6"/>
    <s v="2026"/>
    <s v="Duracell 38W Fast Car Charger Adapter With Dual Output. Quick Charge, Type C Pd 20W &amp; Qualcomm Certified 3.0 Compatible For Iphone, All Smartphones, Tablets &amp; More (Copper &amp; Black)"/>
    <x v="9"/>
    <s v="Not Provided"/>
    <s v="Not Provided"/>
    <s v="Not Provided"/>
    <s v="Not Provided"/>
    <s v="Not Provided"/>
    <n v="7"/>
    <n v="3190"/>
    <n v="2695"/>
    <n v="0"/>
    <n v="22330"/>
    <n v="3001.35"/>
    <n v="0.94086206896551716"/>
    <s v="High Value"/>
    <n v="0"/>
    <n v="1641"/>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s v="Rrkampixskuw,R3Sxqq9Nvg7Hoy,R3Uw73Pkx5Xaoa,R3U8Jxsupy8Msj,R3B9Eb3Ag57Tr9,R2Qnwbzrd42Xty,R2E243Obznqz4Q,R11Dcscbefmx5F"/>
    <s v="Received Defective Phone And Running From One Customer Care To Another To Replace The Phone,Honest Opinion.,Worth The Money But Not As Good As Promised,Good Budget Model Phone,Value For Money.,Galaxy M53,Good Buy For 22K,A Little Overpriced But Gets The Work Don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
    <s v="Https://M.Media-Amazon.Com/Images/I/31Ivnjznmdl._Sy445_Sx342_Ql70_Ml2_.Jpg"/>
    <s v="Https://Www.Amazon.In/Redmi-Storage-Battery-Finger-Booster/Dp/B09Xb7Dpw1/Ref=Sr_1_42?Qid=1672895755&amp;S=Electronics&amp;Sr=1-42"/>
    <s v="Duracell 38W Fast Car Charger Adapter With Dual Output. Quick Charge, Type C Pd 20W &amp; Qualcomm Certified 3.0 Compatible For Iphone, All Smartphones, Tablets &amp; More (Copper &amp; Black)"/>
    <n v="46158"/>
  </r>
  <r>
    <s v="B0B3N7Lr6K"/>
    <x v="58"/>
    <x v="1"/>
    <n v="7"/>
    <s v="2026"/>
    <s v="Realme Narzo 50 (Speed Blue, 4Gb Ram+64Gb Storage) Helio G96 Processor | 50Mp Ai Triple Camera | 120Hz Ultra Smooth Display"/>
    <x v="9"/>
    <s v="Not Provided"/>
    <s v="Not Provided"/>
    <s v="Not Provided"/>
    <s v="Not Provided"/>
    <s v="Not Provided"/>
    <n v="5"/>
    <n v="6199"/>
    <n v="2290"/>
    <n v="0"/>
    <n v="30995"/>
    <n v="6038.7"/>
    <n v="0.97414099048233582"/>
    <s v="High Value"/>
    <n v="0"/>
    <n v="4740"/>
    <s v="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s v="Rjocz7Vetyopa,R3Uxdjew3Byxbd,Rmtus17Unius9,R2Fbemk4172Qzp,R3Pg1Fbd4Tx2Rf,R2Ig7Gbj9W9Aij,Rxup19Lst693F,R2Oopashlkf3Sx"/>
    <s v="Real Monster Ðÿ‘½,Overall Good,Good Performance Oriented Phone,An All Rounder In The &lt; 30K Segment,All Good, Battery Life Could Be Better.,A Good Phone With Few Disadvantages.,Value For Money Product,Â¤Ï¸"/>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s v="Https://M.Media-Amazon.Com/Images/I/41Fq27Zjjfl._Sx300_Sy300_Ql70_Ml2_.Jpg"/>
    <s v="Https://Www.Amazon.In/Agaro-Type-C-Usb-Female-Adapter/Dp/B07Pfj5W31/Ref=Sr_1_43?Qid=1672895755&amp;S=Electronics&amp;Sr=1-43"/>
    <s v="Realme Narzo 50 (Speed Blue, 4Gb Ram+64Gb Storage) Helio G96 Processor | 50Mp Ai Triple Camera | 120Hz Ultra Smooth Display"/>
    <n v="46129"/>
  </r>
  <r>
    <s v="B09Zqk9X8G"/>
    <x v="115"/>
    <x v="1"/>
    <n v="7"/>
    <s v="2026"/>
    <s v="Wecool Bluetooth Extendable Selfie Sticks With Wireless Remote And Tripod Stand, 3-In-1 Multifunctional Selfie Stick With Tripod Stand Compatible With Iphone/Oneplus/Samsung/Oppo/Vivo And All Phones"/>
    <x v="9"/>
    <s v="Not Provided"/>
    <s v="Not Provided"/>
    <s v="Not Provided"/>
    <s v="Not Provided"/>
    <s v="Not Provided"/>
    <n v="6"/>
    <n v="1819"/>
    <n v="3099"/>
    <n v="0"/>
    <n v="10914"/>
    <n v="1602.07"/>
    <n v="0.88074216602528854"/>
    <s v="High Value"/>
    <n v="0"/>
    <n v="8866"/>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s v="Rqowf9Mftn6Cq,R23B5Jorwwe85P,R3Sb0Vod36Axi0,R21Ggyj4354Q5J,R2L4513I3Ehe9T,R1Pko3C46Kvskw,R2Mgvnoxzz1Bwp,R2Iyfcfplpox6C"/>
    <s v="Very Good Prodat,Battery Life Is 0 Day,Good,Where Is Switch On Button?,Saman Kharab Hai,Do Not Purchase Totally Waste Of Time And Money.,Bhot Gandhi H Ye Watch,Good Ðÿ‘ Nice"/>
    <s v="Lital Bit Ok,Good Design But China Product,It Changes The Angle And Gets Loose In A Few Days Only,Very Poor Quality,It'S Worth And Good Quality,Very Good Quality,,I Like The Quality Of The Phone Holder Its Amazing"/>
    <s v="Https://M.Media-Amazon.Com/Images/I/41Vcqwz-O8L._Sx300_Sy300_Ql70_Ml2_.Jpg"/>
    <s v="Https://Www.Amazon.In/Fire-Boltt-Smartwatch-Resolution-Connection-Assistance/Dp/B0B3N7Lr6K/Ref=Sr_1_44?Qid=1672895755&amp;S=Electronics&amp;Sr=1-44"/>
    <s v="Wecool Bluetooth Extendable Selfie Sticks With Wireless Remote And Tripod Stand, 3-In-1 Multifunctional Selfie Stick With Tripod Stand Compatible With Iphone/Oneplus/Samsung/Oppo/Vivo And All Phones"/>
    <n v="46888"/>
  </r>
  <r>
    <s v="B07Wjv6P1R"/>
    <x v="66"/>
    <x v="1"/>
    <n v="7"/>
    <s v="2026"/>
    <s v="Oppo A74 5G (Fantastic Purple,6Gb Ram,128Gb Storage) With No Cost Emi/Additional Exchange Offers"/>
    <x v="9"/>
    <s v="Not Provided"/>
    <s v="Not Provided"/>
    <s v="Not Provided"/>
    <s v="Not Provided"/>
    <s v="Not Provided"/>
    <n v="7"/>
    <n v="3249"/>
    <n v="1075"/>
    <n v="0"/>
    <n v="22743"/>
    <n v="3173.75"/>
    <n v="0.97683902739304407"/>
    <s v="High Value"/>
    <n v="0"/>
    <n v="8399"/>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s v="Rqrtxjpyhhsfl,R18Mnnvqygqhhe,R1Kj85Agyaqr4S,R1T49Opxxolbi5,R1Uueaivgfs3Ct,R3Ujt4Tr76E3A,R2U1Yeb0Jd1J6F,R16Jebarkxz8Bx"/>
    <s v="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s v="Https://M.Media-Amazon.Com/Images/I/31Dycdtt38L._Sx300_Sy300_Ql70_Ml2_.Jpg"/>
    <s v="Https://Www.Amazon.In/Noise-Colorfit-Bluetooth-Fully-Functional-Brightness/Dp/B09Zqk9X8G/Ref=Sr_1_45?Qid=1672895755&amp;S=Electronics&amp;Sr=1-45"/>
    <s v="Oppo A74 5G (Fantastic Purple,6Gb Ram,128Gb Storage) With No Cost Emi/Additional Exchange Offers"/>
    <n v="46726"/>
  </r>
  <r>
    <s v="B0Bf54Lxw6"/>
    <x v="119"/>
    <x v="4"/>
    <n v="8"/>
    <s v="2026"/>
    <s v="Redmi Note 11 Pro + 5G (Stealth Black, 6Gb Ram, 128Gb Storage) | 67W Turbo Charge | 120Hz Super Amoled Display | Additional Exchange Offers | Charger Included"/>
    <x v="9"/>
    <s v="Not Provided"/>
    <s v="Not Provided"/>
    <s v="Not Provided"/>
    <s v="Not Provided"/>
    <s v="Not Provided"/>
    <n v="9"/>
    <n v="1400"/>
    <n v="7290"/>
    <n v="0"/>
    <n v="12600"/>
    <n v="889.69999999999993"/>
    <n v="0.63549999999999995"/>
    <s v="High Value"/>
    <n v="0"/>
    <n v="125"/>
    <s v="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s v="R1Wve2Xlg4Mkr0,R1V82Xuz6Qxb7R,R3Dys5Bggsyc15,R3Cc60Zw27R468,R1Cohluy0Dpgx5,R2B1Kpmu711L9C,R3Ptzipg57O5A6,R3Fd50Guf74Zcs"/>
    <s v="Must Buy,Truly Value For Money At This Price Point Get This Type Of Quality Charger Cable.,Perfect Fit For My Noise Colourfit Nav,Must Try Product,Product Good,Good Product,Value For Money,Good Product"/>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s v="Https://M.Media-Amazon.Com/Images/I/51Uzdsgpnwl._Sx300_Sy300_Ql70_Ml2_.Jpg"/>
    <s v="Https://Www.Amazon.In/Ambrane-Unbreakable-Charging-Braided-Cable/Dp/B098Ns6Pvg/Ref=Sr_1_46?Qid=1672895755&amp;S=Electronics&amp;Sr=1-46"/>
    <s v="Redmi Note 11 Pro + 5G (Stealth Black, 6Gb Ram, 128Gb Storage) | 67W Turbo Charge | 120Hz Super Amoled Display | Additional Exchange Offers | Charger Included"/>
    <n v="46581"/>
  </r>
  <r>
    <s v="B09Xb7Srq5"/>
    <x v="102"/>
    <x v="2"/>
    <n v="6"/>
    <s v="2026"/>
    <s v="Samsung Original 25W Usb Travel Lightning Adapter For Cellular Phones, Black"/>
    <x v="9"/>
    <s v="Not Provided"/>
    <s v="Not Provided"/>
    <s v="Not Provided"/>
    <s v="Not Provided"/>
    <s v="Not Provided"/>
    <n v="1"/>
    <n v="355"/>
    <n v="3398"/>
    <n v="0"/>
    <n v="355"/>
    <n v="117.13999999999999"/>
    <n v="0.32997183098591548"/>
    <s v="Low Value"/>
    <n v="0"/>
    <n v="38"/>
    <s v="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s v="R2K2Ynhj952H5J,R1I8Hu4Ryfcvyw,R2Dh2Mldoftd73,R35L5Endj4Mhkh,R3Gbyez0Gvzwlc,R1774Tgnoxhcp3,R3Rhtigzi3S51Q,R2378C6Ljxzxo1"/>
    <s v="Big Bubble Dont Go Away,Perfect Tempered Glass In Given Price,Nice,Overall Good But Difficult To Install,Good Quality And Great Price,Best Tempered Glassðÿ‘Œðÿ»,Good Quality,Best Tempered Glass Used Till Date"/>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s v="Https://M.Media-Amazon.Com/Images/I/41M7Dly3Ygl._Sx300_Sy300_Ql70_Ml2_.Jpg"/>
    <s v="Https://Www.Amazon.In/Iqoo-Stellar-Snapdragon-Purchased-Separately/Dp/B07Wjv6P1R/Ref=Sr_1_47?Qid=1672895755&amp;S=Electronics&amp;Sr=1-47"/>
    <s v="Samsung Original 25W Usb Travel Lightning Adapter For Cellular Phones, Black"/>
    <n v="46313"/>
  </r>
  <r>
    <s v="B09Ffk1Pqg"/>
    <x v="58"/>
    <x v="1"/>
    <n v="7"/>
    <s v="2026"/>
    <s v="Realme Buds Classic Wired In Ear Earphones With Mic (Black)"/>
    <x v="9"/>
    <s v="Not Provided"/>
    <s v="Not Provided"/>
    <s v="Not Provided"/>
    <s v="Not Provided"/>
    <s v="Not Provided"/>
    <n v="5"/>
    <n v="2169"/>
    <n v="1620"/>
    <n v="0"/>
    <n v="10845"/>
    <n v="2055.6"/>
    <n v="0.94771784232365142"/>
    <s v="High Value"/>
    <n v="0"/>
    <n v="4674"/>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s v="R31Bgtiuflqnt5,R1Oqrf5Lziehr4,R29Q5Sdnp9Jwzb,R1Azr3Ai0Ihb30,R13H3Adgd1Mxrt,Rbwfp5Ohevkrs,R1M1Hgix59Etca,R1Ivskqw9Ysh7V"/>
    <s v="It'S Worth For Money And Satisfied.,Nice Product,Not Great But Will Do,Very Good Product I Like This Product.,Product Is Ok Ok As It Is Too Difficult To Connect With Phone Or It Not Be Able To With Ios,Must Buy,Good, Watch Was As Expected,Good Smart Watch"/>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s v="Https://M.Media-Amazon.Com/Images/I/41-Ckeknjyl._Sx300_Sy300_Ql70_Ml2_.Jpg"/>
    <s v="Https://Www.Amazon.In/Sounce-Iphone-Charging-Compatible-Devices/Dp/B096Msw6Ct/Ref=Sr_1_48?Qid=1672895755&amp;S=Electronics&amp;Sr=1-48"/>
    <s v="Realme Buds Classic Wired In Ear Earphones With Mic (Black)"/>
    <n v="46671"/>
  </r>
  <r>
    <s v="B09Rmqyhlh"/>
    <x v="139"/>
    <x v="1"/>
    <n v="7"/>
    <s v="2026"/>
    <s v="Noise Colorfit Pulse Grand Smart Watch With 1.69&quot; Hd Display, 60 Sports Modes, 150 Watch Faces, Spo2 Monitoring, Call Notification, Quick Replies To Text &amp; Calls (Rose Pink)"/>
    <x v="9"/>
    <s v="Not Provided"/>
    <s v="Not Provided"/>
    <s v="Not Provided"/>
    <s v="Not Provided"/>
    <s v="Not Provided"/>
    <n v="1"/>
    <n v="653"/>
    <n v="4495"/>
    <n v="0"/>
    <n v="653"/>
    <n v="338.34999999999997"/>
    <n v="0.51814701378254202"/>
    <s v="Low Value"/>
    <n v="0"/>
    <n v="412"/>
    <s v="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s v="Rgedizcx7Lb34,R19Ggfeaaxaukk,R3L3Efrrm8X2Iy,Ren3Mel7Iydkt,R2H176Z5380Nwj,R1Afcxruz8Kcck,R16381Pp969Jbp,Rfdkrgygqb7U6"/>
    <s v="Its Is Good But Battery Life Is Very Poor,Heart Rate Sanser And Battery Backup,Nice Product,Good Product Within Small Price Range,Poor.,Cool Product,Gets Disconnected , Time N Data Doesn'T Updates Automatically,It'S Good Deal At 849/- Works Fine For First Few Days"/>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Bnhjrp0Zs._Sx300_Sy300_Ql70_Ml2_.Jpg"/>
    <s v="Https://Www.Amazon.In/Fire-Boltt-Bluetooth-Calling-Assistance-Resolution/Dp/B0Bf54Lxw6/Ref=Sr_1_49?Qid=1672895762&amp;S=Electronics&amp;Sr=1-49"/>
    <s v="Noise Colorfit Pulse Grand Smart Watch With 1.69&quot; Hd Display, 60 Sports Modes, 150 Watch Faces, Spo2 Monitoring, Call Notification, Quick Replies To Text &amp; Calls (Rose Pink)"/>
    <n v="46291"/>
  </r>
  <r>
    <s v="B08Zn4B121"/>
    <x v="77"/>
    <x v="0"/>
    <n v="4"/>
    <s v="2026"/>
    <s v="Boat Wave Call Smart Watch, Smart Talk With Advanced Dedicated Bluetooth Calling Chip, 1.69Â€ Hd Display With 550 Nits &amp; 70% Color Gamut, 150+ Watch Faces, Multi-Sport Modes, Hr, Spo2, Ip68(Mauve)"/>
    <x v="9"/>
    <s v="Not Provided"/>
    <s v="Not Provided"/>
    <s v="Not Provided"/>
    <s v="Not Provided"/>
    <s v="Not Provided"/>
    <n v="9"/>
    <n v="4789"/>
    <n v="980"/>
    <n v="0"/>
    <n v="43101"/>
    <n v="4720.3999999999996"/>
    <n v="0.98567550636876167"/>
    <s v="High Value"/>
    <n v="0"/>
    <n v="681"/>
    <s v="22.5W Universal Fast Charging"/>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â€™T Be Repaired"/>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
    <s v="Https://M.Media-Amazon.Com/Images/I/41Iezv6Nkbl._Sx300_Sy300_Ql70_Ml2_.Jpg"/>
    <s v="Https://Www.Amazon.In/Redmi-Storage-Battery-Finger-Booster/Dp/B09Xb7Srq5/Ref=Sr_1_50?Qid=1672895762&amp;S=Electronics&amp;Sr=1-50"/>
    <s v="Boat Wave Call Smart Watch, Smart Talk With Advanced Dedicated Bluetooth Calling Chip, 1.69Â€ Hd Display With 550 Nits &amp; 70% Color Gamut, 150+ Watch Faces, Multi-Sport Modes, Hr, Spo2, Ip68(Mauve)"/>
    <n v="46839"/>
  </r>
  <r>
    <s v="B0B3Rsdsz3"/>
    <x v="39"/>
    <x v="3"/>
    <n v="5"/>
    <s v="2026"/>
    <s v="Iqoo Neo 6 5G (Dark Nova, 8Gb Ram, 128Gb Storage) | Snapdragonâ® 870 5G | 80W Flashcharge"/>
    <x v="9"/>
    <s v="Not Provided"/>
    <s v="Not Provided"/>
    <s v="Not Provided"/>
    <s v="Not Provided"/>
    <s v="Not Provided"/>
    <n v="2"/>
    <n v="753"/>
    <n v="11500"/>
    <n v="0"/>
    <n v="1506"/>
    <n v="-52.000000000000114"/>
    <n v="-6.9057104913678766E-2"/>
    <s v="High Value"/>
    <n v="0"/>
    <n v="36384"/>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s v="Https://M.Media-Amazon.Com/Images/I/21X1Gw1Geul._Sy300_Sx300_Ql70_Ml2_.Jpg"/>
    <s v="Https://Www.Amazon.In/Duracell-Charger-Qualcomm-Certified-Charge/Dp/B09Ffk1Pqg/Ref=Sr_1_51?Qid=1672895762&amp;S=Electronics&amp;Sr=1-51"/>
    <s v="Iqoo Neo 6 5G (Dark Nova, 8Gb Ram, 128Gb Storage) | Snapdragonâ® 870 5G | 80W Flashcharge"/>
    <n v="46842"/>
  </r>
  <r>
    <s v="B08Vb34Kj1"/>
    <x v="133"/>
    <x v="3"/>
    <n v="5"/>
    <s v="2026"/>
    <s v="Boat Xtend Smartwatch With Alexa Built-In, 1.69Â€ Hd Display, Multiple Watch Faces, Stress Monitor, Heart &amp; Spo2 Monitoring, 14 Sports Modes, Sleep Monitor, 5 Atm &amp; 7 Days Battery(Charcoal Black)"/>
    <x v="9"/>
    <s v="Not Provided"/>
    <s v="Not Provided"/>
    <s v="Not Provided"/>
    <s v="Not Provided"/>
    <s v="Not Provided"/>
    <n v="1"/>
    <n v="353"/>
    <n v="3550"/>
    <n v="0"/>
    <n v="353"/>
    <n v="104.49999999999997"/>
    <n v="0.29603399433427752"/>
    <s v="Low Value"/>
    <n v="0"/>
    <n v="6491"/>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s v="R3Paffuu229Vtj,R1Fzwi2Npcr3Io,R3Benpl8J8Rwga,R1L15Ijrio4Pal,R3Gc9Cy0Sl1Xkw,R2Onyywa0Qb6Fs,Rp7C5V4J1Bo3B,R2Wxti182Faggr"/>
    <s v="Wonderful Smart Watch,Value For Money. Good For First Time Users,Awesome,Best In Market,Good,Worst Customer Support Noise,Calls And Userinterface Is Nice,Noise"/>
    <s v="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ð—²Ð˜€Ð—¶Ð—¼Ð—» ÐŸ¯/ÐŸ±I Am Sorry To Say That The Adhesion Of This Product Is Quite Weak. It Literally Falls Off After A Week Of Applying It. I Had To Throw 2 Of It As It Became Useless. I Only Had The Last Piece Remaining.Ð—¦Ð—¼Ð—¹Ð˜‚Ð˜Ð—¶Ð—¼Ð—» Ð—³Ð—¼Ð—¿ Ð—”Ð—±Ð—?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I/41Nustfxerl._Sx300_Sy300_Ql70_Ml2_.Jpg"/>
    <s v="Https://Www.Amazon.In/Realme-Storage-Processor-Triple-Display/Dp/B09Rmqyhlh/Ref=Sr_1_52?Qid=1672895762&amp;S=Electronics&amp;Sr=1-52"/>
    <s v="Boat Xtend Smartwatch With Alexa Built-In, 1.69Â€ Hd Display, Multiple Watch Faces, Stress Monitor, Heart &amp; Spo2 Monitoring, 14 Sports Modes, Sleep Monitor, 5 Atm &amp; 7 Days Battery(Charcoal Black)"/>
    <n v="46626"/>
  </r>
  <r>
    <s v="B09T39K9Yl"/>
    <x v="44"/>
    <x v="0"/>
    <n v="4"/>
    <s v="2026"/>
    <s v="Tygot Bluetooth Extendable Selfie Sticks With Wireless Remote And Tripod Stand, 3-In-1 Multifunctional Selfie Stick With Tripod Stand Compatible With Iphone/Oneplus/Samsung/Oppo/Vivo And All Phones"/>
    <x v="9"/>
    <s v="Not Provided"/>
    <s v="Not Provided"/>
    <s v="Not Provided"/>
    <s v="Not Provided"/>
    <s v="Not Provided"/>
    <n v="4"/>
    <n v="8799"/>
    <n v="1975"/>
    <n v="0"/>
    <n v="35196"/>
    <n v="8660.75"/>
    <n v="0.98428798727128086"/>
    <s v="High Value"/>
    <n v="0"/>
    <n v="10229"/>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s v="R6Lntbprgq5Sh,R8Xcx03Rg32U,Rnp9Kg0Aki8Qg,R3Lp9C2W2Rtaqh,R2Fx53Cqolki7A,R2Fay534Die3Gk,R3Bs9Hlfnf3Iki,R35Gqxcrxtdq4Y"/>
    <s v="Good Looking Sturdy Cover,Perfect Fit For 14 Pro Max,Excellent Fit And Value For Money Must Buy If Using Non Mag Charger,Excellent,Over Priced,Awesome,Worth The Money,Quality Product"/>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s v="Https://M.Media-Amazon.Com/Images/I/41Coma77U+L._Sy300_Sx300_.Jpg"/>
    <s v="Https://Www.Amazon.In/Wecool-Bluetooth-Extendable-Multifunctional-Compatible/Dp/B08Zn4B121/Ref=Sr_1_53?Qid=1672895762&amp;S=Electronics&amp;Sr=1-53"/>
    <s v="Tygot Bluetooth Extendable Selfie Sticks With Wireless Remote And Tripod Stand, 3-In-1 Multifunctional Selfie Stick With Tripod Stand Compatible With Iphone/Oneplus/Samsung/Oppo/Vivo And All Phones"/>
    <n v="46453"/>
  </r>
  <r>
    <s v="B08Vf8V79P"/>
    <x v="134"/>
    <x v="1"/>
    <n v="7"/>
    <s v="2026"/>
    <s v="Samsung Evo Plus 128Gb Microsdxc Uhs-I U3 130Mb/S Full Hd &amp; 4K Uhd Memory Card With Adapter (Mb-Mc128Ka), Blue"/>
    <x v="9"/>
    <s v="Not Provided"/>
    <s v="Not Provided"/>
    <s v="Not Provided"/>
    <s v="Not Provided"/>
    <s v="Not Provided"/>
    <n v="10"/>
    <n v="2095"/>
    <n v="4600"/>
    <n v="0"/>
    <n v="20950"/>
    <n v="1773"/>
    <n v="0.84630071599045342"/>
    <s v="High Value"/>
    <n v="0"/>
    <n v="1801"/>
    <s v="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s v="R173Qpqastim5E,R2Ru5623Dz9Zwi,R16Qi7Dhvxjvci,R3Jnljtk4Wjsky,Rlj5Vuw87Fe0G,R3Vfyj2Wad73Zc,R37T2Abx4Gmghx,Rar3D2Xljpvf7"/>
    <s v="It'S Ok,Useful Product,All Peices Arrived,Good Product Ðÿ‘,Very Nice Quality And Durable,Seems To Be Made Of Recycled Material, Serves The Purpose,Worth To Buy!,Terrific Purchase"/>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
    <s v="Https://M.Media-Amazon.Com/Images/I/411Q-Omvehl._Sx300_Sy300_Ql70_Ml2_.Jpg"/>
    <s v="Https://Www.Amazon.In/Fire-Boltt-Phoenix-Bluetooth-Calling-Monitoring/Dp/B0B3Rsdsz3/Ref=Sr_1_54?Qid=1672895762&amp;S=Electronics&amp;Sr=1-54"/>
    <s v="Samsung Evo Plus 128Gb Microsdxc Uhs-I U3 130Mb/S Full Hd &amp; 4K Uhd Memory Card With Adapter (Mb-Mc128Ka), Blue"/>
    <n v="46786"/>
  </r>
  <r>
    <s v="B08G28Z33M"/>
    <x v="23"/>
    <x v="0"/>
    <n v="4"/>
    <s v="2026"/>
    <s v="Portronics Adapto 20 Type C 20W Fast Pd/Type C Adapter Charger With Fast Charging For Iphone 12/12 Pro/12 Mini/12 Pro Max/11/Xs/Xr/X/8/Plus, Ipad Pro/Air/Mini, Galaxy 10/9/8 (Adapter Only) White"/>
    <x v="9"/>
    <s v="Not Provided"/>
    <s v="Not Provided"/>
    <s v="Not Provided"/>
    <s v="Not Provided"/>
    <s v="Not Provided"/>
    <n v="7"/>
    <n v="1498"/>
    <n v="10295"/>
    <n v="0"/>
    <n v="10486"/>
    <n v="777.34999999999991"/>
    <n v="0.51892523364485976"/>
    <s v="High Value"/>
    <n v="0"/>
    <n v="305"/>
    <s v="Led Indicator|Trendy Two Colours|Compatible With Worldwide Plugs|Ergonomic Product Design"/>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s v="R1Gs92Idbgxycs,R8H8Qtowymitr,Rcsp9Rh3A0Vae,R2S4F8S012C7Rt,Rvrxfesu2Trzk,Rskovh69Il8Vg,R2Oun5B9Kjnapn,R2Ebvolhyz8Sfr"/>
    <s v="Good,Ok,Nice Product In This Range,1.Camera Is Not Good. Not Matching Up To 13Mp,Overall Good,Good Mobile At Reasonable Price !!,No Fingerprint Reader,Too Good"/>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s v="Https://M.Media-Amazon.Com/Images/I/41V5Ftewpkl._Sx300_Sy300_Ql70_Ml2_.Jpg"/>
    <s v="Https://Www.Amazon.In/Oppo-Fantastic-Purple-128Gb-Storage/Dp/B08Vb34Kj1/Ref=Sr_1_55?Qid=1672895762&amp;S=Electronics&amp;Sr=1-55"/>
    <s v="Portronics Adapto 20 Type C 20W Fast Pd/Type C Adapter Charger With Fast Charging For Iphone 12/12 Pro/12 Mini/12 Pro Max/11/Xs/Xr/X/8/Plus, Ipad Pro/Air/Mini, Galaxy 10/9/8 (Adapter Only) White"/>
    <n v="46664"/>
  </r>
  <r>
    <s v="B09Pnkxskf"/>
    <x v="87"/>
    <x v="3"/>
    <n v="5"/>
    <s v="2026"/>
    <s v="Samsung Galaxy M13 5G (Aqua Green, 6Gb, 128Gb Storage) | 5000Mah Battery | Upto 12Gb Ram With Ram Plus"/>
    <x v="9"/>
    <s v="Not Provided"/>
    <s v="Not Provided"/>
    <s v="Not Provided"/>
    <s v="Not Provided"/>
    <s v="Not Provided"/>
    <n v="6"/>
    <n v="3699"/>
    <n v="2380"/>
    <n v="0"/>
    <n v="22194"/>
    <n v="3532.4"/>
    <n v="0.95496080021627472"/>
    <s v="High Value"/>
    <n v="0"/>
    <n v="2352"/>
    <s v="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s v="R2Frxuviupo3Jd,R2S7Jvq4Z9Gylb,R2U2Gzz9Zudte1,R33Gw8Vlia7Toi,R35Dgd2Xrewo5P,R17Tqa9Tzkl5Lh,R15Hvush6Rx8V2,R3Ume3Peokcq5B"/>
    <s v="Very Bad Mobile,Value For Money,Part Missing,Ok,Good Buy,Value For Money,Value Of Money,Phone Works Well"/>
    <s v="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s v="Https://M.Media-Amazon.Com/Images/I/31Vznhhqifl._Sx300_Sy300_Ql70_Ml2_.Jpg"/>
    <s v="Https://Www.Amazon.In/Redmi-Stealth-Additional-Exchange-Included/Dp/B09T39K9Yl/Ref=Sr_1_56?Qid=1672895762&amp;S=Electronics&amp;Sr=1-56"/>
    <s v="Samsung Galaxy M13 5G (Aqua Green, 6Gb, 128Gb Storage) | 5000Mah Battery | Upto 12Gb Ram With Ram Plus"/>
    <n v="46704"/>
  </r>
  <r>
    <s v="B0B5Ddjnh4"/>
    <x v="75"/>
    <x v="4"/>
    <n v="8"/>
    <s v="2026"/>
    <s v="Boat Bassheads 100 In Ear Wired Earphones With Mic(Furious Red)"/>
    <x v="9"/>
    <s v="Not Provided"/>
    <s v="Not Provided"/>
    <s v="Not Provided"/>
    <s v="Not Provided"/>
    <s v="Not Provided"/>
    <n v="5"/>
    <n v="177"/>
    <n v="8820"/>
    <n v="0"/>
    <n v="885"/>
    <n v="-440.40000000000009"/>
    <n v="-2.4881355932203393"/>
    <s v="Low Value"/>
    <n v="0"/>
    <n v="714"/>
    <s v="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s v="Rm88Oeedbgl7E,Ra49Oaqbpgoy1,R1P18Crye9Z987,R1Ne7Osb0O86A5,R2Cn1Jtt7L1C7H,R20Oth46Ztvpqn,Rdxu0X5Iqvefy,R1F0Iequudwm18"/>
    <s v="Great Product If You Donâ€™T Mind The Edges,Recommended !!,Looks Premium,Real Value For Money However I Wish There Would Have Been Stronger Adhesive,Its A Genuine Product,Precision!,Does The Job Perfectly,A Perfect Fit For Iphone 13 And Has Transparent Edges Too."/>
    <s v="Good Prodat,Battery Life Is So Bad.,Nice Product,Dislike Product Also Not Return Its Only Replacement,,Iska Tauch Kaam Nahi Kar Raha Hai Aur Kewal Mobile Adoptot Se Charge Karne Par On Dikh Raha Phir Turat Band Ho Ja Raha Hai.Ise Wapas Karna Hai.,À¤ªà¤¹À¤¿À¤²À¥À¤¯À¤¾ À¤¦À¤¿À¤?à¤¸À¤¾À¤ªà¤¾À¤¸À¥‚À¤¨À¤Š À¤¤À¥€ À¤?à¥‰À¤Š À¤‘À¤¨ À¤¹À¥‹À¤¤ À¤¨À¤¾À¤¹À¥€. À¤Šà¤¾À¤°À¥À¤Œ À¤•À¥‡À¤²À¥‡ À¤¤À¤°À¥€ À¤ªà¤£ À¤‘À¤¨ À¤¹À¥‹À¤¤ À¤¨À¤¾À¤¹À¥€. À¤ªà¥À¤°À¥À¤£À¤ªà¤£À¥‡ Third Class À¤?à¥‰À¤Š À¤ªà¤¾À¤ À¤?à¤¿À¤²À¥€ Amazon À¤¨À¥‡. À¤¦À¤¿À¤?à¤¸À¥‡À¤‚À¤¦À¤¿À¤?à¤¸ Amazon À¤Šà¥€ À¤¸À¤°À¥À¤?à¥À¤¹À¤¿À¤¸ À¤†À¤£À¤¿ À¤ªà¥À¤°À¥‰À¤¡À¤•À¥À¤Ÿ Bad À¤¹À¥‹À¤¤ À¤Šà¤¾À¤²À¤²À¥‡À¤²À¥‡ À¤¦À¤¿À¤¸À¤¤ À¤†À¤¹À¥‡.,Bhot Jada Ghatia H H,All The Products Are Very Good Working There Is No Any Issue Till Now."/>
    <s v="Https://M.Media-Amazon.Com/Images/I/51Dlla8Hnwl._Sx300_Sy300_Ql70_Ml2_.Jpg"/>
    <s v="Https://Www.Amazon.In/Samsung-Ep-Ta800Nbegin-25W-Travel-Adapter/Dp/B08Vf8V79P/Ref=Sr_1_57?Qid=1672895762&amp;S=Electronics&amp;Sr=1-57"/>
    <s v="Boat Bassheads 100 In Ear Wired Earphones With Mic(Furious Red)"/>
    <n v="46619"/>
  </r>
  <r>
    <s v="B07Wdkldrx"/>
    <x v="9"/>
    <x v="0"/>
    <n v="4"/>
    <s v="2026"/>
    <s v="Iqoo Z6 44W By Vivo (Lumina Blue, 4Gb Ram, 128Gb Storage) | 6.44&quot; Fhd+ Amoled Display | 50% Charge In Just 27 Mins | In-Display Fingerprint Scanning"/>
    <x v="9"/>
    <s v="Not Provided"/>
    <s v="Not Provided"/>
    <s v="Not Provided"/>
    <s v="Not Provided"/>
    <s v="Not Provided"/>
    <n v="3"/>
    <n v="244"/>
    <n v="4200"/>
    <n v="0"/>
    <n v="732"/>
    <n v="-50"/>
    <n v="-0.20491803278688525"/>
    <s v="Low Value"/>
    <n v="0"/>
    <n v="200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s v="R1B4Df1E33G2Sc,R1Euc6Y0Zy18Qe,R3Bw81Ngn6Fto4,R1Luisq85F9Msu,R1J90Wsegdnemj,Ri68W30Tv8E76,R3Bbhidi76Jiay,R1V51Jj6Jqxqu6"/>
    <s v="Okay Product,Descent Product,Very Sturdy,Great Protectione And Design,Good Product !!,Excellent Case With Beauty,Awesome Cover,Good Quality"/>
    <s v="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
    <s v="Https://M.Media-Amazon.Com/Images/I/41Lqan54Spl._Sx300_Sy300_Ql70_Ml2_.Jpg"/>
    <s v="Https://Www.Amazon.In/Realme-Classic-Wired-Earphones-Microphone/Dp/B08G28Z33M/Ref=Sr_1_58?Qid=1672895762&amp;S=Electronics&amp;Sr=1-58"/>
    <s v="Iqoo Z6 44W By Vivo (Lumina Blue, 4Gb Ram, 128Gb Storage) | 6.44&quot; Fhd+ Amoled Display | 50% Charge In Just 27 Mins | In-Display Fingerprint Scanning"/>
    <n v="46415"/>
  </r>
  <r>
    <s v="B09Mqscjq1"/>
    <x v="62"/>
    <x v="3"/>
    <n v="5"/>
    <s v="2026"/>
    <s v="Fire-Boltt Gladiator 1.96&quot; Biggest Display Smart Watch With Bluetooth Calling, Voice Assistant &amp;123 Sports Modes, 8 Unique Ui Interactions, Spo2, 24/7 Heart Rate Tracking"/>
    <x v="9"/>
    <s v="Not Provided"/>
    <s v="Not Provided"/>
    <s v="Not Provided"/>
    <s v="Not Provided"/>
    <s v="Not Provided"/>
    <n v="10"/>
    <n v="1959"/>
    <n v="1282"/>
    <n v="0"/>
    <n v="19590"/>
    <n v="1869.26"/>
    <n v="0.95419091373149567"/>
    <s v="High Value"/>
    <n v="0"/>
    <n v="465"/>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s v="R1A8Vrvlzeppco,R1G1Wghdy6En6V,Rdprcgl4Seloq,R14Vfizgf8Dvcc,R3L5E72O2Npwax,R1H6Xvmakgrohm,Rl8Qq5Lootc1B,R2Usfynmvob95A"/>
    <s v="Good Product,Must Buy Case For Samsung Watch 4,Generic But Good,Not For Watch 4, But For Watch 4 Classic,Good Product. Touch Sensitivity To Improve,Worth Of Buying,Perfectly Fit For Samsung Brezzel,Awesome Watch Cover..Fitted Exactly Size ..."/>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s v="Https://M.Media-Amazon.Com/Images/I/41Mmsyti06L._Sx300_Sy300_Ql70_Ml2_.Jpg"/>
    <s v="Https://Www.Amazon.In/Noise-Colorfit-Display-Monitoring-Smartwatches/Dp/B09Pnkxskf/Ref=Sr_1_59?Qid=1672895762&amp;S=Electronics&amp;Sr=1-59"/>
    <s v="Fire-Boltt Gladiator 1.96&quot; Biggest Display Smart Watch With Bluetooth Calling, Voice Assistant &amp;123 Sports Modes, 8 Unique Ui Interactions, Spo2, 24/7 Heart Rate Tracking"/>
    <n v="46594"/>
  </r>
  <r>
    <s v="B094Yffsmy"/>
    <x v="86"/>
    <x v="0"/>
    <n v="4"/>
    <s v="2026"/>
    <s v="Striff Ps2_01 Multi Angle Mobile/Tablet Tabletop Stand. Phone Holder For Iphone, Android, Samsung, Oneplus, Xiaomi. Portable, Foldable Cell Phone Stand. Perfect For Bed, Office, Home &amp; Desktop (Black)"/>
    <x v="9"/>
    <s v="Not Provided"/>
    <s v="Not Provided"/>
    <s v="Not Provided"/>
    <s v="Not Provided"/>
    <s v="Not Provided"/>
    <n v="5"/>
    <n v="319"/>
    <n v="11850"/>
    <n v="0"/>
    <n v="1595"/>
    <n v="-510.50000000000011"/>
    <n v="-1.6003134796238248"/>
    <s v="High Value"/>
    <n v="0"/>
    <n v="27790"/>
    <s v="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egeovaes62Ofgqtspsdsq5U7Sha,Agmbytp5Ms3Jcqz2Nhra3L2Ftc6A"/>
    <s v="Mohammed Suhail,Gvr"/>
    <s v="R3R5Ds04Exeltj,R3Jbxyobyrx0A8"/>
    <s v="Worth Buy ! The Best,Good For The Pric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s v="Https://M.Media-Amazon.Com/Images/I/31R6Rp26Dzl._Sy300_Sx300_Ql70_Ml2_.Jpg"/>
    <s v="Https://Www.Amazon.In/Boat-Wave-Call-Dedicated-Multi-Sport/Dp/B0B5Ddjnh4/Ref=Sr_1_60?Qid=1672895762&amp;S=Electronics&amp;Sr=1-60"/>
    <s v="Striff Ps2_01 Multi Angle Mobile/Tablet Tabletop Stand. Phone Holder For Iphone, Android, Samsung, Oneplus, Xiaomi. Portable, Foldable Cell Phone Stand. Perfect For Bed, Office, Home &amp; Desktop (Black)"/>
    <n v="46446"/>
  </r>
  <r>
    <s v="B09Mt84Wv5"/>
    <x v="74"/>
    <x v="4"/>
    <n v="8"/>
    <s v="2026"/>
    <s v="Samsung Galaxy Buds Live Bluetooth Truly Wireless In Ear Earbuds With Mic, Upto 21 Hours Playtime, Mystic Black"/>
    <x v="9"/>
    <s v="Not Provided"/>
    <s v="Not Provided"/>
    <s v="Not Provided"/>
    <s v="Not Provided"/>
    <s v="Not Provided"/>
    <n v="7"/>
    <n v="9590"/>
    <n v="20049"/>
    <n v="0"/>
    <n v="67130"/>
    <n v="8186.57"/>
    <n v="0.8536569343065693"/>
    <s v="High Value"/>
    <n v="0"/>
    <n v="245"/>
    <s v="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s v="Https://M.Media-Amazon.Com/Images/I/31Wqydqba9L._Sx300_Sy300_Ql70_Ml2_.Jpg"/>
    <s v="Https://Www.Amazon.In/Deuce-300-Resistant-Tangle-Free-Transmission/Dp/B08Hdj86Nz/Ref=Sr_1_61?Qid=1672895762&amp;S=Electronics&amp;Sr=1-61"/>
    <s v="Samsung Galaxy Buds Live Bluetooth Truly Wireless In Ear Earbuds With Mic, Upto 21 Hours Playtime, Mystic Black"/>
    <n v="46423"/>
  </r>
  <r>
    <s v="B08Vs3Ylrk"/>
    <x v="73"/>
    <x v="0"/>
    <n v="4"/>
    <s v="2026"/>
    <s v="Oneplus Nord 2T 5G (Jade Fog, 12Gb Ram, 256Gb Storage)"/>
    <x v="9"/>
    <s v="Not Provided"/>
    <s v="Not Provided"/>
    <s v="Not Provided"/>
    <s v="Not Provided"/>
    <s v="Not Provided"/>
    <n v="4"/>
    <n v="292"/>
    <n v="24850"/>
    <n v="0"/>
    <n v="1168"/>
    <n v="-1447.5000000000002"/>
    <n v="-4.957191780821919"/>
    <s v="High Value"/>
    <n v="0"/>
    <n v="276"/>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s v="R2Fhgvlnmceds3,R1Ahsdm5M325Mm,R3E7Z6Zzcwnvtp,R2Ari9Ileth6A0,R1Krtg4Tu6Mucu,R3Sbjyllr84Fnm,R10Il98Ntgtqh1,R2Ms0Cpatdn53O"/>
    <s v="Decent,Sad But Don'T Buy,Ã“K,Nice Mobile In This Bugdet,Performance Below Low Budget Phone,Good Performance,Budget Phone,Very Good Product Nice Photo And Display"/>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s v="Https://M.Media-Amazon.Com/Images/I/413Scrkobnl._Sx300_Sy300_Ql70_Ml2_.Jpg"/>
    <s v="Https://Www.Amazon.In/Portronics-Konnect-Por-1080-Charging-Function/Dp/B08Cf3B7N1/Ref=Sr_1_62?Qid=1672895762&amp;S=Electronics&amp;Sr=1-62"/>
    <s v="Oneplus Nord 2T 5G (Jade Fog, 12Gb Ram, 256Gb Storage)"/>
    <n v="46838"/>
  </r>
  <r>
    <s v="B0B4F3Qndm"/>
    <x v="80"/>
    <x v="3"/>
    <n v="5"/>
    <s v="2026"/>
    <s v="Sounce Spiral Charger Cable Protector Data Cable Saver Charging Cord Protective Cable Cover Headphone Macbook Laptop Earphone Cell Phone Set Of 3 (Cable Protector (12 Units))"/>
    <x v="9"/>
    <s v="Not Provided"/>
    <s v="Not Provided"/>
    <s v="Not Provided"/>
    <s v="Not Provided"/>
    <s v="Not Provided"/>
    <n v="1"/>
    <n v="160"/>
    <n v="16490"/>
    <n v="0"/>
    <n v="160"/>
    <n v="-994.30000000000018"/>
    <n v="-6.2143750000000013"/>
    <s v="Low Value"/>
    <n v="0"/>
    <n v="17161"/>
    <s v="10000Mah Lithium Polymer Battery|18W Fast Charging|Dual Output And Input Ports|Advanced 12 Layer Chip Protection|Smart Power Management|Micro-Usb And Type C Input Port|6 Months Domestic Warranty"/>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Qvddhyy5L._Sx300_Sy300_Ql70_Ml2_.Jpg"/>
    <s v="Https://Www.Amazon.In/Iqoo-128Gb-Storage-Snapdragon%C2%Ae-Flashcharge/Dp/B07Wdkldrx/Ref=Sr_1_63?Qid=1672895762&amp;S=Electronics&amp;Sr=1-63"/>
    <s v="Sounce Spiral Charger Cable Protector Data Cable Saver Charging Cord Protective Cable Cover Headphone Macbook Laptop Earphone Cell Phone Set Of 3 (Cable Protector (12 Units))"/>
    <n v="46572"/>
  </r>
  <r>
    <s v="B07Gqd4K6L"/>
    <x v="104"/>
    <x v="2"/>
    <n v="6"/>
    <s v="2026"/>
    <s v="Ptron Boom Ultima 4D Dual Driver, In-Ear Gaming Wired Headphones With In-Line Mic, Volume Control &amp; Passive Noise Cancelling Boom 3 Earphones - (Dark Blue)"/>
    <x v="9"/>
    <s v="Not Provided"/>
    <s v="Not Provided"/>
    <s v="Not Provided"/>
    <s v="Not Provided"/>
    <s v="Not Provided"/>
    <n v="10"/>
    <n v="600"/>
    <n v="975"/>
    <n v="0"/>
    <n v="6000"/>
    <n v="531.75"/>
    <n v="0.88624999999999998"/>
    <s v="High Value"/>
    <n v="0"/>
    <n v="14"/>
    <s v="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
    <s v="Afq7Auyjoie2Hh63Kiuqk45Enq2A,Aht7Ttz5Jotul7Cysg5Bbvpkd37A,Afb2Akarkrkhab2Pucalx2Gxom3A"/>
    <s v="Prabhanjan,Chittiprolu Ramya,Litu Prasada Mahanty"/>
    <s v="R33M2Q7Oes3Gbk,R125Qf7Wmzw3Nw,Rmdvrdsek73L8"/>
    <s v="Quality Product,Excellent, It'S Fast Charging,After 12 Days Not Working Ðÿ˜”"/>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I/41Ivkyhetul._Sx300_Sy300_Ql70_Ml2_.Jpg"/>
    <s v="Https://Www.Amazon.In/Boat-Display-Multiple-Monitoring-Charcoal/Dp/B09Mqscjq1/Ref=Sr_1_64?Qid=1672895762&amp;S=Electronics&amp;Sr=1-64"/>
    <s v="Ptron Boom Ultima 4D Dual Driver, In-Ear Gaming Wired Headphones With In-Line Mic, Volume Control &amp; Passive Noise Cancelling Boom 3 Earphones - (Dark Blue)"/>
    <n v="46313"/>
  </r>
  <r>
    <s v="B07Wdklrm4"/>
    <x v="103"/>
    <x v="0"/>
    <n v="4"/>
    <s v="2026"/>
    <s v="Samsung Galaxy M13 (Aqua Green, 4Gb, 64Gb Storage) | 6000Mah Battery | Upto 8Gb Ram With Ram Plus"/>
    <x v="9"/>
    <s v="Not Provided"/>
    <s v="Not Provided"/>
    <s v="Not Provided"/>
    <s v="Not Provided"/>
    <s v="Not Provided"/>
    <n v="9"/>
    <n v="1130"/>
    <n v="635"/>
    <n v="0"/>
    <n v="10170"/>
    <n v="1085.55"/>
    <n v="0.9606637168141593"/>
    <s v="High Value"/>
    <n v="0"/>
    <n v="14560"/>
    <s v="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s v="R3Euhzxx3Ueysh,R1Uymud8Sy2H9V,R1Bqtj4030Nwyz,R3Mbteu82Oa7X1,R1R6Mzfwpe1Dn6,R295X0Ftrqeg0P,R2Xx9Zlgmlmn5L,R2Onsir9B3Om3B"/>
    <s v="Best Selfie Stick,Decent Product With One Draw Back,Best For Recording Videos And Photo Shoot,Great Selfi Stick Using For 6Months,Nice Product In This Rate,Overall Ok But Stability Is Not Rock Solid,Selfie Stick,Nic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s v="Https://M.Media-Amazon.Com/Images/I/51Vhaeykewl._Sx300_Sy300_Ql70_Ml2_.Jpg"/>
    <s v="Https://Www.Amazon.In/Tygot-Bluetooth-Extendable-Multifunctional-Compatible/Dp/B094Yffsmy/Ref=Sr_1_65?Qid=1672895762&amp;S=Electronics&amp;Sr=1-65"/>
    <s v="Samsung Galaxy M13 (Aqua Green, 4Gb, 64Gb Storage) | 6000Mah Battery | Upto 8Gb Ram With Ram Plus"/>
    <n v="46459"/>
  </r>
  <r>
    <s v="B0Bp18W8Tm"/>
    <x v="59"/>
    <x v="2"/>
    <n v="6"/>
    <s v="2026"/>
    <s v="Oneplus 10R 5G (Forest Green, 8Gb Ram, 128Gb Storage, 80W Supervooc)"/>
    <x v="9"/>
    <s v="Not Provided"/>
    <s v="Not Provided"/>
    <s v="Not Provided"/>
    <s v="Not Provided"/>
    <s v="Not Provided"/>
    <n v="10"/>
    <n v="3199"/>
    <n v="3390"/>
    <n v="0"/>
    <n v="31990"/>
    <n v="2961.7"/>
    <n v="0.92582056892778986"/>
    <s v="High Value"/>
    <n v="0"/>
    <n v="3156"/>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s v="Rf8105Hzq4I7N,R1Ovfykwejavu4,R1U3Vnqn5M4Ied,R1Yhyhqqn3Nved,Rs5Ssfil1Mwfd,Ramy81Vzcib2D,Rdul770Gdruab,R1J7N8Rpxx1S3X"/>
    <s v="The First Light  Is Not Working Idk Why,Pretty Device,Good Product,A Good Investment,Too Bulky,This Power Bank Full Charge At 12 Hour And I Phone 12 Will Be 4 Time Full Charged Not 6 Time,Very Good Product.Â˜†Â˜†Â˜†Â˜†Â˜†,Its Too Bulky And I Would Say Not Good For Travelling"/>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s v="Https://M.Media-Amazon.Com/Images/I/31Wopjcsxll._Sx300_Sy300_Ql70_Ml2_.Jpg"/>
    <s v="Https://Www.Amazon.In/Samsung-Microsdxc-Memory-Adapter-Mb-Mc128Ka/Dp/B09Mt84Wv5/Ref=Sr_1_66?Qid=1672895762&amp;S=Electronics&amp;Sr=1-66"/>
    <s v="Oneplus 10R 5G (Forest Green, 8Gb Ram, 128Gb Storage, 80W Supervooc)"/>
    <n v="46576"/>
  </r>
  <r>
    <s v="B07Gxhc691"/>
    <x v="62"/>
    <x v="3"/>
    <n v="5"/>
    <s v="2026"/>
    <s v="Ambrane Mobile Holding Stand, 180Â° Perfect View, Height Adjustment, Wide Compatibility, Multipurpose, Anti-Skid Design (Twistand, Black)"/>
    <x v="9"/>
    <s v="Not Provided"/>
    <s v="Not Provided"/>
    <s v="Not Provided"/>
    <s v="Not Provided"/>
    <s v="Not Provided"/>
    <n v="1"/>
    <n v="616"/>
    <n v="1010"/>
    <n v="0"/>
    <n v="616"/>
    <n v="545.29999999999995"/>
    <n v="0.88522727272727264"/>
    <s v="Low Value"/>
    <n v="0"/>
    <n v="9340"/>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s v="Rvnp5Ur9Uecqw,R10Unyzs2Vxz3G,R346Uhg3Cha35Z,Rdmk41H97Zt8M,Rcrnfx4Vmupfm,R22C8Onftu20Ff,R1R7Kpneqcf7Is,R1Jl2Oe1X4Iq6V"/>
    <s v="Good,Good Product,Small Things Looka Zoomed Out,Good Product,Good Product,Good Quality Product,Little Gap To Hold The Mobile. Struggling Every Time To Keep The Mobile In.,Excellent Product"/>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s v="Https://M.Media-Amazon.Com/Images/I/31Ie517+Nfl._Sy300_Sx300_.Jpg"/>
    <s v="Https://Www.Amazon.In/Portronics-Adapto-Adapter-Charger-Charging/Dp/B08Vs3Ylrk/Ref=Sr_1_67?Qid=1672895762&amp;S=Electronics&amp;Sr=1-67"/>
    <s v="Ambrane Mobile Holding Stand, 180Â° Perfect View, Height Adjustment, Wide Compatibility, Multipurpose, Anti-Skid Design (Twistand, Black)"/>
    <n v="46436"/>
  </r>
  <r>
    <s v="B08Fn6Wgdq"/>
    <x v="106"/>
    <x v="2"/>
    <n v="6"/>
    <s v="2026"/>
    <s v="Ambrane 10000Mah Slim Power Bank, 20W Fast Charging, Dual Output, Type C Pd (Input &amp; Output), Quick Charge, Li-Polymer, Multi-Layer Protection For Iphone, Anrdoid &amp; Other Devices (Stylo 10K, Black)"/>
    <x v="9"/>
    <s v="Not Provided"/>
    <s v="Not Provided"/>
    <s v="Not Provided"/>
    <s v="Not Provided"/>
    <s v="Not Provided"/>
    <n v="6"/>
    <n v="610"/>
    <n v="10900"/>
    <n v="0"/>
    <n v="3660"/>
    <n v="-153.00000000000011"/>
    <n v="-0.25081967213114775"/>
    <s v="High Value"/>
    <n v="0"/>
    <n v="768"/>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s v="R1Tk3Bj0V4Ttcw,R3Cm92Mp896Bsq,R1T1Ncjkm7Vxa6,Rayiw8N256R4Z,R17618Vx40Xgbr,R2Ujbopzhram66,R183Jtrie1Nm6Z,R13S4Rgkbn47Xw"/>
    <s v="Perfect Value For Money,Everything Is Great But You Can Increase Battery Backup,Worth The Hype....Simply Good!,Ok Product,I Love Tank So Much . I Bought It Only Before 10 Days .I Have Charged It Only Once After Buying .,Watch Design Is Good,Overall Good Experience,Value For Money."/>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s v="Https://M.Media-Amazon.Com/Images/I/31Sx7+Mu+Vl._Sy300_Sx300_.Jpg"/>
    <s v="Https://Www.Amazon.In/Samsung-Galaxy-Storage-5000Mah-Battery/Dp/B0B4F3Qndm/Ref=Sr_1_68?Qid=1672895762&amp;S=Electronics&amp;Sr=1-68"/>
    <s v="Ambrane 10000Mah Slim Power Bank, 20W Fast Charging, Dual Output, Type C Pd (Input &amp; Output), Quick Charge, Li-Polymer, Multi-Layer Protection For Iphone, Anrdoid &amp; Other Devices (Stylo 10K, Black)"/>
    <n v="46326"/>
  </r>
  <r>
    <s v="B0B3D39Rkv"/>
    <x v="128"/>
    <x v="1"/>
    <n v="7"/>
    <s v="2026"/>
    <s v="Nokia 105 Single Sim, Keypad Mobile Phone With Wireless Fm Radio | Blue"/>
    <x v="9"/>
    <s v="Not Provided"/>
    <s v="Not Provided"/>
    <s v="Not Provided"/>
    <s v="Not Provided"/>
    <s v="Not Provided"/>
    <n v="3"/>
    <n v="453"/>
    <n v="4005"/>
    <n v="0"/>
    <n v="1359"/>
    <n v="172.64999999999998"/>
    <n v="0.3811258278145695"/>
    <s v="High Value"/>
    <n v="0"/>
    <n v="4971"/>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s v="Rzn676Ini7Cxb,R3R7Uhovsk5Hk6,Rk4Tt1Mua9Ppk,R3Sw1Uzkgbai70,R1Qkn9Jpj1Fwmz,R208Qsdkuownf6,R2426Hg2Va66Zc,R1433K3Kobjmry"/>
    <s v="Good,Good,Worth Buying And Easy To Use,Good,Great Product For Ipad Pro,Super,It Was Good To Use And Also Its Fasttt.,Best"/>
    <s v="Very Bad Mobile,Best Mobile.,Phone Good But Charger Nani Aya,It'S Good,The Phone Serves All My Purpose..Very Good Oneâ¤Ï¸,Value For Money,Https://M.Media-Amazon.Com/Images/I/71Veecog5-L._Sy88.Jpg,Phone Works Well."/>
    <s v="Https://M.Media-Amazon.Com/Images/I/41Nf9N-V3Pl._Sx300_Sy300_Ql70_Ml2_.Jpg"/>
    <s v="Https://Www.Amazon.In/Boat-Bassheads-100-Inspired-Earphones/Dp/B07Gqd4K6L/Ref=Sr_1_69?Qid=1672895762&amp;S=Electronics&amp;Sr=1-69"/>
    <s v="Nokia 105 Single Sim, Keypad Mobile Phone With Wireless Fm Radio | Blue"/>
    <n v="46876"/>
  </r>
  <r>
    <s v="B085Hy1Dgr"/>
    <x v="56"/>
    <x v="2"/>
    <n v="6"/>
    <s v="2026"/>
    <s v="Ptron Tangent Lite Bluetooth 5.0 Earphones With Mic, Hi-Fi Stereo Sound Neckband, 8Hrs Playtime, Lightweight Snug-Fit In-Ear Headphones, Ipx4 Water Resistant, Fast Charge &amp; Voice Assistant (Black)"/>
    <x v="9"/>
    <s v="Not Provided"/>
    <s v="Not Provided"/>
    <s v="Not Provided"/>
    <s v="Not Provided"/>
    <s v="Not Provided"/>
    <n v="4"/>
    <n v="2464"/>
    <n v="4650"/>
    <n v="0"/>
    <n v="9856"/>
    <n v="2138.5"/>
    <n v="0.86789772727272729"/>
    <s v="High Value"/>
    <n v="0"/>
    <n v="1526"/>
    <s v="100Cm Fast Charging Type C Cable Included|Overheat Protection|Bis Certified|Made In Ind|Universal Support. Customer Care: 1800 103 6286 Available From 9 Am - 9 Pm Supported Languages : English, Hindi, Tamil, Telugu, Kannada, Malayalam, Marathi, Gujarati, Bengali &amp; Punjabi."/>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s v="Https://M.Media-Amazon.Com/Images/I/41Enfjiaoal._Sx300_Sy300_Ql70_Ml2_.Jpg"/>
    <s v="Https://Www.Amazon.In/Iqoo-Lumina-Blue-128Gb-Storage/Dp/B07Wdklrm4/Ref=Sr_1_70?Qid=1672895762&amp;S=Electronics&amp;Sr=1-70"/>
    <s v="Ptron Tangent Lite Bluetooth 5.0 Earphones With Mic, Hi-Fi Stereo Sound Neckband, 8Hrs Playtime, Lightweight Snug-Fit In-Ear Headphones, Ipx4 Water Resistant, Fast Charge &amp; Voice Assistant (Black)"/>
    <n v="46546"/>
  </r>
  <r>
    <s v="B08D75R3Z1"/>
    <x v="58"/>
    <x v="1"/>
    <n v="7"/>
    <s v="2026"/>
    <s v="Samsung Evo Plus 64Gb Microsdxc Uhs-I U1 130Mb/S Full Hd &amp; 4K Uhd Memory Card With Adapter (Mb-Mc64Ka), Blue"/>
    <x v="9"/>
    <s v="Not Provided"/>
    <s v="Not Provided"/>
    <s v="Not Provided"/>
    <s v="Not Provided"/>
    <s v="Not Provided"/>
    <n v="2"/>
    <n v="2719"/>
    <n v="24500"/>
    <n v="0"/>
    <n v="5438"/>
    <n v="1003.9999999999998"/>
    <n v="0.36925340198602419"/>
    <s v="High Value"/>
    <n v="0"/>
    <n v="363711"/>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gdisucb6Coxry7Sceyuldtyjsa,Aetihyk5L5Tw5Nkhbpowxaks4Mbq,Ah77Pfyhlomfusaqtgzkb3Y3Glrq"/>
    <s v="Anindya,Jacob Angami,Dillip"/>
    <s v="R3Lj3Mmsh7Z1Bt,Rpyzx0Cffji72,R358Nywuqlr163"/>
    <s v="Beast In Budget!,Fake Negative Reviews.,Great Product Under Low Price Range"/>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
    <s v="Https://M.Media-Amazon.Com/Images/I/41Pq4Gjmwel._Sx300_Sy300_Ql70_Ml2_.Jpg"/>
    <s v="Https://Www.Amazon.In/Fire-Boltt-Gladiator-Bluetooth-Assistant-Interactions/Dp/B0Bp18W8Tm/Ref=Sr_1_71?Qid=1672895762&amp;S=Electronics&amp;Sr=1-71"/>
    <s v="Samsung Evo Plus 64Gb Microsdxc Uhs-I U1 130Mb/S Full Hd &amp; 4K Uhd Memory Card With Adapter (Mb-Mc64Ka), Blue"/>
    <n v="46465"/>
  </r>
  <r>
    <s v="B0B4F2Ttts"/>
    <x v="125"/>
    <x v="1"/>
    <n v="7"/>
    <s v="2026"/>
    <s v="Ambrane 20000Mah Power Bank With 20W Fast Charging, Triple Output, Power Delivery, Type C Input, Made In India, Multi-Layer Protection, Li-Polymer + Type C Cable (Stylo-20K, Black)"/>
    <x v="9"/>
    <s v="Not Provided"/>
    <s v="Not Provided"/>
    <s v="Not Provided"/>
    <s v="Not Provided"/>
    <s v="Not Provided"/>
    <n v="8"/>
    <n v="2088"/>
    <n v="6070"/>
    <n v="0"/>
    <n v="16704"/>
    <n v="1663.1"/>
    <n v="0.79650383141762449"/>
    <s v="High Value"/>
    <n v="0"/>
    <n v="136954"/>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s v="R2Xci5Kr2H8Qei,R3Bnqcb05Pyzmv,Rvxxo15Agasnx,R1Vu19Bjmxt73J,R2Lyrk8Os10K2Z,R1Nop9O1Uwsjjc,Re6Xtkyh9Fsa,R1J5H4Fdto6Gbx"/>
    <s v="Good Product,Affordable,Good,Reding Speed Is Only Under 22Mb/S,Good Product Ðÿ‘,Good,Good Product And Value For Money,All About It Is Very Good Product In Suitable Price."/>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s v="Https://M.Media-Amazon.Com/Images/I/41-Oxsvh7Nl._Sx300_Sy300_Ql70_Ml2_.Jpg"/>
    <s v="Https://Www.Amazon.In/Solero-Tb301-Charging-480Mbps-1-5-Meter/Dp/B08Y1Tfsp6/Ref=Sr_1_72?Qid=1672895762&amp;S=Electronics&amp;Sr=1-72"/>
    <s v="Ambrane 20000Mah Power Bank With 20W Fast Charging, Triple Output, Power Delivery, Type C Input, Made In India, Multi-Layer Protection, Li-Polymer + Type C Cable (Stylo-20K, Black)"/>
    <n v="46679"/>
  </r>
  <r>
    <s v="B09Wrmnj9G"/>
    <x v="12"/>
    <x v="2"/>
    <n v="6"/>
    <s v="2026"/>
    <s v="Samsung Galaxy M13 (Midnight Blue, 4Gb, 64Gb Storage) | 6000Mah Battery | Upto 8Gb Ram With Ram Plus"/>
    <x v="9"/>
    <s v="Not Provided"/>
    <s v="Not Provided"/>
    <s v="Not Provided"/>
    <s v="Not Provided"/>
    <s v="Not Provided"/>
    <n v="3"/>
    <n v="2399"/>
    <n v="6700"/>
    <n v="0"/>
    <n v="7197"/>
    <n v="1930"/>
    <n v="0.80450187578157561"/>
    <s v="High Value"/>
    <n v="0"/>
    <n v="27709"/>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s v="R2Z4Gqu0Zvoh1G,R3Jryrmkrd0Bw0,R2C5Dx0Znnx7Y5,R25A5Kzd14Hhjc,R2Ta6My8Nil1Zp,Rx492E2N9Mm6W,R2Pzj7871P6D8D,R1I8Umwc4Fq0Ax"/>
    <s v="Small, Not Too Heavy, Good Looking.,Quality Of Material,Nice Product,Good,One Of The Best Mouse For The Price,Good Holding Good Dpi Easy To Use,Value For Money,Nice Mous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s v="Https://M.Media-Amazon.Com/Images/I/21E5Zriutks._Sx300_Sy300_Ql70_Ml2_.Jpg"/>
    <s v="Https://Www.Amazon.In/Striff-Mobile-Android-Samsung-Oneplus/Dp/B07Gxhc691/Ref=Sr_1_73?Qid=1672895770&amp;S=Electronics&amp;Sr=1-73"/>
    <s v="Samsung Galaxy M13 (Midnight Blue, 4Gb, 64Gb Storage) | 6000Mah Battery | Upto 8Gb Ram With Ram Plus"/>
    <n v="46563"/>
  </r>
  <r>
    <s v="B0B14Mr9L1"/>
    <x v="61"/>
    <x v="2"/>
    <n v="6"/>
    <s v="2026"/>
    <s v="Boat Xtend Smartwatch With Alexa Built-In, 1.69Â€ Hd Display, Multiple Watch Faces, Stress Monitor, Heart &amp; Spo2 Monitoring, 14 Sports Modes, Sleep Monitor, 5 Atm &amp; 7 Days Battery(Pitch Black)"/>
    <x v="9"/>
    <s v="Not Provided"/>
    <s v="Not Provided"/>
    <s v="Not Provided"/>
    <s v="Not Provided"/>
    <s v="Not Provided"/>
    <n v="6"/>
    <n v="308"/>
    <n v="970"/>
    <n v="0"/>
    <n v="1848"/>
    <n v="240.1"/>
    <n v="0.77954545454545454"/>
    <s v="High Value"/>
    <n v="0"/>
    <n v="253105"/>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s v="R32Qhtm45T5S7N,R1Pwlzepriuf0B,R2Zpr72Hxjddtx,R1Eri9Bp1Alox3,R1By1F45H961Ax,R19Zeb8Hmp8Mqs,Ro9Gyypv0Qdrb,R1P6Wsnkiogfen"/>
    <s v="Good Product,Good,Excellent Product!,Please Check Before Replacing...,Save Trees,Overall, A Good Buy,Save Tree,Very Nice Product"/>
    <s v="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W5Fk8Vl6L._Sx300_Sy300_Ql70_Ml2_.Jpg"/>
    <s v="Https://Www.Amazon.In/Samsung-Galaxy-Sm-R180Nzkainu-Mystic-Black/Dp/B08Fn6Wgdq/Ref=Sr_1_74?Qid=1672895770&amp;S=Electronics&amp;Sr=1-74"/>
    <s v="Boat Xtend Smartwatch With Alexa Built-In, 1.69Â€ Hd Display, Multiple Watch Faces, Stress Monitor, Heart &amp; Spo2 Monitoring, 14 Sports Modes, Sleep Monitor, 5 Atm &amp; 7 Days Battery(Pitch Black)"/>
    <n v="46396"/>
  </r>
  <r>
    <s v="B09Zpl5Vym"/>
    <x v="72"/>
    <x v="1"/>
    <n v="7"/>
    <s v="2026"/>
    <s v="Boat Wave Call Smart Watch, Smart Talk With Advanced Dedicated Bluetooth Calling Chip, 1.69Â€ Hd Display With 550 Nits &amp; 70% Color Gamut, 150+ Watch Faces, Multi-Sport Modes, Hr, Spo2, Ip68(Deep Blue)"/>
    <x v="9"/>
    <s v="Not Provided"/>
    <s v="Not Provided"/>
    <s v="Not Provided"/>
    <s v="Not Provided"/>
    <s v="Not Provided"/>
    <n v="9"/>
    <n v="245"/>
    <n v="23999"/>
    <n v="0"/>
    <n v="2205"/>
    <n v="-1434.93"/>
    <n v="-5.8568571428571428"/>
    <s v="High Value"/>
    <n v="0"/>
    <n v="61314"/>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s v="R2Siaij2R8203U,R2Slnj664Lbzs6,R2Pjgcdx444Yme,R39Xduigqynx0A,R25G45Dj52J2Hv,R2Wzn2M9J9Equm,R1Pty9Jk5Pt866,R2Kd1Ju029Jtlx"/>
    <s v="Good Sound Quality But Not 40 Hours Backup!,Decent But Not That Impressive,Good Purchase, Good Build And Good Sound Quality,Good For Cost.,Excellent,Like The Product,Value For Money,Call Disturbance"/>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s v="Https://M.Media-Amazon.Com/Images/I/41Qhef58Vbl._Sx300_Sy300_Ql70_Ml2_.Jpg"/>
    <s v="Https://Www.Amazon.In/Oneplus-Nord-Jade-256Gb-Storage/Dp/B0B3D39Rkv/Ref=Sr_1_75?Qid=1672895770&amp;S=Electronics&amp;Sr=1-75"/>
    <s v="Boat Wave Call Smart Watch, Smart Talk With Advanced Dedicated Bluetooth Calling Chip, 1.69Â€ Hd Display With 550 Nits &amp; 70% Color Gamut, 150+ Watch Faces, Multi-Sport Modes, Hr, Spo2, Ip68(Deep Blue)"/>
    <n v="46685"/>
  </r>
  <r>
    <s v="B0993Bb11X"/>
    <x v="132"/>
    <x v="0"/>
    <n v="4"/>
    <s v="2026"/>
    <s v="Mi Xiaomi 22.5W Fast Usb Type C Charger Combo For Tablets - White"/>
    <x v="9"/>
    <s v="Not Provided"/>
    <s v="Not Provided"/>
    <s v="Not Provided"/>
    <s v="Not Provided"/>
    <s v="Not Provided"/>
    <n v="10"/>
    <n v="3569"/>
    <n v="850"/>
    <n v="0"/>
    <n v="35690"/>
    <n v="3509.5"/>
    <n v="0.98332866349117398"/>
    <s v="High Value"/>
    <n v="0"/>
    <n v="7354"/>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s v="R2Td3N245Zrzka,R2I93780O12B86,R3Vtlqfo4Kmhhc,R1T0W8Y2Rd3Fqp,Rul4Ck8Tafsm6,R10Tve5Wrtul6T,R1Ct7Puft9Sh87,R119Bacsu1D5W0"/>
    <s v="Good As Per Price,Good,Worthy For Price,Worth,Unstable On Bed Mattress - Due To Curved Landing Edges,Recommend To Buy.,Quality Wise It'S Not Perfect But Ðÿ‘ Good As Compared To Market Products,Totally Is Good Ðÿ˜Š"/>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
    <s v="Https://M.Media-Amazon.Com/Images/I/31P2D7102Ll._Sy300_Sx300_Ql70_Ml2_.Jpg"/>
    <s v="Https://Www.Amazon.In/Sounce-Charger-Protector-Charging-Protective/Dp/B085Hy1Dgr/Ref=Sr_1_76?Qid=1672895770&amp;S=Electronics&amp;Sr=1-76"/>
    <s v="Mi Xiaomi 22.5W Fast Usb Type C Charger Combo For Tablets - White"/>
    <n v="46396"/>
  </r>
  <r>
    <s v="B09V2Pzdx8"/>
    <x v="140"/>
    <x v="4"/>
    <n v="8"/>
    <s v="2026"/>
    <s v="Gizga Essentials Spiral Cable Protector Cord Saver For Mac Charger, Iphone Charger, Wire Protector, Lightweight Durable Flexible Wire Winder For Charging Cables, Data Cables, Earphones, Pack Of 10"/>
    <x v="9"/>
    <s v="Not Provided"/>
    <s v="Not Provided"/>
    <s v="Not Provided"/>
    <s v="Not Provided"/>
    <s v="Not Provided"/>
    <n v="7"/>
    <n v="2089"/>
    <n v="7445"/>
    <n v="0"/>
    <n v="14623"/>
    <n v="1567.85"/>
    <n v="0.75052656773575865"/>
    <s v="High Value"/>
    <n v="0"/>
    <n v="180998"/>
    <s v="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s v="R1O3A2Cx9Yg69H,R1Opahcyqf1Ok4,R1N6Rv1W0Lkgwb,R1Mxgma3Jkl1Yi,Rahucil8N8Ik5,Rcyphghzyuaae,R37Wu40Yntliyu,R2Jhl897G4Y4Lf"/>
    <s v="The Rebel With A Defect,Nice Product,Really Good Product,Awesome Charging Backup Ðÿ‘,Value For Price,Value For Money,Bluetooth Service Centre Not Available,Good Quality"/>
    <s v="Product Works Well And Charges The Devices In A Quick Mannervalue For Money.,I Like This Product,Not Working Ðÿ˜” After 12 Days"/>
    <s v="Https://M.Media-Amazon.Com/Images/I/31Rktqkvhol._Sx300_Sy300_Ql70_Ml2_.Jpg"/>
    <s v="Https://Www.Amazon.In/Boom-Ultima-Headphones-Cancelling-Earphones/Dp/B08D75R3Z1/Ref=Sr_1_77?Qid=1672895770&amp;S=Electronics&amp;Sr=1-77"/>
    <s v="Gizga Essentials Spiral Cable Protector Cord Saver For Mac Charger, Iphone Charger, Wire Protector, Lightweight Durable Flexible Wire Winder For Charging Cables, Data Cables, Earphones, Pack Of 10"/>
    <n v="46723"/>
  </r>
  <r>
    <s v="B085W8Cflh"/>
    <x v="77"/>
    <x v="0"/>
    <n v="4"/>
    <s v="2026"/>
    <s v="Redmi Note 11 (Space Black, 4Gb Ram, 64Gb Storage)|90Hz Fhd+ Amoled Display | Qualcommâ® Snapdragonâ„¢ 680-6Nm | 33W Charger Included"/>
    <x v="9"/>
    <s v="Not Provided"/>
    <s v="Not Provided"/>
    <s v="Not Provided"/>
    <s v="Not Provided"/>
    <s v="Not Provided"/>
    <n v="7"/>
    <n v="2339"/>
    <n v="1395"/>
    <n v="0"/>
    <n v="16373"/>
    <n v="2241.35"/>
    <n v="0.95825138948268485"/>
    <s v="High Value"/>
    <n v="0"/>
    <n v="690"/>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s v="R1Jkj6Jrx7Sgel,R25Bsg945Df5Fo,R4Bfnunwnx1R0,R2Npefe8O89X67,R194Pssw507V7K,R1Dt0Righ4S3Fb,R38Zwka3Fzllh,R14Tfxf7Aofj1P"/>
    <s v="Product Is Very Good , But Delivery Was Not Quite Good,Overall Good.,Average To Good,Stability Should Have Been Better.,Price Could Be Less,Best Product In This Price.,Mast,Value For Money"/>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s v="Https://M.Media-Amazon.Com/Images/I/41Jlwezpa5L._Sx300_Sy300_Ql70_Ml2_.Jpg"/>
    <s v="Https://Www.Amazon.In/Samsung-Galaxy-Storage-6000Mah-Battery/Dp/B0B4F2Ttts/Ref=Sr_1_78?Qid=1672895770&amp;S=Electronics&amp;Sr=1-78"/>
    <s v="Redmi Note 11 (Space Black, 4Gb Ram, 64Gb Storage)|90Hz Fhd+ Amoled Display | Qualcommâ® Snapdragonâ„¢ 680-6Nm | 33W Charger Included"/>
    <n v="46833"/>
  </r>
  <r>
    <s v="B09Mt6Xsfw"/>
    <x v="72"/>
    <x v="1"/>
    <n v="7"/>
    <s v="2026"/>
    <s v="Redmi Note 11 Pro + 5G (Phantom White, 8Gb Ram, 128Gb Storage) | 67W Turbo Charge | 120Hz Super Amoled Display | Additional Exchange Offers | Charger Included"/>
    <x v="9"/>
    <s v="Not Provided"/>
    <s v="Not Provided"/>
    <s v="Not Provided"/>
    <s v="Not Provided"/>
    <s v="Not Provided"/>
    <n v="5"/>
    <n v="784"/>
    <n v="4330"/>
    <n v="0"/>
    <n v="3920"/>
    <n v="480.9"/>
    <n v="0.61339285714285707"/>
    <s v="High Value"/>
    <n v="0"/>
    <n v="67262"/>
    <s v="In Ear Volume Control|Design: Canal Phone|Headphone Jack: 3.5Mm|6 Months Warranty"/>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s v="R27Grszf2Yl5Zo,R1Kxpkq4Spo0Pi,R1O4Lxs46Wudk6,R1Ldiih0E88Q70,Rgah8Baukgj2N,R3Mcac061E19Pa,R3B880Zlbuibvp,R13Xvc901Rkgzp"/>
    <s v="Build Quality Material Is Not Good. I Feel It Might Last For A Longer Run.,Very Good Earphones At This Price,Not Grate,More Than Average Ðÿ‘,Ok,Best Ear Phones,Is Ok,Good Wired Earphone"/>
    <s v="-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quot;Lx3&quot;Bx1.1&quot;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
    <s v="Https://M.Media-Amazon.Com/Images/I/41Vj+8Xwiql._Sy300_Sx300_.Jpg"/>
    <s v="Https://Www.Amazon.In/Oneplus-Forest-Green-Storage-Supervooc/Dp/B09Wrmnj9G/Ref=Sr_1_79?Qid=1672895770&amp;S=Electronics&amp;Sr=1-79"/>
    <s v="Redmi Note 11 Pro + 5G (Phantom White, 8Gb Ram, 128Gb Storage) | 67W Turbo Charge | 120Hz Super Amoled Display | Additional Exchange Offers | Charger Included"/>
    <n v="46492"/>
  </r>
  <r>
    <s v="B07Rd611Z8"/>
    <x v="23"/>
    <x v="0"/>
    <n v="4"/>
    <s v="2026"/>
    <s v="Usb Charger, Oraimo Elite Dual Port 5V/2.4A Wall Charger, Usb Wall Charger Adapter For Iphone 11/Xs/Xs Max/Xr/X/8/7/6/Plus, Ipad Pro/Air 2/Mini 3/Mini 4, Samsung S4/S5, And More"/>
    <x v="9"/>
    <s v="Not Provided"/>
    <s v="Not Provided"/>
    <s v="Not Provided"/>
    <s v="Not Provided"/>
    <s v="Not Provided"/>
    <n v="4"/>
    <n v="1695"/>
    <n v="12500"/>
    <n v="0"/>
    <n v="6780"/>
    <n v="819.99999999999989"/>
    <n v="0.48377581120943947"/>
    <s v="High Value"/>
    <n v="0"/>
    <n v="141841"/>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s v="Rirmeequwccjk,R1E187080D8Hau,R1Rpzjjnqm76M1,R1Nm9Cfxwmqwwf,R2E3Psswpoju6N,Rta5F8Rzubj2D,R1Szb32Sscjby5,R199Wthv00Bur4"/>
    <s v="Authentic Review,Overall It'S A Good Headset.,Not For Me,Nice Product,Best,Amazing Product,It'S A Wonderful Boat Product,Good Product Of Boa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s v="Https://M.Media-Amazon.Com/Images/I/41Pfjyupzll._Sx300_Sy300_Ql70_Ml2_.Jpg"/>
    <s v="Https://Www.Amazon.In/Samsung-Emerald-Storage-Purchased-Separately/Dp/B0B14Mr9L1/Ref=Sr_1_80?Qid=1672895770&amp;S=Electronics&amp;Sr=1-80"/>
    <s v="Usb Charger, Oraimo Elite Dual Port 5V/2.4A Wall Charger, Usb Wall Charger Adapter For Iphone 11/Xs/Xs Max/Xr/X/8/7/6/Plus, Ipad Pro/Air 2/Mini 3/Mini 4, Samsung S4/S5, And More"/>
    <n v="46168"/>
  </r>
  <r>
    <s v="B0B4F52B5X"/>
    <x v="104"/>
    <x v="2"/>
    <n v="6"/>
    <s v="2026"/>
    <s v="Goldmedal Curve Plus 202042 Plastic Spice 3-Pin 240V Universal Travel Adaptor (White)"/>
    <x v="9"/>
    <s v="Not Provided"/>
    <s v="Not Provided"/>
    <s v="Not Provided"/>
    <s v="Not Provided"/>
    <s v="Not Provided"/>
    <n v="4"/>
    <n v="1448"/>
    <n v="2385"/>
    <n v="0"/>
    <n v="5792"/>
    <n v="1281.05"/>
    <n v="0.8847030386740331"/>
    <s v="High Value"/>
    <n v="0"/>
    <n v="24791"/>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fhfqb5Un57Hbbyigbv4Yyzdxszq,Agpbzbefpfl64Pwrzx32Jszuhdma,Ah32Zsudd2Ainxsy42Rivl5Rbciq,Aegequsfq3L5Gttyjem34Zlszn5Q,Aexnzjkal3Ymvooause3Bzfp4Jpq,Aelmnmbt5Lvujb7C3Phtt4Ntetxa,Aenlu2Uj3Xk6A2Orodwshirny7Sq,Afz5Lxqheoba4Qwhttf3Tqnp7Xiq"/>
    <s v="Aby Jimson,Prasad Pavithran,Mahesh Chandra K M,Pannalal Singroli,Vinod Thonti,Mayank Dunkwal,Swarn,Rekha H Gohil"/>
    <s v="R19Quekhanf087,R2Cu03Ouljtk2A,R1Shvtkmhhorel,R16Mdwveulvtgy,R24Vbi0Xml9As5,Ro1Wu1Xmsf20C,R17U7Ao7Gnbox8,R2Hes1Eme0Oxu4"/>
    <s v="Overall Good Except Connectivity,Ideal Product,Ok,À¤‰À¤ªà¤¯À¥‹À¤—À¥€ À¤À¤?à¤‚ À¤¸À¤‚À¤¤À¥‹À¤·À¤Œà¤¨À¤•,Ok In This Price Range,Battery,It Is A Good Watch,Nice Watch"/>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s v="Https://M.Media-Amazon.Com/Images/I/41R9Fdko6Il._Sx300_Sy300_Ql70_Ml2_.Jpg"/>
    <s v="Https://Www.Amazon.In/Ambrane-Adjustment-Compatibility-Multipurpose-Anti-Skid/Dp/B09Zpl5Vym/Ref=Sr_1_81?Qid=1672895770&amp;S=Electronics&amp;Sr=1-81"/>
    <s v="Goldmedal Curve Plus 202042 Plastic Spice 3-Pin 240V Universal Travel Adaptor (White)"/>
    <n v="46241"/>
  </r>
  <r>
    <s v="B096Vf5Yyf"/>
    <x v="61"/>
    <x v="2"/>
    <n v="6"/>
    <s v="2026"/>
    <s v="Wecool C1 Car Mobile Holder With One Click Technology,360Â° Rotational, Strong Suction Cup,Compatible With 4 To 6 Inch Devices, Wildshield And Dashboard Mobile Holder For Car, And Use"/>
    <x v="9"/>
    <s v="Not Provided"/>
    <s v="Not Provided"/>
    <s v="Not Provided"/>
    <s v="Not Provided"/>
    <s v="Not Provided"/>
    <n v="4"/>
    <n v="6990"/>
    <n v="4890"/>
    <n v="0"/>
    <n v="27960"/>
    <n v="6647.7"/>
    <n v="0.95103004291845494"/>
    <s v="High Value"/>
    <n v="0"/>
    <n v="21764"/>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s v="Rw3Yczckgobh,R3099Xaixyvyog,R355B0Jh9K3Zsr,Rjs13Ucrxj0V3,Rvhf9P5Ow46Kr,R19S4Yl4Jl81R9,R1Outz9Ycqlamm,Rgn1P0Tza7Rf0"/>
    <s v="Good,Overall Good,Decent Earphones For The Price,Worth It,It'S Just Not Like That,Good One,Really Good One Under Rs 500,On The Budget Best Branded Earphones"/>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s v="Https://M.Media-Amazon.Com/Images/I/31Xo-Wfgggl._Sx300_Sy300_Ql70_Ml2_.Jpg"/>
    <s v="Https://Www.Amazon.In/Ambrane-Multi-Layer-Protection-Li-Polymer-Stylo-10K/Dp/B0993Bb11X/Ref=Sr_1_82?Qid=1672895770&amp;S=Electronics&amp;Sr=1-82"/>
    <s v="Wecool C1 Car Mobile Holder With One Click Technology,360Â° Rotational, Strong Suction Cup,Compatible With 4 To 6 Inch Devices, Wildshield And Dashboard Mobile Holder For Car, And Use"/>
    <n v="46466"/>
  </r>
  <r>
    <s v="B0B5D39Bcd"/>
    <x v="7"/>
    <x v="4"/>
    <n v="8"/>
    <s v="2026"/>
    <s v="Hp 32Gb Class 10 Microsd Memory Card (U1 Tf Cardâ 32Gb)"/>
    <x v="9"/>
    <s v="Not Provided"/>
    <s v="Not Provided"/>
    <s v="Not Provided"/>
    <s v="Not Provided"/>
    <s v="Not Provided"/>
    <n v="10"/>
    <n v="2698"/>
    <n v="3899"/>
    <n v="0"/>
    <n v="26980"/>
    <n v="2425.0700000000002"/>
    <n v="0.89883988139362492"/>
    <s v="High Value"/>
    <n v="0"/>
    <n v="192587"/>
    <s v="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s v="R8Udgyg74Ht52,R1Zktl2Ufmhhoq,R2Xq7Anja4Vf12,Rnhds9Hcazypp,R2Gml0Zif4G3Xg,R25B9Ram7E6Ere,R1A8S1062Hz64L,R3K1Wguc05G378"/>
    <s v="Value For Money But,Functional,Good,Very Easy To Use,Good,Good Product,Good,Cable Protector"/>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
    <s v="Https://M.Media-Amazon.Com/Images/I/31Kj3Q4Sepl._Sy445_Sx342_Ql70_Ml2_.Jpg"/>
    <s v="Https://Www.Amazon.In/Nokia-105-Single-Keypad-Wireless/Dp/B09V2Pzdx8/Ref=Sr_1_83?Qid=1672895770&amp;S=Electronics&amp;Sr=1-83"/>
    <s v="Hp 32Gb Class 10 Microsd Memory Card (U1 Tf Cardâ 32Gb)"/>
    <n v="46608"/>
  </r>
  <r>
    <s v="B09Xbj1Ctn"/>
    <x v="1"/>
    <x v="1"/>
    <n v="7"/>
    <s v="2026"/>
    <s v="Iqoo Z6 44W By Vivo (Lumina Blue, 6Gb Ram, 128Gb Storage) | 6.44&quot; Fhd+ Amoled Display | 50% Charge In Just 27 Mins | In-Display Fingerprint Scanning"/>
    <x v="9"/>
    <s v="Not Provided"/>
    <s v="Not Provided"/>
    <s v="Not Provided"/>
    <s v="Not Provided"/>
    <s v="Not Provided"/>
    <n v="8"/>
    <n v="1414"/>
    <n v="16899"/>
    <n v="0"/>
    <n v="11312"/>
    <n v="231.06999999999994"/>
    <n v="0.16341584158415837"/>
    <s v="High Value"/>
    <n v="0"/>
    <n v="107151"/>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s v="R3Ssobqitynpkb,R3A4C1P3Idxtad,R3W0T7Ai69710R,R33Exprt4Ebmkp,R36Cm7Bfmnfgkb,Rv1Vpxnf6R439,Rk6F5Joi2Ti2P,R1Urgivazhuknj"/>
    <s v="Solid And Stylish, But Too Tight In Usb Port, Average Performance.,Good Product,Slow,It Works Everywhere Except For Car Stereo,Only 57 Gb,Good,Good,Nice Pen Driv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s v="Https://M.Media-Amazon.Com/Images/I/21Df1Gnw1Sl._Sx300_Sy300_Ql70_Ml2_.Jpg"/>
    <s v="Https://Www.Amazon.In/Tangent-Lite-Magnetic-Bluetooth-Headphones/Dp/B085W8Cflh/Ref=Sr_1_84?Qid=1672895770&amp;S=Electronics&amp;Sr=1-84"/>
    <s v="Iqoo Z6 44W By Vivo (Lumina Blue, 6Gb Ram, 128Gb Storage) | 6.44&quot; Fhd+ Amoled Display | 50% Charge In Just 27 Mins | In-Display Fingerprint Scanning"/>
    <n v="46302"/>
  </r>
  <r>
    <s v="B0B4F5L738"/>
    <x v="26"/>
    <x v="4"/>
    <n v="8"/>
    <s v="2026"/>
    <s v="Iqoo Z6 Lite 5G By Vivo (Mystic Night, 6Gb Ram, 128Gb Storage) | World'S First Snapdragon 4 Gen 1 | 120Hz Refresh Rate | 5000Mah Battery | Travel Adapter To Be Purchased Separately"/>
    <x v="9"/>
    <s v="Not Provided"/>
    <s v="Not Provided"/>
    <s v="Not Provided"/>
    <s v="Not Provided"/>
    <s v="Not Provided"/>
    <n v="10"/>
    <n v="5999"/>
    <n v="75990"/>
    <n v="0"/>
    <n v="59990"/>
    <n v="679.69999999999982"/>
    <n v="0.11330221703617266"/>
    <s v="High Value"/>
    <n v="0"/>
    <n v="21797"/>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s v="Rzk0M87Uxfg2,R3Az8Caeqnp5Iq,R129Cvnzpqbgk3,R1Enqgyvms224D,Rfzovkt1Ixfry,R1Si1Ffo31Zkvb,R2Amj2Psf5B54Y,R5Ir2Jmr7Omzk"/>
    <s v="Decent Mouse From Trusted Brand,Value For Money,Good,Average Mouse.,Good,Cute,Its A Good Mouse For Normal Usage... Loved It.Ðÿ’•,Hp X1000 Wired Usb Mouse"/>
    <s v="Very Chip Very Good,Really Happy To Buy This Pen Drive Comparatively With Low Cost,Very Good,Storage Capacity Is Good,Like,Good,Good Product And Value For Money,It'S All Good , You Can Vo For It."/>
    <s v="Https://M.Media-Amazon.Com/Images/I/511G3Fivsql._Sy300_Sx300_Ql70_Ml2_.Jpg"/>
    <s v="Https://Www.Amazon.In/Samsung-Microsdxc-Memory-Adapter-Mb-Mc64Ka/Dp/B09Mt6Xsfw/Ref=Sr_1_85?Qid=1672895770&amp;S=Electronics&amp;Sr=1-85"/>
    <s v="Iqoo Z6 Lite 5G By Vivo (Mystic Night, 6Gb Ram, 128Gb Storage) | World'S First Snapdragon 4 Gen 1 | 120Hz Refresh Rate | 5000Mah Battery | Travel Adapter To Be Purchased Separately"/>
    <n v="46422"/>
  </r>
  <r>
    <s v="B08Mtckdyn"/>
    <x v="55"/>
    <x v="3"/>
    <n v="5"/>
    <s v="2026"/>
    <s v="Redmi Note 11 Pro + 5G (Stealth Black, 8Gb Ram, 256Gb Storage) | 67W Turbo Charge | 120Hz Super Amoled Display | Additional Exchange Offers | Charger Included"/>
    <x v="9"/>
    <s v="Not Provided"/>
    <s v="Not Provided"/>
    <s v="Not Provided"/>
    <s v="Not Provided"/>
    <s v="Not Provided"/>
    <n v="9"/>
    <n v="9970"/>
    <n v="747"/>
    <n v="0"/>
    <n v="89730"/>
    <n v="9917.7099999999991"/>
    <n v="0.99475526579739204"/>
    <s v="High Value"/>
    <n v="0"/>
    <n v="92995"/>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s v="R1Y9N553Tgl8Ln,R28Zacvw980Ach,R2Spqpmxfcb67B,R2L2Ko1Kh9Flri,R37Sfsavvh051A,R15Pgrifzvlzlp,R3O0Lvo6Bnkanj,R11Lcni4Pzlk5B"/>
    <s v="Noisy Clicks - Otherwise Fine,Nice One,Portronics &quot;An New Player In The Field&quot;.,Good Built Quality &amp; Smooth Experience,Good Pricing, Light Weight And Excellent Functionality,Effective Sleep Mode,Good,Nice And Comfortable"/>
    <s v="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s v="Https://M.Media-Amazon.Com/Images/I/411Yu+N3Ukl._Sy300_Sx300_.Jpg"/>
    <s v="Https://Www.Amazon.In/Ambrane-20000Mah-Lithium-Polymer-Stylo-20K/Dp/B07Rd611Z8/Ref=Sr_1_86?Qid=1672895770&amp;S=Electronics&amp;Sr=1-86"/>
    <s v="Redmi Note 11 Pro + 5G (Stealth Black, 8Gb Ram, 256Gb Storage) | 67W Turbo Charge | 120Hz Super Amoled Display | Additional Exchange Offers | Charger Included"/>
    <n v="46412"/>
  </r>
  <r>
    <s v="B09Qs8V5N8"/>
    <x v="70"/>
    <x v="0"/>
    <n v="4"/>
    <s v="2026"/>
    <s v="Boat Bassheads 242 In Ear Wired Earphones With Mic(Active Black)"/>
    <x v="9"/>
    <s v="Not Provided"/>
    <s v="Not Provided"/>
    <s v="Not Provided"/>
    <s v="Not Provided"/>
    <s v="Not Provided"/>
    <n v="9"/>
    <n v="698"/>
    <n v="11990"/>
    <n v="0"/>
    <n v="6282"/>
    <n v="-141.30000000000007"/>
    <n v="-0.20243553008595999"/>
    <s v="High Value"/>
    <n v="0"/>
    <n v="8751"/>
    <s v="Jbl Signature Sound|Extra Deep Bass, Frequency Range: 20-20Khz. Slip Proof : No|One-Button Universal Remote With Mic|Quick Launch Access To Google Assistant / Siri|Noise Cancelling Microphone|Sleek, Glossy &amp; Ergonomic Design|Lightweight And Comfortable With 3 Sizes Of Ear Tips"/>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s v="R2Gvojlxannfg2,R3Cy1Hgov9Wmqt,R7U8B1E7W8E54,Ryb8Zw396Hqb,R3790Huan7Kw93,R1In06Kik8Enhu,R1Uxt7Ka6M4R0Z,Rntyvaawtj5Ce"/>
    <s v="A Good Wired Headset In Budget.,They Work Well And Are Reliable,Volume Is Not As Expected,Good Sound But Too Much Of Bass Annoys,Boult Audio Bassbuds X1,Pretty Good Earphones, But....,Nice Earphone , Boult Audio X1,Ok"/>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 Overall Good Product Thank You Amazon,So Far So Good , A Good Alternative For Paper  It Works Fine ... Let'S See How Long It Will Last .,Nice For Kids To Play With,Nice,Awesome My Son Like It Very Much"/>
    <s v="Https://M.Media-Amazon.Com/Images/I/410Tbgl2Kxl._Sx300_Sy300_Ql70_Ml2_.Jpg"/>
    <s v="Https://Www.Amazon.In/Boat-Micro-Usb-Tangle-Free-Transmission/Dp/B08Wrwpm22/Ref=Sr_1_87?Qid=1672895770&amp;S=Electronics&amp;Sr=1-87"/>
    <s v="Boat Bassheads 242 In Ear Wired Earphones With Mic(Active Black)"/>
    <n v="46315"/>
  </r>
  <r>
    <s v="B09T2Wrljj"/>
    <x v="92"/>
    <x v="4"/>
    <n v="8"/>
    <s v="2026"/>
    <s v="Portronics Modesk Por-122 Universal Mobile Tabletop Holder (Black)"/>
    <x v="9"/>
    <s v="Not Provided"/>
    <s v="Not Provided"/>
    <s v="Not Provided"/>
    <s v="Not Provided"/>
    <s v="Not Provided"/>
    <n v="6"/>
    <n v="14400"/>
    <n v="4849"/>
    <n v="0"/>
    <n v="86400"/>
    <n v="14060.57"/>
    <n v="0.97642847222222218"/>
    <s v="High Value"/>
    <n v="0"/>
    <n v="14283"/>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s v="R1Rejssqvmngvo,R33Wyrq1J4Rzho,R3Eco7Hpnmhbtt,R1Gorsr46Qq6Sn,R1O350T6Vw5Rr3,R2Bxj480Zvsumh,R28Kmq1Tuv7E2Z,R3Kcc7Hprpof0C"/>
    <s v="Sturdy Key-Board For Office Use,Smooth Keyboard,Good One,Low Budget But Good Product,Good,Good Product,Good,Good"/>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s v="Https://M.Media-Amazon.Com/Images/I/41V82Kfcuul._Sx300_Sy300_Ql70_Ml2_.Jpg"/>
    <s v="Https://Www.Amazon.In/Samsung-Midnight-Storage-6000Mah-Battery/Dp/B0B4F52B5X/Ref=Sr_1_88?Qid=1672895770&amp;S=Electronics&amp;Sr=1-88"/>
    <s v="Portronics Modesk Por-122 Universal Mobile Tabletop Holder (Black)"/>
    <n v="46302"/>
  </r>
  <r>
    <s v="B089Wb69Y1"/>
    <x v="127"/>
    <x v="2"/>
    <n v="6"/>
    <s v="2026"/>
    <s v="Realme Narzo 50I (Mint Green, 2Gb Ram+32Gb Storage) Octa Core Processor | 6.5&quot; Inch Large Display"/>
    <x v="9"/>
    <s v="Not Provided"/>
    <s v="Not Provided"/>
    <s v="Not Provided"/>
    <s v="Not Provided"/>
    <s v="Not Provided"/>
    <n v="10"/>
    <n v="664"/>
    <n v="510"/>
    <n v="0"/>
    <n v="6640"/>
    <n v="628.29999999999995"/>
    <n v="0.94623493975903605"/>
    <s v="High Value"/>
    <n v="0"/>
    <n v="64273"/>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
    <s v="Aejqt5Nmtam2Zrpqdnglol6Ntkrq,Ahikfq5Vp6Qgyqk3Gjicmv4U7Ula,Ahwef3345Qlmpiggow6Vuyjzefdq,Afleqifckd7Eubqthj7T7Xf4Mwmq,Agoyrcq3Pnl2Aixwylpsxvqygjea,Ahlorxfv6I3Jrbner3O6Diovwm5A,Ah445Qa3Xxiv6Fpasbu6Obicslyq,Aht6Se3Ynthr76Ut4Qdqkbheh5Eq"/>
    <s v="Deepankar G.,Babu Singh Rathore,Liton Das,Biswajit Udayabhanu,Sameer Shaikh,Anil P.,Anoop Sharma,Rameshwar Singh Rathore"/>
    <s v="R26Yakwwpqsnl,R30L263Bu0Ptzp,R1A8G9G8J5Z3V5,Rbtze0Y27F7Iz,R2Hs8Rn6Nbkp6Z,R39640821J2S6S,R75Ia3Zaebtfu,Rcvn98N40B1C5"/>
    <s v="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
    <s v="Https://M.Media-Amazon.Com/Images/I/31Mmkm8Htil._Sy300_Sx300_Ql70_Ml2_.Jpg"/>
    <s v="Https://Www.Amazon.In/Boat-Smartwatch-Multiple-Monitoring-Resistance/Dp/B096Vf5Yyf/Ref=Sr_1_89?Qid=1672895770&amp;S=Electronics&amp;Sr=1-89"/>
    <s v="Realme Narzo 50I (Mint Green, 2Gb Ram+32Gb Storage) Octa Core Processor | 6.5&quot; Inch Large Display"/>
    <n v="46745"/>
  </r>
  <r>
    <s v="B0116Mikkc"/>
    <x v="111"/>
    <x v="4"/>
    <n v="8"/>
    <s v="2026"/>
    <s v="Mi 10000Mah 3I Lithium Polymer Power Bank Dual Input(Micro-Usb And Type C) And Output Ports 18W Fast Charging (Metallic Blue)"/>
    <x v="9"/>
    <s v="Not Provided"/>
    <s v="Not Provided"/>
    <s v="Not Provided"/>
    <s v="Not Provided"/>
    <s v="Not Provided"/>
    <n v="4"/>
    <n v="260"/>
    <n v="2550"/>
    <n v="0"/>
    <n v="1040"/>
    <n v="81.499999999999972"/>
    <n v="0.31346153846153835"/>
    <s v="High Value"/>
    <n v="0"/>
    <n v="54315"/>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s v="R2K3Ibmm9I3Hqh,Rl1H11C1J4W4U,R26Gyivchr44Iy,R2X4Ukyy57A9Jx,R3J71Tyh2Iseuy,R3Ex53W4D2Tlr9,Rey9Rhidkb28T,R2Iyamobwjy5Jc"/>
    <s v="Big In Size As Comparison To Other Normal Sized Mouse But Works Very Well,Good For Office Uses,Worth The Buy,Best Mouse At This Price,Item Is Good.  No Issues,It'S Really Worthwhile,Good For Home Or Office Use,Rough And Affordable"/>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s v="Https://M.Media-Amazon.Com/Images/I/41Fkuzkjgcl._Sx300_Sy300_Ql70_Ml2_.Jpg"/>
    <s v="Https://Www.Amazon.In/Boat-Wave-Call-Dedicated-Multi-Sport/Dp/B0B5D39Bcd/Ref=Sr_1_90?Qid=1672895770&amp;S=Electronics&amp;Sr=1-90"/>
    <s v="Mi 10000Mah 3I Lithium Polymer Power Bank Dual Input(Micro-Usb And Type C) And Output Ports 18W Fast Charging (Metallic Blue)"/>
    <n v="46360"/>
  </r>
  <r>
    <s v="B09P858Dk8"/>
    <x v="105"/>
    <x v="4"/>
    <n v="8"/>
    <s v="2026"/>
    <s v="Nokia 105 Plus Single Sim, Keypad Mobile Phone With Wireless Fm Radio, Memory Card Slot And Mp3 Player | Red"/>
    <x v="9"/>
    <s v="Not Provided"/>
    <s v="Not Provided"/>
    <s v="Not Provided"/>
    <s v="Not Provided"/>
    <s v="Not Provided"/>
    <n v="9"/>
    <n v="1484"/>
    <n v="8478"/>
    <n v="0"/>
    <n v="13356"/>
    <n v="890.54"/>
    <n v="0.60009433962264147"/>
    <s v="High Value"/>
    <n v="0"/>
    <n v="1597"/>
    <s v="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s v="R1Zscbbogj8Vb,R2Jxweenfmsbaq,R1Tomrgd2Aspf,R1Pfe2Odtmg96C,R1C5A0Kyekbkjj,R1Iyle1Nmk9R12,R3Is14Lk5Ovu68,R2727E10Zhh72K"/>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s v="Https://M.Media-Amazon.Com/Images/I/41Z7Frqeerl._Sx300_Sy300_Ql70_Ml2_.Jpg"/>
    <s v="Https://Www.Amazon.In/Mi-Mtcy001In-Usb-Type-C-Cable/Dp/B08Ddrgwtj/Ref=Sr_1_91?Qid=1672895770&amp;S=Electronics&amp;Sr=1-91"/>
    <s v="Nokia 105 Plus Single Sim, Keypad Mobile Phone With Wireless Fm Radio, Memory Card Slot And Mp3 Player | Red"/>
    <n v="46757"/>
  </r>
  <r>
    <s v="B07Djlfmps"/>
    <x v="75"/>
    <x v="4"/>
    <n v="8"/>
    <s v="2026"/>
    <s v="Iqoo Z6 44W By Vivo (Raven Black, 4Gb Ram, 128Gb Storage) | 6.44&quot; Fhd+ Amoled Display | 50% Charge In Just 27 Mins | In-Display Fingerprint Scanning"/>
    <x v="9"/>
    <s v="Not Provided"/>
    <s v="Not Provided"/>
    <s v="Not Provided"/>
    <s v="Not Provided"/>
    <s v="Not Provided"/>
    <n v="6"/>
    <n v="4280"/>
    <n v="3895"/>
    <n v="0"/>
    <n v="25680"/>
    <n v="4007.35"/>
    <n v="0.93629672897196259"/>
    <s v="High Value"/>
    <n v="0"/>
    <n v="77027"/>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s v="R31X4I2Tgydun8,R27Ptcik04Ae46,R23U630I51Izti,R3Tlr3Xshp0Uh9,R2Rp5Uv7Lx3Qtf,R3W3H7Wy3Gxghm,R158W5Szqq5Yss,R1Ot133Boueynd"/>
    <s v="That'S A Nice One,Best Services.,V Good Less Price Than That Of Market,As Described,Value For Money,Best Battery Cells Out There,Quality Yu,Good"/>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s v="Https://M.Media-Amazon.Com/Images/I/41Yylo75U7L._Sx300_Sy300_Ql70_Ml2_.Jpg"/>
    <s v="Https://Www.Amazon.In/Ambrane-Unbreakable-Charging-Braided-Android/Dp/B082Lzgk39/Ref=Sr_1_92?Qid=1672895770&amp;S=Electronics&amp;Sr=1-92"/>
    <s v="Iqoo Z6 44W By Vivo (Raven Black, 4Gb Ram, 128Gb Storage) | 6.44&quot; Fhd+ Amoled Display | 50% Charge In Just 27 Mins | In-Display Fingerprint Scanning"/>
    <n v="46664"/>
  </r>
  <r>
    <s v="B07Whqwxl7"/>
    <x v="83"/>
    <x v="3"/>
    <n v="5"/>
    <s v="2026"/>
    <s v="Ambrane 10000Mah Slim Power Bank, 20W Fast Charging, Dual Output, Type C Pd (Input &amp; Output), Quick Charge, Li-Polymer, Multi-Layer Protection For Iphone, Anrdoid &amp; Other Devices (Stylo 10K, Green)"/>
    <x v="9"/>
    <s v="Not Provided"/>
    <s v="Not Provided"/>
    <s v="Not Provided"/>
    <s v="Not Provided"/>
    <s v="Not Provided"/>
    <n v="4"/>
    <n v="189"/>
    <n v="5495"/>
    <n v="0"/>
    <n v="756"/>
    <n v="-195.65000000000003"/>
    <n v="-1.0351851851851854"/>
    <s v="Low Value"/>
    <n v="0"/>
    <n v="28829"/>
    <s v="1.78&quot;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s v="Rzaaqfy7Bdswc,R3604Zo2Aa4Pk5,R3C8K6Z6W9Mdtq,R38163Yrozhhfg,Rdxe4Nc3K02Iy,R2Bg3Lfir1Drup,R1Aa1L9Eh743Mv,R1Q23Z4De0Qt8Q"/>
    <s v="Nice Ball Pen,Good Product,Average,Nice Pen,It'S A Good Product,Smooth,It'S Writing Like Flowing Silk.,Good Produced"/>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s v="Https://M.Media-Amazon.Com/Images/I/41Ovh5Kiqhl._Sx300_Sy300_Ql70_Ml2_.Jpg"/>
    <s v="Https://Www.Amazon.In/Xiaomi-22-5W-Fast-Charger-Cable/Dp/B09Xbj1Ctn/Ref=Sr_1_93?Qid=1672895770&amp;S=Electronics&amp;Sr=1-93"/>
    <s v="Ambrane 10000Mah Slim Power Bank, 20W Fast Charging, Dual Output, Type C Pd (Input &amp; Output), Quick Charge, Li-Polymer, Multi-Layer Protection For Iphone, Anrdoid &amp; Other Devices (Stylo 10K, Green)"/>
    <n v="46827"/>
  </r>
  <r>
    <s v="B07Wdk3Zs6"/>
    <x v="48"/>
    <x v="0"/>
    <n v="4"/>
    <s v="2026"/>
    <s v="Samsung Galaxy M13 (Stardust Brown, 6Gb, 128Gb Storage) | 6000Mah Battery | Upto 12Gb Ram With Ram Plus"/>
    <x v="9"/>
    <s v="Not Provided"/>
    <s v="Not Provided"/>
    <s v="Not Provided"/>
    <s v="Not Provided"/>
    <s v="Not Provided"/>
    <n v="3"/>
    <n v="1449"/>
    <n v="3199"/>
    <n v="0"/>
    <n v="4347"/>
    <n v="1225.07"/>
    <n v="0.84545893719806764"/>
    <s v="High Value"/>
    <n v="0"/>
    <n v="29478"/>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s v="R2U4L5Y1Ei2L9P,R17Ybu9W32A30N,R29Oi40B53G6Uk,R3Lhafk1Qlqhx,Rqxzdm0Pkscms,Rkn5Iscxxfa4B,R2V6Jcqj8Nfgyi,Rah387U1B1Afn"/>
    <s v="Good Quality Adhesive, Easy To Use,Good,Good Product,Good Product,Ok On Walls,Very Good,Good To Use,Very Nice."/>
    <s v="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à¤‚ À¤‘À¤•À¥À¤¸À¥€À¤Œà¤¨,Good For Normal Users.....Not For Heavy Users Like Daily Activities.....Good Looking On Hand...App Is Not Working Properly Some Times,The Battery Power Is Amazing Ðÿ‘Ðÿ»,It'S A Good Watch But The Strap Always Comes Out,Nice Watch"/>
    <s v="Https://M.Media-Amazon.Com/Images/I/31Mbyi7Ocjl._Sx300_Sy300_Ql70_Ml2_.Jpg"/>
    <s v="Https://Www.Amazon.In/Samsung-Midnight-Storage-5000Mah-Battery/Dp/B0B4F5L738/Ref=Sr_1_94?Qid=1672895770&amp;S=Electronics&amp;Sr=1-94"/>
    <s v="Samsung Galaxy M13 (Stardust Brown, 6Gb, 128Gb Storage) | 6000Mah Battery | Upto 12Gb Ram With Ram Plus"/>
    <n v="46586"/>
  </r>
  <r>
    <s v="B09T2S8X9C"/>
    <x v="59"/>
    <x v="2"/>
    <n v="6"/>
    <s v="2026"/>
    <s v="Oppo A74 5G (Fluid Black, 6Gb Ram, 128Gb Storage) With No Cost Emi/Additional Exchange Offers"/>
    <x v="9"/>
    <s v="Not Provided"/>
    <s v="Not Provided"/>
    <s v="Not Provided"/>
    <s v="Not Provided"/>
    <s v="Not Provided"/>
    <n v="7"/>
    <n v="3657.66"/>
    <n v="7776"/>
    <n v="0"/>
    <n v="25603.62"/>
    <n v="3113.3399999999997"/>
    <n v="0.85118354357704096"/>
    <s v="High Value"/>
    <n v="0"/>
    <n v="33176"/>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s v="Rz7Blwvbp91F3,R3Vue0Fs0Ndirk,Rwesrerafoyew,R1Yonsmzerbpet,R3Jfqj4Zj5Ry0T,R1Kbrxw0Al249U,R22L0Sqfc67Ykf,Rwk29Dzuwgfwm"/>
    <s v="Mediocre,Best In Budget And Beast In Quality,Best Quality This Product,Ear Phone With Jack,Nice,Good,Good Sound Quality,Value For Money!"/>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s v="Https://M.Media-Amazon.Com/Images/I/4147W6Kodnl._Sx300_Sy300_Ql70_Ml2_.Jpg"/>
    <s v="Https://Www.Amazon.In/Gizga-Protector-Charging-Protective-G55/Dp/B08Mtckdyn/Ref=Sr_1_95?Qid=1672895770&amp;S=Electronics&amp;Sr=1-95"/>
    <s v="Oppo A74 5G (Fluid Black, 6Gb Ram, 128Gb Storage) With No Cost Emi/Additional Exchange Offers"/>
    <n v="46244"/>
  </r>
  <r>
    <s v="B07S9S86Bf"/>
    <x v="27"/>
    <x v="0"/>
    <n v="4"/>
    <s v="2026"/>
    <s v="Spigen Ez Fit Tempered Glass Screen Protector Guard For Iphone 14/13/13 Pro - 2 Pack"/>
    <x v="9"/>
    <s v="Not Provided"/>
    <s v="Not Provided"/>
    <s v="Not Provided"/>
    <s v="Not Provided"/>
    <s v="Not Provided"/>
    <n v="8"/>
    <n v="1849"/>
    <n v="2590"/>
    <n v="0"/>
    <n v="14792"/>
    <n v="1667.7"/>
    <n v="0.90194699837750136"/>
    <s v="High Value"/>
    <n v="0"/>
    <n v="68664"/>
    <s v="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s v="Ruvnsvgr3C0Zk,R3Izibj48U0Kdn,Rezopkflki7Ye,R3G7Fe8Icil8K5,R1G7Wnty9Mc6H4,Rv51Y63Dbocws,Rsybu38Uvwsp6,Radzv5Utztywo"/>
    <s v="Boats Are The Best.,Just Awesome,It Is Good In This Range .....,Great Product In The Price Range,Awesome Product,Nice,Perfect,Quality"/>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
    <s v="Https://M.Media-Amazon.Com/Images/I/31Yfsh7G63L._Sx300_Sy300_Ql70_Ml2_.Jpg"/>
    <s v="Https://Www.Amazon.In/Redmi-Storage-Qualcomm%C2%Ae-Snapdragontm-Included/Dp/B09Qs8V5N8/Ref=Sr_1_96?Qid=1672895770&amp;S=Electronics&amp;Sr=1-96"/>
    <s v="Spigen Ez Fit Tempered Glass Screen Protector Guard For Iphone 14/13/13 Pro - 2 Pack"/>
    <n v="46222"/>
  </r>
  <r>
    <s v="B07N8Rq6W7"/>
    <x v="90"/>
    <x v="4"/>
    <n v="8"/>
    <s v="2026"/>
    <s v="Noise Colorfit Pulse Smartwatch With 3.56 Cm (1.4&quot;) Full Touch Hd Display, Spo2, Heart Rate, Sleep Monitors &amp; 10-Day Battery - Jet Black"/>
    <x v="9"/>
    <s v="Not Provided"/>
    <s v="Not Provided"/>
    <s v="Not Provided"/>
    <s v="Not Provided"/>
    <s v="Not Provided"/>
    <n v="1"/>
    <n v="8199"/>
    <n v="6299"/>
    <n v="0"/>
    <n v="8199"/>
    <n v="7758.07"/>
    <n v="0.94622149042566162"/>
    <s v="High Value"/>
    <n v="0"/>
    <n v="28030"/>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s v="R1Sndkj3F47Rei,R2Tki3Qcytiheu,R3Lohd95Y9I8Q3,R3L674Y2Tewo4K,Rcno312K340D9,R21Qjqyxkvpkbw,R11Vgktvqctpw1,Rime7Jqpw8Qm8"/>
    <s v="Best For General Use,Works Well For Basic Usage,Good Product In The Budget,Ok Product. Not So Great.,Good,Good One To Have,Great Product,Good."/>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
    <s v="Https://M.Media-Amazon.Com/Images/I/41O7Qy-J6Kl._Sx300_Sy300_Ql70_Ml2_.Jpg"/>
    <s v="Https://Www.Amazon.In/Portronics-Por-1081-Charging-1-2Meter-Function/Dp/B08Cf3D7Qr/Ref=Sr_1_100?Qid=1672895777&amp;S=Electronics&amp;Sr=1-100"/>
    <s v="Noise Colorfit Pulse Smartwatch With 3.56 Cm (1.4&quot;) Full Touch Hd Display, Spo2, Heart Rate, Sleep Monitors &amp; 10-Day Battery - Jet Black"/>
    <n v="46403"/>
  </r>
  <r>
    <s v="B09Fkdh6Fs"/>
    <x v="33"/>
    <x v="3"/>
    <n v="5"/>
    <s v="2026"/>
    <s v="Nokia 105 Plus Single Sim, Keypad Mobile Phone With Wireless Fm Radio, Memory Card Slot And Mp3 Player | Charcoal"/>
    <x v="9"/>
    <s v="Not Provided"/>
    <s v="Not Provided"/>
    <s v="Not Provided"/>
    <s v="Not Provided"/>
    <s v="Not Provided"/>
    <n v="8"/>
    <n v="1595"/>
    <n v="4799"/>
    <n v="0"/>
    <n v="12760"/>
    <n v="1259.07"/>
    <n v="0.78938557993730407"/>
    <s v="High Value"/>
    <n v="0"/>
    <n v="5792"/>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el5Hu25Ip7Yt5Wk3Lxnc5M36Nba,Ag6Oo5Tadbkm6Rsxln54U2Lyypxa,Afbiczemdbbg2Pl7T424Usbd3Pnq,Ah6Kgri6O5D37Trwqakylmwizmkq,Afqy3C6Lsfboo4Fuhkkvd7Q6Lfiq,Aep3Mkb5Rndljpk4Jw22Fx74Wkfq,Afdtyph2Ys7I3Xdwey5I6Rxu53Ma,Aeuxjsplbcm6V4Ucevfpf53Yc4Ga"/>
    <s v="Sanjay G.,Vinay Bucha,Amazon Customer,Arun,Rohit,Saly B,Aasim Ansari,Aniruddha Joshi"/>
    <s v="R14Alm4Lonm07K,Rbq5Klenmt5W,Rc8Le1R8Zuxk6,R2Dohsmcokmg28,R23Bq1Tq435Ieo,Rx6Xrnrwhwubm,Rqtvjp9U5Hctz,R19Qia3Xet90J7"/>
    <s v="Some Improvement Required,Not Best For Tracking Sleep, Calories Burnt Of Heart Rate.,Noise,Noise Watch Is Good,Noise,Does Everything Well So Far,Noises,Bluetooth Calling"/>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s v="Https://M.Media-Amazon.Com/Images/I/41Lif4Ywc2L._Sx300_Sy300_Ql70_Ml2_.Jpg"/>
    <s v="Https://Www.Amazon.In/Redmi-Phantom-Additional-Exchange-Included/Dp/B09T2Wrljj/Ref=Sr_1_101?Qid=1672895777&amp;S=Electronics&amp;Sr=1-101"/>
    <s v="Nokia 105 Plus Single Sim, Keypad Mobile Phone With Wireless Fm Radio, Memory Card Slot And Mp3 Player | Charcoal"/>
    <n v="46864"/>
  </r>
  <r>
    <s v="B08Hvjcw95"/>
    <x v="25"/>
    <x v="3"/>
    <n v="5"/>
    <s v="2026"/>
    <s v="Iqoo Z6 Pro 5G By Vivo (Legion Sky, 8Gb Ram, 128Gb Storage) | Snapdragon 778G 5G | 66W Flashcharge | 1300 Nits Peak Brightness | Hdr10+"/>
    <x v="9"/>
    <s v="Not Provided"/>
    <s v="Not Provided"/>
    <s v="Not Provided"/>
    <s v="Not Provided"/>
    <s v="Not Provided"/>
    <n v="3"/>
    <n v="1182"/>
    <n v="5799"/>
    <n v="0"/>
    <n v="3546"/>
    <n v="776.06999999999994"/>
    <n v="0.6565736040609137"/>
    <s v="High Value"/>
    <n v="0"/>
    <n v="14778"/>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s v="R2Byibob1Sjcu5,R27Xi4Kbbs4Co0,Rndlxv8Ujzso,R1Hoqapl2Pxknx,R3Dzghplqswolo,R37Yz6Ck8Tntm4,R3Kpnr16Xzw0Zh,R28Bcvq1Mkzp7S"/>
    <s v="Good,Gud,Hard Disk,Good Product,Serve The Purpose,Seagate Portable 1Tb External Hard Disc,Good,Good Us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s v="Https://M.Media-Amazon.Com/Images/I/41Sdfuk7L2L._Sx300_Sy300_Ql70_Ml2_.Jpg"/>
    <s v="Https://Www.Amazon.In/Oraimo-Firefly-2S-Charger-Micro-Usb-Multi-Protection/Dp/B089Wb69Y1/Ref=Sr_1_102?Qid=1672895777&amp;S=Electronics&amp;Sr=1-102"/>
    <s v="Iqoo Z6 Pro 5G By Vivo (Legion Sky, 8Gb Ram, 128Gb Storage) | Snapdragon 778G 5G | 66W Flashcharge | 1300 Nits Peak Brightness | Hdr10+"/>
    <n v="46194"/>
  </r>
  <r>
    <s v="B09Ydfdvns"/>
    <x v="30"/>
    <x v="2"/>
    <n v="6"/>
    <s v="2026"/>
    <s v="Mi 33W Soniccharge 2.0 Usb Charger For Cellular Phones - White"/>
    <x v="9"/>
    <s v="Not Provided"/>
    <s v="Not Provided"/>
    <s v="Not Provided"/>
    <s v="Not Provided"/>
    <s v="Not Provided"/>
    <n v="2"/>
    <n v="1052"/>
    <n v="7200"/>
    <n v="0"/>
    <n v="2104"/>
    <n v="548"/>
    <n v="0.52091254752851712"/>
    <s v="High Value"/>
    <n v="0"/>
    <n v="9177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s v="Rxpiu94G6Y8Xr,Rg8Wxhvo3Q5Bn,R2Vkt81Si4Un3S,R1Th2Lqcypbxms,R1Xo0Rgl2Vw166,R2Wsqjgll679Mi,R1Ceanv7C25Xj6,R2Sfo5Zgkfma3A"/>
    <s v="Value For Money, Good Wuality,Reliable And Easy To Use Ðÿ‘Œ,Good,Avarage Product,Vga Quality!!,No Mic Is Available In The Product,Basic Functions Ok,Good When Used In Day Light"/>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
    <s v="Https://M.Media-Amazon.Com/Images/I/31Oa0-Q5Uzl._Sx300_Sy300_Ql70_Ml2_.Jpg"/>
    <s v="Https://Www.Amazon.In/Goldmedal-202042-Plastic-Universal-Adaptor/Dp/B0116Mikkc/Ref=Sr_1_103?Qid=1672895777&amp;S=Electronics&amp;Sr=1-103"/>
    <s v="Mi 33W Soniccharge 2.0 Usb Charger For Cellular Phones - White"/>
    <n v="46623"/>
  </r>
  <r>
    <s v="B07Wgpkts4"/>
    <x v="120"/>
    <x v="4"/>
    <n v="8"/>
    <s v="2026"/>
    <s v="Oppo A31 (Mystery Black, 6Gb Ram, 128Gb Storage) With No Cost Emi/Additional Exchange Offers"/>
    <x v="9"/>
    <s v="Not Provided"/>
    <s v="Not Provided"/>
    <s v="Not Provided"/>
    <s v="Not Provided"/>
    <s v="Not Provided"/>
    <n v="7"/>
    <n v="1547"/>
    <n v="389"/>
    <n v="0"/>
    <n v="10829"/>
    <n v="1519.77"/>
    <n v="0.98239819004524886"/>
    <s v="High Value"/>
    <n v="0"/>
    <n v="17162"/>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s v="Rlr4Etd7Rib3P,R2Tlz8Iytyaijr,R3C4Lr2Yhirz95,R3M7Poecw3Ufl3,R31Rto2Fzw8Sen,Rv2Ocysb602Ob,R31Goalbi9Uplk,R1Ctakzmhtlvvo"/>
    <s v="Useful For Simple Use,Great Product,Good,Good But Not Satisfying Ðÿ™‚,Good Product,Good Product At This Price.,Not For Gaming,Good Product."/>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s v="Https://M.Media-Amazon.Com/Images/I/41Fnkwj-Vnl._Sx300_Sy300_Ql70_Ml2_.Jpg"/>
    <s v="Https://Www.Amazon.In/Wecool-C1-Technology-Windshield-Extendable/Dp/B09P858Dk8/Ref=Sr_1_104?Qid=1672895777&amp;S=Electronics&amp;Sr=1-104"/>
    <s v="Oppo A31 (Mystery Black, 6Gb Ram, 128Gb Storage) With No Cost Emi/Additional Exchange Offers"/>
    <n v="46657"/>
  </r>
  <r>
    <s v="B09Mzcqyhz"/>
    <x v="56"/>
    <x v="2"/>
    <n v="6"/>
    <s v="2026"/>
    <s v="Iqoo Vivo Z6 5G (Chromatic Blue, 8Gb Ram, 128Gb Storage) | Snapdragon 695-6Nm Processor | 120Hz Fhd+ Display | 5000Mah Battery"/>
    <x v="9"/>
    <s v="Not Provided"/>
    <s v="Not Provided"/>
    <s v="Not Provided"/>
    <s v="Not Provided"/>
    <s v="Not Provided"/>
    <n v="7"/>
    <n v="510"/>
    <n v="13049"/>
    <n v="0"/>
    <n v="3570"/>
    <n v="-403.43000000000006"/>
    <n v="-0.79103921568627467"/>
    <s v="High Value"/>
    <n v="0"/>
    <n v="206"/>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s v="R1Zfp957X6Neub,R1V5Njvjmx27Hk,R37W2Z08Bfvmn2,R23Nrc2Sdtfp1R,R2Idktnlpsrrxa,R3Trxlcpj7Cxls,R2Rqd6H9Ymsuk6,Rs9Zb4H3Y5Cqz"/>
    <s v="Worth Buying !,Good One For The Offered Price,Good One In That Budget,Good One.,Best At That Price.,Good,Ok,Very Good Produc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
    <s v="Https://M.Media-Amazon.Com/Images/I/41Ihn9Y07Cs._Sx300_Sy300_Ql70_Ml2_.Jpg"/>
    <s v="Https://Www.Amazon.In/Hp-Microsd-U1-Tf-Card-32Gb/Dp/B07Djlfmps/Ref=Sr_1_106?Qid=1672895777&amp;S=Electronics&amp;Sr=1-106"/>
    <s v="Iqoo Vivo Z6 5G (Chromatic Blue, 8Gb Ram, 128Gb Storage) | Snapdragon 695-6Nm Processor | 120Hz Fhd+ Display | 5000Mah Battery"/>
    <n v="46198"/>
  </r>
  <r>
    <s v="B0B4F2Zwl3"/>
    <x v="87"/>
    <x v="3"/>
    <n v="5"/>
    <s v="2026"/>
    <s v="Motorola A10 Dual Sim Keypad Mobile With 1750 Mah Battery, Expandable Storage Upto 32Gb, Wireless Fm With Recording - Rose Gold"/>
    <x v="9"/>
    <s v="Not Provided"/>
    <s v="Not Provided"/>
    <s v="Not Provided"/>
    <s v="Not Provided"/>
    <s v="Not Provided"/>
    <n v="8"/>
    <n v="1899"/>
    <n v="3890"/>
    <n v="0"/>
    <n v="15192"/>
    <n v="1626.7"/>
    <n v="0.8566087414428647"/>
    <s v="High Value"/>
    <n v="0"/>
    <n v="33717"/>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s v="R2Bup3Axkyuhyp,R3B772Ki95Mwnx,R7R351Cjn43Nm,R84Axg1Xcm1R3,Ryctr2Uzgn6Gu,R1Vnkaj163Sxlp,R310Tjnpm9I9Zo,R231H2Zvu5558I"/>
    <s v="Very Good For Beginners,Light Weight &amp; Sturdy,Product Is Good And Light Weight.,Excellent,Easy To Use And Light Weight To Carry,Superb Tripod, I'M Happyðÿ™‚,Good Product,Ok Good"/>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s v="Https://M.Media-Amazon.Com/Images/I/41Usew0Lrwl._Sx300_Sy300_Ql70_Ml2_.Jpg"/>
    <s v="Https://Www.Amazon.In/Iqoo-Lumina-Blue-128Gb-Storage/Dp/B07Whqwxl7/Ref=Sr_1_107?Qid=1672895777&amp;S=Electronics&amp;Sr=1-107"/>
    <s v="Motorola A10 Dual Sim Keypad Mobile With 1750 Mah Battery, Expandable Storage Upto 32Gb, Wireless Fm With Recording - Rose Gold"/>
    <n v="46596"/>
  </r>
  <r>
    <s v="B08Vb2Cmr3"/>
    <x v="36"/>
    <x v="1"/>
    <n v="7"/>
    <s v="2026"/>
    <s v="Boat Wave Lite Smartwatch With 1.69&quot; Hd Display, Heart Rate &amp; Spo2 Level Monitor, Multiple Watch Faces, Activity Tracker, Multiple Sports Modes &amp; Ip68 (Deep Blue)"/>
    <x v="9"/>
    <s v="Not Provided"/>
    <s v="Not Provided"/>
    <s v="Not Provided"/>
    <s v="Not Provided"/>
    <s v="Not Provided"/>
    <n v="5"/>
    <n v="14499"/>
    <n v="260"/>
    <n v="0"/>
    <n v="72495"/>
    <n v="14480.8"/>
    <n v="0.99874474101662181"/>
    <s v="High Value"/>
    <n v="0"/>
    <n v="50810"/>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s v="R3Q0Efb6Ckal4W,R3Sbr1Yrgforqv,Rhk2Vi4Ofc8Uw,R1Qpbrc7Zdkab6,R2Qkg9Ao1Mmhnq,Rlc1Rhgmczs55,R4Rmb9P1Yzjv3,R3L44D00Winpgv"/>
    <s v="Best To Use Wid Like Any Phone.....It Has Great Range,Good In This Budget,Good,Very Good For Music Lovers,Nice Product,Boult Audio Airbass Z20 Review,Good Product Impressive,Worth Of Buying"/>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s v="Https://M.Media-Amazon.Com/Images/I/41Xh-Ipxcql._Sx300_Sy300_Ql70_Ml2_.Jpg"/>
    <s v="Https://Www.Amazon.In/Iqoo-Storage-Snapdragon-Purchased-Separately/Dp/B07Wdk3Zs6/Ref=Sr_1_108?Qid=1672895777&amp;S=Electronics&amp;Sr=1-108"/>
    <s v="Boat Wave Lite Smartwatch With 1.69&quot; Hd Display, Heart Rate &amp; Spo2 Level Monitor, Multiple Watch Faces, Activity Tracker, Multiple Sports Modes &amp; Ip68 (Deep Blue)"/>
    <n v="46794"/>
  </r>
  <r>
    <s v="B095Rtjh1M"/>
    <x v="95"/>
    <x v="2"/>
    <n v="6"/>
    <s v="2026"/>
    <s v="Boat Wave Call Smart Watch, Smart Talk With Advanced Dedicated Bluetooth Calling Chip, 1.69Â€ Hd Display With 550 Nits &amp; 70% Color Gamut, 150+ Watch Faces, Multi-Sport Modes,Hr,Spo2(Caribbean Green)"/>
    <x v="9"/>
    <s v="Not Provided"/>
    <s v="Not Provided"/>
    <s v="Not Provided"/>
    <s v="Not Provided"/>
    <s v="Not Provided"/>
    <n v="5"/>
    <n v="950"/>
    <n v="8073"/>
    <n v="0"/>
    <n v="4750"/>
    <n v="384.89"/>
    <n v="0.40514736842105264"/>
    <s v="High Value"/>
    <n v="0"/>
    <n v="3369"/>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s v="R1Hp1Zgfb28Gm7,R3Jctik67Uat4K,R2S9Jbf2Ecd6C6,R2M4Vc26Vfsj5K,R2I3Jccvo4U03G,R3Nowqbxughri9,R3Uld6B7Pbi3Fq,R2Uqow05Xnohs5"/>
    <s v="Great Pendrive,Value For Money,Good,Kaafi Slow Hai, Heating Issue Bhi Hai,Good And Fast Drive,It Is Best Pendrive At This Prize.,Satisfactory With A Bit Heating Issue.,Average"/>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s v="Https://M.Media-Amazon.Com/Images/I/41Xthlbmohl._Sx300_Sy300_Ql70_Ml2_.Jpg"/>
    <s v="Https://Www.Amazon.In/Redmi-Stealth-Additional-Exchange-Included/Dp/B09T2S8X9C/Ref=Sr_1_109?Qid=1672895777&amp;S=Electronics&amp;Sr=1-109"/>
    <s v="Boat Wave Call Smart Watch, Smart Talk With Advanced Dedicated Bluetooth Calling Chip, 1.69Â€ Hd Display With 550 Nits &amp; 70% Color Gamut, 150+ Watch Faces, Multi-Sport Modes,Hr,Spo2(Caribbean Green)"/>
    <n v="46592"/>
  </r>
  <r>
    <s v="B097R25Dp7"/>
    <x v="36"/>
    <x v="1"/>
    <n v="7"/>
    <s v="2026"/>
    <s v="Spigen Ez Fit Tempered Glass Screen Protector For Iphone 14 Pro Max - 2 Pack (Sensor Protection)"/>
    <x v="9"/>
    <s v="Not Provided"/>
    <s v="Not Provided"/>
    <s v="Not Provided"/>
    <s v="Not Provided"/>
    <s v="Not Provided"/>
    <n v="1"/>
    <n v="7199"/>
    <n v="2360"/>
    <n v="0"/>
    <n v="7199"/>
    <n v="7033.8"/>
    <n v="0.97705236838449783"/>
    <s v="High Value"/>
    <n v="0"/>
    <n v="11827"/>
    <s v="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llczfpclwldkvx63Kdi75Lx7Ea,Ag6Uws47Vn74Smhl4Kl57Dejmbia,Ahvrherjsrhvm63Fstzzi5Srwfkq,Aexk4Gfzsuc45Hv5Zmd6Zsf2Ck2Q,Agee5Mmscubgnwyj3Wy622Oz7Y6Q"/>
    <s v="Srikar Kandikonda,Alden Andrews,Bharat Gidh,Praveen S,Varun Jadhav"/>
    <s v="R1E0E2U9Fsyvce,R1Xw3Bic0Sbbjy,R1Wopi53Ij9804,R29Pdcdrzok9Ot,Rp5An5Nrhb0Tt"/>
    <s v="First Day Impressions: A Beast!,A Decent All Rounder.,All Good But Multiple Pairing Is Awful,Good Product By Boat,Good Product (But Not Well-Finished) At A Fair Price Of 1599"/>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s v="Https://M.Media-Amazon.Com/Images/I/21Z1Hspvytl._Sx300_Sy300_Ql70_Ml2_.Jpg"/>
    <s v="Https://Www.Amazon.In/Boat-Bassheads-242-Earphones-Resistance/Dp/B07S9S86Bf/Ref=Sr_1_110?Qid=1672895777&amp;S=Electronics&amp;Sr=1-110"/>
    <s v="Spigen Ez Fit Tempered Glass Screen Protector For Iphone 14 Pro Max - 2 Pack (Sensor Protection)"/>
    <n v="46456"/>
  </r>
  <r>
    <s v="B09Ydfkjf8"/>
    <x v="22"/>
    <x v="4"/>
    <n v="8"/>
    <s v="2026"/>
    <s v="Kingone Upgraded Stylus Pen, Ipad Pencil, Ultra High Precision &amp; Sensitivity, Palm Rejection, Prevents False On/Off Touch, Power Display, Tilt Sensitivity, Magnetic Adsorption For Ipad 2018 And Later"/>
    <x v="9"/>
    <s v="Not Provided"/>
    <s v="Not Provided"/>
    <s v="Not Provided"/>
    <s v="Not Provided"/>
    <s v="Not Provided"/>
    <n v="8"/>
    <n v="2439"/>
    <n v="11495"/>
    <n v="0"/>
    <n v="19512"/>
    <n v="1634.35"/>
    <n v="0.67009020090200899"/>
    <s v="High Value"/>
    <n v="0"/>
    <n v="1529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s v="R2Myhlyrbq49Cu,R1Zyg8Kt7Ikn0F,R1Cpm2M1Sfjd0Q,R1Mt0Uwlt7Mbyn,Rh2E56Cg2Vrb0,R3O8V8Mgl6A3Aq,R2Iy9So9Gdz9Zu,Rc16I7A47Xy5Z"/>
    <s v="Nice,Good And Light Calculator,Cheap Buttons,Good Calculator,Good Product Thanks Amazon,Super Dealing,Function,Ok"/>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s v="Https://M.Media-Amazon.Com/Images/I/41Obf52Bnol._Sx300_Sy300_Ql70_Ml2_.Jpg"/>
    <s v="Https://Www.Amazon.In/Portronics-Por-122-Modesk-Universal-Mobile/Dp/B07N8Rq6W7/Ref=Sr_1_111?Qid=1672895777&amp;S=Electronics&amp;Sr=1-111"/>
    <s v="Kingone Upgraded Stylus Pen, Ipad Pencil, Ultra High Precision &amp; Sensitivity, Palm Rejection, Prevents False On/Off Touch, Power Display, Tilt Sensitivity, Magnetic Adsorption For Ipad 2018 And Later"/>
    <n v="46898"/>
  </r>
  <r>
    <s v="B07Wdk3Zs2"/>
    <x v="107"/>
    <x v="1"/>
    <n v="7"/>
    <s v="2026"/>
    <s v="Portronics Carpower Mini Car Charger With Dual Output, Fast Charging (Type C Pd 18W + Qc 3.0A) Compatible With All Smartphones(Black)"/>
    <x v="9"/>
    <s v="Not Provided"/>
    <s v="Not Provided"/>
    <s v="Not Provided"/>
    <s v="Not Provided"/>
    <s v="Not Provided"/>
    <n v="2"/>
    <n v="7799"/>
    <n v="4780"/>
    <n v="0"/>
    <n v="15598"/>
    <n v="7464.4"/>
    <n v="0.95709706372611869"/>
    <s v="High Value"/>
    <n v="0"/>
    <n v="27139"/>
    <s v="Ideal Storage For Android Smartphones And Tablets|Up To 150Mb/S Transfer Speeds To Move Up To 1000 Photos Per Minute|Load Apps Faster With A1-Rated Performance|Class 10 For Full Hd Video Recording And Playback|Compatible With Sandisk Mobilemate Usb 3.0 Microsd Card Reader"/>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s v="R3Qxjls2Bdgpzu,R2Zq7If3Yxtayb,Rb59C2Ues2Ige,Rcryj6I1Oc3S4,R3Cjkwjkeqbo76,R2Eye183J6Pmg0,R22S9G5Exhe6L5,Rxtn6L62R1Au0"/>
    <s v="Works As Advertised,Good Product,Good,The Product Works As Described And Is Super Useful,Not Good Range,Goog Item,Does Increases Range And Speed Of Internet,One Time Investment"/>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s v="Https://M.Media-Amazon.Com/Images/I/31J6Qghal9L._Sx300_Sy300_Ql70_Ml2_.Jpg"/>
    <s v="Https://Www.Amazon.In/Realme-Narzo-Mint-Green-Storage/Dp/B09Fkdh6Fs/Ref=Sr_1_115?Qid=1672895777&amp;S=Electronics&amp;Sr=1-115"/>
    <s v="Portronics Carpower Mini Car Charger With Dual Output, Fast Charging (Type C Pd 18W + Qc 3.0A) Compatible With All Smartphones(Black)"/>
    <n v="46636"/>
  </r>
  <r>
    <s v="B08Rz5K9Yh"/>
    <x v="85"/>
    <x v="4"/>
    <n v="8"/>
    <s v="2026"/>
    <s v="Boat Newly Launched Wave Electra With 1.81&quot; Hd Display, Smart Calling With Ultra-Seamless Bt Calling Chip,20 Built-In Watch Faces,100 + Sports Modes,Menu Personalization,In-Built Games(Charcoal Black)"/>
    <x v="9"/>
    <s v="Not Provided"/>
    <s v="Not Provided"/>
    <s v="Not Provided"/>
    <s v="Not Provided"/>
    <s v="Not Provided"/>
    <n v="3"/>
    <n v="2899"/>
    <n v="10995"/>
    <n v="0"/>
    <n v="8697"/>
    <n v="2129.35"/>
    <n v="0.7345119006553984"/>
    <s v="High Value"/>
    <n v="0"/>
    <n v="9504"/>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s v="R2Wqhyfxq5Bcca,R3Bu0Mfk2Orfs6,R28Dovgvw1Qzxz,R26Xu8W37Jqi55,R2S12Hqmgeon44,R2Nvygbtvg3Fjr,R3Vg49O0264Fq9,R2A3Hu0Cb8Suq4"/>
    <s v="Good Sound,Not Bad,Some What Satisfied With The Boat 242--- 4.5/5,Outstanding Fantastic,Good Purchase,Nice Product,Good Quality,Best Gaming Earphone"/>
    <s v="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
    <s v="Https://M.Media-Amazon.Com/Images/I/41Mowvl2Ynl._Sx300_Sy300_Ql70_Ml2_.Jpg"/>
    <s v="Https://Www.Amazon.In/Power-10000Mah-Metallic-Output-Charging/Dp/B08Hvjcw95/Ref=Sr_1_116?Qid=1672895777&amp;S=Electronics&amp;Sr=1-116"/>
    <s v="Boat Newly Launched Wave Electra With 1.81&quot; Hd Display, Smart Calling With Ultra-Seamless Bt Calling Chip,20 Built-In Watch Faces,100 + Sports Modes,Menu Personalization,In-Built Games(Charcoal Black)"/>
    <n v="46354"/>
  </r>
  <r>
    <s v="B08444S68L"/>
    <x v="129"/>
    <x v="2"/>
    <n v="6"/>
    <s v="2026"/>
    <s v="Ptron Newly Launched Force X10 Bluetooth Calling Smartwatch With 1.7&quot; Full Touch Color Display, Real Heart Rate Monitor, Spo2, Watch Faces, 5 Days Runtime, Fitness Trackers &amp; Ip68 Waterproof (Pink)"/>
    <x v="9"/>
    <s v="Not Provided"/>
    <s v="Not Provided"/>
    <s v="Not Provided"/>
    <s v="Not Provided"/>
    <s v="Not Provided"/>
    <n v="10"/>
    <n v="9799"/>
    <n v="1440"/>
    <n v="0"/>
    <n v="97990"/>
    <n v="9698.2000000000007"/>
    <n v="0.98971323604449446"/>
    <s v="High Value"/>
    <n v="0"/>
    <n v="30058"/>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s v="R1I66H8Dggs985,R1Zqiz7Xiuxvkp,R97Vj0Sv72Ph6,R387X09Htg3Rfi,R129Bk806X9B1Q,R3A3Jlsff2Wst,R2Dlbut9R8P3K4,R2Yzhysb1Woz5T"/>
    <s v="Fantastic Cute Tripod, **Detailed Review**,Worth It Purchase...,Good,Good But Could Be More Better.,Camera / Phone Holder Is Not Stable  Ðÿ›‘ Not Value For Ðÿ’¸Ðÿ’°,Good Tripod For Mobiles, Cheap And Beginner Friendly.,Very Good,Satisfactory"/>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s v="Https://M.Media-Amazon.Com/Images/I/41R08Zlk69L._Sx300_Sy300_Ql70_Ml2_.Jpg"/>
    <s v="Https://Www.Amazon.In/Nokia-105-Single-Keypad-Wireless/Dp/B09Ydfdvns/Ref=Sr_1_117?Qid=1672895777&amp;S=Electronics&amp;Sr=1-117"/>
    <s v="Ptron Newly Launched Force X10 Bluetooth Calling Smartwatch With 1.7&quot; Full Touch Color Display, Real Heart Rate Monitor, Spo2, Watch Faces, 5 Days Runtime, Fitness Trackers &amp; Ip68 Waterproof (Pink)"/>
    <n v="46382"/>
  </r>
  <r>
    <s v="B07Whqbzls"/>
    <x v="35"/>
    <x v="2"/>
    <n v="6"/>
    <s v="2026"/>
    <s v="Iqoo Vivo Z6 5G (Dynamo Black, 6Gb Ram, 128Gb Storage) | Snapdragon 695-6Nm Processor | 120Hz Fhd+ Display | 5000Mah Battery"/>
    <x v="9"/>
    <s v="Not Provided"/>
    <s v="Not Provided"/>
    <s v="Not Provided"/>
    <s v="Not Provided"/>
    <s v="Not Provided"/>
    <n v="8"/>
    <n v="669"/>
    <n v="3045"/>
    <n v="0"/>
    <n v="5352"/>
    <n v="455.84999999999997"/>
    <n v="0.68139013452914798"/>
    <s v="High Value"/>
    <n v="0"/>
    <n v="69619"/>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gqt36Icaxrxag4Ixzuuljzih4Xq,Agkl2Qqzyti6Lcc4Cdjegiv3Eduq,Agfi73Cmzkyloyxjfeqboggvttma,Aelxr5Nqfm7D6Vmaqlq75Lzkbrqa,Aeofvquvtvp7Au7Tm7Izbxjc3Noa,Ahg33Qrwjpaidby3Urahovo67T5A,Aewcpynjlqrk7Uw54Hdwpa45R6Sa,Ahldp6L4Gqif7Mjwwmnalxnqxyeq"/>
    <s v="Rashmi Joshi,Soumendra Pattanayak,Kumar.Katukuri,Rajulapati Maruthi Vara Prasad Rao,Souvik,Mahendran G,It'S Me Swaraj ...,Vijay Prajapati"/>
    <s v="R2Zys8Ojwny7Vy,R33U0Ere0Gvmnj,R1Cqtxzam4625F,R1Yr920Upa7Yh0,Roop0Sb30Eby3,R32Bcbnuxtrtel,R11Pb4N9Wb3Vcs,Rq5Fp6Adsis6O"/>
    <s v="Got Less Storage.,Good Deal,Looking Is Fake Product... Storage Capacity 58Gb.. Menstion64Gb.,A Nice Gadget.,Nice And Good,Trusted Brand,With Adapter!,I Liked It'S Performance And Quality.,Good Quality"/>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
    <s v="Https://M.Media-Amazon.Com/Images/I/41Fjua7Letl._Sx300_Sy300_Ql70_Ml2_.Jpg"/>
    <s v="Https://Www.Amazon.In/Iqoo-Raven-Black-128Gb-Storage/Dp/B07Wgpkts4/Ref=Sr_1_118?Qid=1672895777&amp;S=Electronics&amp;Sr=1-118"/>
    <s v="Iqoo Vivo Z6 5G (Dynamo Black, 6Gb Ram, 128Gb Storage) | Snapdragon 695-6Nm Processor | 120Hz Fhd+ Display | 5000Mah Battery"/>
    <n v="46574"/>
  </r>
  <r>
    <s v="B09Js562Tp"/>
    <x v="115"/>
    <x v="1"/>
    <n v="7"/>
    <s v="2026"/>
    <s v="Samsung Ehs64 Ehs64Avfwecinu Hands-Free Wired In Ear Earphones With Mic With Remote Note (White)"/>
    <x v="9"/>
    <s v="Not Provided"/>
    <s v="Not Provided"/>
    <s v="Not Provided"/>
    <s v="Not Provided"/>
    <s v="Not Provided"/>
    <n v="7"/>
    <n v="5890"/>
    <n v="3290"/>
    <n v="0"/>
    <n v="41230"/>
    <n v="5659.7"/>
    <n v="0.96089983022071301"/>
    <s v="High Value"/>
    <n v="0"/>
    <n v="109864"/>
    <s v="Ã€1.78&quot;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s v="R1Lai2Yeeuw0E0,Rr8Y3Csnehck6,R1Mxv3Ilo9Vtip,Rjdgo8A1H214O,R39Lpm6Jeqvlzv,R34Gxfiaq89K4W,R168Ar72Lpyi6V,Rm1F5Qkm6Ssle"/>
    <s v="Best.,Price Is High,Trusted And Genuine Hp Ink Cartridge.,Sent A Packet With The Seal Already Opened.And The Cartridge Found To Be Duplicate/Faulty/Used One.,Compatibility,Product Is Good  But Price Is To High,Good,Okay"/>
    <s v="Good One.,Gud,Hard Disk Is Good But Data Cable Quality Poor,Finalised This Product After A Lot Of Research. It Works Well. Go For It.,Serve The Purpose,Good One,Nice Product,Still At Work."/>
    <s v="Https://M.Media-Amazon.Com/Images/I/4141L8Zbwxl._Sx300_Sy300_Ql70_Ml2_.Jpg"/>
    <s v="Https://Www.Amazon.In/Rugged-Extra-Tough-Unbreakable-Braided/Dp/B0789Lztcj/Ref=Sr_1_119?Qid=1672895777&amp;S=Electronics&amp;Sr=1-119"/>
    <s v="Samsung Ehs64 Ehs64Avfwecinu Hands-Free Wired In Ear Earphones With Mic With Remote Note (White)"/>
    <n v="46671"/>
  </r>
  <r>
    <s v="B09V17S2Bg"/>
    <x v="55"/>
    <x v="3"/>
    <n v="5"/>
    <s v="2026"/>
    <s v="Spigen Ez Fit Tempered Glass Screen Protector For Iphone 14 Pro - 2 Pack (Sensor Protection)"/>
    <x v="9"/>
    <s v="Not Provided"/>
    <s v="Not Provided"/>
    <s v="Not Provided"/>
    <s v="Not Provided"/>
    <s v="Not Provided"/>
    <n v="7"/>
    <n v="9199"/>
    <n v="3098"/>
    <n v="0"/>
    <n v="64393"/>
    <n v="8982.14"/>
    <n v="0.9764256984454831"/>
    <s v="High Value"/>
    <n v="0"/>
    <n v="5760"/>
    <s v="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s v="R3Nb1Cqxevvqit,R2I6Vlgixfkku,R1G8Szjg03Iy67,R2A1Kuyd1M88Q4,R6Trkftks65Xk,R1Qntqb56Pmujl,Rmrnid3H5V0O4,R18D5Al11Yj9On"/>
    <s v="Good,Affordable And Best,Check The Size !,Value For Money,Reached Too Late,Not Good For Keyboard. Not Transparent,Not Bad But,Big Size"/>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s v="Https://M.Media-Amazon.Com/Images/I/51Eipnljdgl._Sx300_Sy300_Ql70_Ml2_.Jpg"/>
    <s v="Https://Www.Amazon.In/Ambrane-Multi-Layer-Protection-Li-Polymer-Stylo-10K/Dp/B09Mzcqyhz/Ref=Sr_1_120?Qid=1672895777&amp;S=Electronics&amp;Sr=1-120"/>
    <s v="Spigen Ez Fit Tempered Glass Screen Protector For Iphone 14 Pro - 2 Pack (Sensor Protection)"/>
    <n v="46725"/>
  </r>
  <r>
    <s v="B0B5Cgtbkv"/>
    <x v="54"/>
    <x v="2"/>
    <n v="6"/>
    <s v="2026"/>
    <s v="Samsung Galaxy M04 Dark Blue, 4Gb Ram, 128Gb Storage | Upto 8Gb Ram With Ram Plus | Mediatek Helio P35 | 5000 Mah Battery"/>
    <x v="9"/>
    <s v="Not Provided"/>
    <s v="Not Provided"/>
    <s v="Not Provided"/>
    <s v="Not Provided"/>
    <s v="Not Provided"/>
    <n v="10"/>
    <n v="6236"/>
    <n v="919"/>
    <n v="0"/>
    <n v="62360"/>
    <n v="6171.67"/>
    <n v="0.98968409236690191"/>
    <s v="High Value"/>
    <n v="0"/>
    <n v="49551"/>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s v="R1Moai12S1Fjv1,R1Hs4Kcjjk9X3U,R248Hcb4Kb42Lj,R153L369Eohi65,Rgttbaunedzsx,R22Ick5Ox9Inog,R3Odu59Wz94Mgn,R2Bgiclnkxfazh"/>
    <s v="Speed Is Not As Expected.,Sandisk Ultra 128 Gb Usb 3.0 Pen Drive,Good,Good,Nice Product,Good But....,Nice But Slow,Some Glich Happening Otherwise Good"/>
    <s v="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s v="Https://M.Media-Amazon.Com/Images/I/31Jguvsar0L._Sx300_Sy300_Ql70_Ml2_.Jpg"/>
    <s v="Https://Www.Amazon.In/Samsung-Stardust-Storage-6000Mah-Battery/Dp/B0B4F2Zwl3/Ref=Sr_1_121?Qid=1672895777&amp;S=Electronics&amp;Sr=1-121"/>
    <s v="Samsung Galaxy M04 Dark Blue, 4Gb Ram, 128Gb Storage | Upto 8Gb Ram With Ram Plus | Mediatek Helio P35 | 5000 Mah Battery"/>
    <n v="46467"/>
  </r>
  <r>
    <s v="B0B23Lw7Nv"/>
    <x v="90"/>
    <x v="4"/>
    <n v="8"/>
    <s v="2026"/>
    <s v="Swapkart Flexible Mobile Tabletop Stand, Metal Built, Heavy Duty Foldable Lazy Bracket Clip Mount Multi Angle Clamp For All Smartphones (Pack Of 1), Multi Color"/>
    <x v="9"/>
    <s v="Not Provided"/>
    <s v="Not Provided"/>
    <s v="Not Provided"/>
    <s v="Not Provided"/>
    <s v="Not Provided"/>
    <n v="1"/>
    <n v="2742"/>
    <n v="3080"/>
    <n v="0"/>
    <n v="2742"/>
    <n v="2526.4"/>
    <n v="0.92137126185266227"/>
    <s v="High Value"/>
    <n v="0"/>
    <n v="161677"/>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s v="R274Ky6Vmeyj66,R28Wm6Hpg5V7Yo,R3Taacq304V0Q5,R1R498Jdwjduok,R1891Acmv6D38V,Rvgo6Mwyivziu,Rir1M6Flp836E,R1K17D4Qnjxnp6"/>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s v="Https://M.Media-Amazon.Com/Images/I/31Agkv82Ses._Sx300_Sy300_Ql70_Ml2_.Jpg"/>
    <s v="Https://Www.Amazon.In/Oppo-Fluid-Black-128Gb-Storage/Dp/B08Vb2Cmr3/Ref=Sr_1_122?Qid=1672895777&amp;S=Electronics&amp;Sr=1-122"/>
    <s v="Swapkart Flexible Mobile Tabletop Stand, Metal Built, Heavy Duty Foldable Lazy Bracket Clip Mount Multi Angle Clamp For All Smartphones (Pack Of 1), Multi Color"/>
    <n v="46149"/>
  </r>
  <r>
    <s v="B09Kgv7Wsv"/>
    <x v="1"/>
    <x v="1"/>
    <n v="7"/>
    <s v="2026"/>
    <s v="Redmi 9A Sport (Carbon Black, 2Gb Ram, 32Gb Storage) | 2Ghz Octa-Core Helio G25 Processor | 5000 Mah Battery"/>
    <x v="9"/>
    <s v="Not Provided"/>
    <s v="Not Provided"/>
    <s v="Not Provided"/>
    <s v="Not Provided"/>
    <s v="Not Provided"/>
    <n v="7"/>
    <n v="721"/>
    <n v="1890"/>
    <n v="0"/>
    <n v="5047"/>
    <n v="588.70000000000005"/>
    <n v="0.81650485436893205"/>
    <s v="High Value"/>
    <n v="0"/>
    <n v="21372"/>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s v="R27S4Unxonw7O4,R3Kk8G1Ac7Urcr,R23Lam247Gxxjt,R2Io3Iqhtv9Isu,R2If9Wkfznczoq,Rxmrcxz0C6Ao1,Rup9Qa599Pulx,Re3Svgkzfvw84"/>
    <s v="It'S Is Working Is Super,One Of The Most Good Product,A Good Prduct.,Scroller,Fully Satisfaction Thank You So Much,Usage Is Easy,Good Product,Overall The Mouse Is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
    <s v="Https://M.Media-Amazon.Com/Images/I/41Fxq5Zkacl._Sx300_Sy300_Ql70_Ml2_.Jpg"/>
    <s v="Https://Www.Amazon.In/Spigen-Tempered-Screen-Protector-Iphone/Dp/B095Rtjh1M/Ref=Sr_1_123?Qid=1672895777&amp;S=Electronics&amp;Sr=1-123"/>
    <s v="Redmi 9A Sport (Carbon Black, 2Gb Ram, 32Gb Storage) | 2Ghz Octa-Core Helio G25 Processor | 5000 Mah Battery"/>
    <n v="46800"/>
  </r>
  <r>
    <s v="B0971Dwfdt"/>
    <x v="43"/>
    <x v="3"/>
    <n v="5"/>
    <s v="2026"/>
    <s v="Fire-Boltt Ring 3 Smart Watch 1.8 Biggest Display With Advanced Bluetooth Calling Chip, Voice Assistance,118 Sports Modes, In Built Calculator &amp; Games, Spo2, Heart Rate Monitoring"/>
    <x v="9"/>
    <s v="Not Provided"/>
    <s v="Not Provided"/>
    <s v="Not Provided"/>
    <s v="Not Provided"/>
    <s v="Not Provided"/>
    <n v="1"/>
    <n v="2903"/>
    <n v="3690"/>
    <n v="0"/>
    <n v="2903"/>
    <n v="2644.7"/>
    <n v="0.91102307957285555"/>
    <s v="High Value"/>
    <n v="0"/>
    <n v="140035"/>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s v="R2Tm1Sq2Jk9S7K,R12Cj7K0V22F2T,R3Pz9Oabvkgyoq,R1Rta2Fatk1Oyi,R1Aljxq6Z6Wjsq,R3Lq7Tcdibg7Qe,R3Nf49K5Gay77U,R3Hr0Lbecgbxxa"/>
    <s v="Really Good For The Price [6/8 Months Update], But With A Late Appearing Issue,After 2 Months,Right Bud Is Not Performing Well,Good Value For Money!,Working As Expected,Best At Price,Good Built Quality, Functions Need Improvement,Product Is Good But Battery Not As Expected"/>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s v="Https://M.Media-Amazon.Com/Images/I/41K-Vlgbynl._Sx300_Sy300_Ql70_Ml2_.Jpg"/>
    <s v="Https://Www.Amazon.In/Noise-Colorfit-Smartwatch-Monitoring-Waterproof/Dp/B097R25Dp7/Ref=Sr_1_124?Qid=1672895777&amp;S=Electronics&amp;Sr=1-124"/>
    <s v="Fire-Boltt Ring 3 Smart Watch 1.8 Biggest Display With Advanced Bluetooth Calling Chip, Voice Assistance,118 Sports Modes, In Built Calculator &amp; Games, Spo2, Heart Rate Monitoring"/>
    <n v="46362"/>
  </r>
  <r>
    <s v="B0Bnv7Jm5Y"/>
    <x v="84"/>
    <x v="3"/>
    <n v="5"/>
    <s v="2026"/>
    <s v="Amozo Ultra Hybrid Camera And Drop Protection Back Cover Case For Iphone 13 (Tpu + Polycarbonate | Crystal Transparent)"/>
    <x v="9"/>
    <s v="Not Provided"/>
    <s v="Not Provided"/>
    <s v="Not Provided"/>
    <s v="Not Provided"/>
    <s v="Not Provided"/>
    <n v="5"/>
    <n v="1656"/>
    <n v="0"/>
    <n v="0"/>
    <n v="8280"/>
    <n v="1656"/>
    <n v="1"/>
    <s v="High Value"/>
    <n v="0"/>
    <n v="7199"/>
    <s v="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s v="R25Bzyl3L6Ndm3,R390Yp32C9Vb5V,Reo2V9Yos1V6L,R11V9Hx6Ulc67,R2Ey9Badlvg0Nc,Rtc6Zqc3Mks61,R3W19Rhkgxe1Ov,R2G6M5Qqr22Iya"/>
    <s v="Value For Money,As Usual,Good,Best Deal,Very Reasonable,Great N Cheap,Awesome,Not For Camera"/>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s v="Https://M.Media-Amazon.Com/Images/I/31Gap7Qpbnl._Sx300_Sy300_Ql70_Ml2_.Jpg"/>
    <s v="Https://Www.Amazon.In/Nokia-105-Single-Wireless-Charcoal/Dp/B09Ydfkjf8/Ref=Sr_1_125?Qid=1672895777&amp;S=Electronics&amp;Sr=1-125"/>
    <s v="Amozo Ultra Hybrid Camera And Drop Protection Back Cover Case For Iphone 13 (Tpu + Polycarbonate | Crystal Transparent)"/>
    <n v="46488"/>
  </r>
  <r>
    <s v="B0B53Qfzpy"/>
    <x v="68"/>
    <x v="0"/>
    <n v="4"/>
    <s v="2026"/>
    <s v="Elv Aluminum Adjustable Mobile Phone Foldable Tabletop Stand Dock Mount For All Smartphones, Tabs, Kindle, Ipad (Black)"/>
    <x v="9"/>
    <s v="Not Provided"/>
    <s v="Not Provided"/>
    <s v="Not Provided"/>
    <s v="Not Provided"/>
    <s v="Not Provided"/>
    <n v="1"/>
    <n v="2079"/>
    <n v="0"/>
    <n v="0"/>
    <n v="2079"/>
    <n v="2079"/>
    <n v="1"/>
    <s v="High Value"/>
    <n v="0"/>
    <n v="15233"/>
    <s v="In Ear Volume Control. Water Resistant: Yes|Design: Canal Phone|Headphone Jack: 3.5Mm|6 Months Warranty"/>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s v="R3Ipdt2Uxx2O63,R2U6Gkrx21Hlg9,R2Ak0419W9Gnnl,Rbfthsbiuqtm1,R2Snw6Bcrzk0Aw,R3Hvyaaf9Reyez,R17Z4Rnbhfk18Q,R20B3Q5Jiz96Qc"/>
    <s v="Nad Performance And No Customer Support. This Model Is Not Registered On Zeb Official Web Site,Good,Nice Âœ…,Very Good Product In This Price Range. Look Is Beautiful, It'S Like A Small Pet.,A Good Mouse To Have While Playing Doom Eternal.,Over All Good Mouse For This Price,Good,A Good Mouse"/>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s v="Https://M.Media-Amazon.Com/Images/I/41S7Tnenirl._Sx300_Sy300_Ql70_Ml2_.Jpg"/>
    <s v="Https://Www.Amazon.In/Iqoo-Storage-Snapdragon-Flashcharge-Brightness/Dp/B07Wdk3Zs2/Ref=Sr_1_126?Qid=1672895777&amp;S=Electronics&amp;Sr=1-126"/>
    <s v="Elv Aluminum Adjustable Mobile Phone Foldable Tabletop Stand Dock Mount For All Smartphones, Tabs, Kindle, Ipad (Black)"/>
    <n v="46520"/>
  </r>
  <r>
    <s v="B07Wjwrnvk"/>
    <x v="95"/>
    <x v="2"/>
    <n v="6"/>
    <s v="2026"/>
    <s v="Tecno Spark 9 (Sky Mirror, 6Gb Ram,128Gb Storage) | 11Gb Expandable Ram | Helio G37 Gaming Processor"/>
    <x v="9"/>
    <s v="Not Provided"/>
    <s v="Not Provided"/>
    <s v="Not Provided"/>
    <s v="Not Provided"/>
    <s v="Not Provided"/>
    <n v="5"/>
    <n v="3179"/>
    <n v="0"/>
    <n v="0"/>
    <n v="15895"/>
    <n v="3179"/>
    <n v="1"/>
    <s v="High Value"/>
    <n v="0"/>
    <n v="55747"/>
    <s v="[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s v="R3Fqz41R2Yxt87,R2G63Amnxo48U6,Rd1855R8Rrskw,R22Bxitisj2V98,R1Zgpabqccvhxy,R216My341Qmrqe,R1Okn1Z9Ugigng,R1E6Xvw96Kxgkp"/>
    <s v="It'S Worth It,Very Very Nice Product At This Price.,Very Good Product,Good,Affordable,Shouldnt Keep It Open For More Than 15 Minutes,Nice Ðÿ‘ Product...,Good Quality"/>
    <s v="It Is Very Easy To Use.,Good And Easy To Use.,Overall Built Is Good But Button Quality Is Very Poor. If You Have Â‚¹200 More Then I Suggest You To Go With &quot;Fx-991 Es Classic&quot;,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
    <s v="Https://M.Media-Amazon.Com/Images/I/31Fzyvc62Wl._Sx300_Sy300_Ql70_Ml2_.Jpg"/>
    <s v="Https://Www.Amazon.In/33W-Soniccharge-2-0-Charger-Combo/Dp/B08Rz5K9Yh/Ref=Sr_1_121?Qid=1672895784&amp;S=Electronics&amp;Sr=1-121"/>
    <s v="Tecno Spark 9 (Sky Mirror, 6Gb Ram,128Gb Storage) | 11Gb Expandable Ram | Helio G37 Gaming Processor"/>
    <n v="46230"/>
  </r>
  <r>
    <s v="B01F25X6Rq"/>
    <x v="107"/>
    <x v="1"/>
    <n v="7"/>
    <s v="2026"/>
    <s v="Jbl C100Si Wired In Ear Headphones With Mic, Jbl Pure Bass Sound, One Button Multi-Function Remote, Premium Metallic Finish, Angled Buds For Comfort Fit (Red)"/>
    <x v="9"/>
    <s v="Not Provided"/>
    <s v="Not Provided"/>
    <s v="Not Provided"/>
    <s v="Not Provided"/>
    <s v="Not Provided"/>
    <n v="1"/>
    <n v="4799"/>
    <n v="0"/>
    <n v="0"/>
    <n v="4799"/>
    <n v="4799"/>
    <n v="1"/>
    <s v="High Value"/>
    <n v="0"/>
    <n v="14961"/>
    <s v="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s v="R3Et8Jteidtnu0,R1Fah4M3Bsl55F,R3I8Ggszjceugv,R2Gker5Lj744Ao,R3Of9Wes5Ook6,R2Qsny4Phb2Ldu,R24Efz4Rga54Hi,R2Xnidw8U1Kwc1"/>
    <s v="Decent Quality,Good For The Price,Value Buy,It'S Good Value,Ok Ok Quality,It Have Enough Thickness. Good Quality,Easy And Smooth,Fine"/>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s v="Https://M.Media-Amazon.Com/Images/I/41Tzjiprrwl._Sx300_Sy300_Ql70_Ml2_.Jpg"/>
    <s v="Https://Www.Amazon.In/Oppo-Mystery-Storage-Additional-Exchange/Dp/B08444S68L/Ref=Sr_1_122?Qid=1672895784&amp;S=Electronics&amp;Sr=1-122"/>
    <s v="Jbl C100Si Wired In Ear Headphones With Mic, Jbl Pure Bass Sound, One Button Multi-Function Remote, Premium Metallic Finish, Angled Buds For Comfort Fit (Red)"/>
    <n v="46715"/>
  </r>
  <r>
    <s v="B0B244R4Kb"/>
    <x v="117"/>
    <x v="3"/>
    <n v="5"/>
    <s v="2026"/>
    <s v="Tukzer Capacitive Stylus Pen For Touch Screens Devices, Fine Point, Lightweight Metal Body With Magnetism Cover Cap For Smartphones/Tablets/Ipad/Ipad Pro/Iphone (Grey)"/>
    <x v="9"/>
    <s v="Not Provided"/>
    <s v="Not Provided"/>
    <s v="Not Provided"/>
    <s v="Not Provided"/>
    <s v="Not Provided"/>
    <n v="10"/>
    <n v="948"/>
    <n v="0"/>
    <n v="0"/>
    <n v="9480"/>
    <n v="948"/>
    <n v="1"/>
    <s v="High Value"/>
    <n v="0"/>
    <n v="9275"/>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s v="Rzzweytd4Nc3T,R1Mmo2Ynt4C36L,R10Ngdu2C04L0B,Rxidpvai088Yl,R22Ktf9Kdglek5,R12Pc58Vmy3Mzy,R2Hyuysa0Vs4Zy,Riwq3Qb0V2Rcq"/>
    <s v="Good.No Problem,Good Product,Value For Money Purchase,Nice Product,Good Product,Good,Ok Ok Product.,Go For It"/>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
    <s v="Https://M.Media-Amazon.Com/Images/I/51R2Kfymw5L._Sx300_Sy300_Ql70_Ml2_.Jpg"/>
    <s v="Https://Www.Amazon.In/Iqoo-Chromatic-Storage-Snapdragon-Processor/Dp/B07Whqbzls/Ref=Sr_1_123?Qid=1672895784&amp;S=Electronics&amp;Sr=1-123"/>
    <s v="Tukzer Capacitive Stylus Pen For Touch Screens Devices, Fine Point, Lightweight Metal Body With Magnetism Cover Cap For Smartphones/Tablets/Ipad/Ipad Pro/Iphone (Grey)"/>
    <n v="46810"/>
  </r>
  <r>
    <s v="B0Bmgg6Nkt"/>
    <x v="126"/>
    <x v="4"/>
    <n v="8"/>
    <s v="2026"/>
    <s v="Tukzer Capacitive Stylus Pen For Touch Screens Devices, Fine Point, Lightweight Metal Body With Magnetism Cover Cap For Smartphones/Tablets/Ipad/Ipad Pro/Iphone (White)"/>
    <x v="9"/>
    <s v="Not Provided"/>
    <s v="Not Provided"/>
    <s v="Not Provided"/>
    <s v="Not Provided"/>
    <s v="Not Provided"/>
    <n v="7"/>
    <n v="850"/>
    <n v="0"/>
    <n v="0"/>
    <n v="5950"/>
    <n v="850"/>
    <n v="1"/>
    <s v="High Value"/>
    <n v="0"/>
    <n v="28324"/>
    <s v="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s v="R2888Ce3Tdhqmw,R5Ooqz5Ilig7E,R3Ccdjle61On18,R1Yknd3U30I2Mf,R25Ncfo26L4Ldr,R25Y3Skccn76Rt,R1Ivpb2D1Ii1Qz,R2Vtsb2I55Fiv8"/>
    <s v="Noise Cancellation Is Just A Hype,Okay,Sound,Good Quality Of Sound And Battery Backup Is Also Good.,Ok,Good Product On This Prize Range,Boult Audio,Ok"/>
    <s v="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s v="Https://M.Media-Amazon.Com/Images/I/41D84O5-M-L._Sy445_Sx342_Ql70_Ml2_.Jpg"/>
    <s v="Https://Www.Amazon.In/Portronics-Konnect-Delivery-Support-Braided/Dp/B085Dtn6R2/Ref=Sr_1_124?Qid=1672895784&amp;S=Electronics&amp;Sr=1-124"/>
    <s v="Tukzer Capacitive Stylus Pen For Touch Screens Devices, Fine Point, Lightweight Metal Body With Magnetism Cover Cap For Smartphones/Tablets/Ipad/Ipad Pro/Iphone (White)"/>
    <n v="46231"/>
  </r>
  <r>
    <s v="B092Jhpl72"/>
    <x v="111"/>
    <x v="4"/>
    <n v="8"/>
    <s v="2026"/>
    <s v="Mi 10W Wall Charger For Mobile Phones With Micro Usb Cable (Black)"/>
    <x v="9"/>
    <s v="Not Provided"/>
    <s v="Not Provided"/>
    <s v="Not Provided"/>
    <s v="Not Provided"/>
    <s v="Not Provided"/>
    <n v="5"/>
    <n v="3711"/>
    <n v="0"/>
    <n v="0"/>
    <n v="18555"/>
    <n v="3711"/>
    <n v="1"/>
    <s v="High Value"/>
    <n v="0"/>
    <n v="644"/>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s v="R25T0Uezy5Mcoj,Rgh8Gefoi9Gpp,Rdzqyoxianhnq,R3Vwd0Bgb1Rxgb,R1Pzzyc3Lawbdj,Rdbipnq4Fxgzr,Rmstoc1Wcll3X,Rd7Iugn9Em77P"/>
    <s v="Superb Headphone One Of The Best,!!!Amazing Product!!!,Quality Is So So Good,No Batteryðÿ”‹ Backup And No Flexible To Use,Very Good,A Good Low Budget Earphone,Obsem Product But Sound Quality Is Not Best,It Is Good Product"/>
    <s v="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
    <s v="Https://M.Media-Amazon.Com/Images/I/41Pqwwazvyl._Sy300_Sx300_Ql70_Ml2_.Jpg"/>
    <s v="Https://Www.Amazon.In/Motorola-Keypad-Mobile-Expandable-Battery/Dp/B09Js562Tp/Ref=Sr_1_125?Qid=1672895784&amp;S=Electronics&amp;Sr=1-125"/>
    <s v="Mi 10W Wall Charger For Mobile Phones With Micro Usb Cable (Black)"/>
    <n v="46184"/>
  </r>
  <r>
    <s v="B09Gfm8Cgs"/>
    <x v="49"/>
    <x v="1"/>
    <n v="7"/>
    <s v="2026"/>
    <s v="Striff 12 Pieces Highly Flexible Silicone Micro Usb Protector, Mouse Cable Protector, Suit For All Cell Phones, Computers And Chargers (White)"/>
    <x v="9"/>
    <s v="Not Provided"/>
    <s v="Not Provided"/>
    <s v="Not Provided"/>
    <s v="Not Provided"/>
    <s v="Not Provided"/>
    <n v="8"/>
    <n v="980"/>
    <n v="0"/>
    <n v="0"/>
    <n v="7840"/>
    <n v="980"/>
    <n v="1"/>
    <s v="High Value"/>
    <n v="0"/>
    <n v="18139"/>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s v="R36Xqghl3Tg2S2,R2Kho4Ecnavnoo,Rhtri5Kxl3B0G,R1Wkgp3Jnwfpza,Rivy9Loy4Xdm8,R15Qng3Fmt58V5,R27Hz0L7Sxvfcu,R2Wa1A30690Tha"/>
    <s v="Not Bad,Good For Engineers.,Good,Its Great !,Good,200,Good,Superb Qualit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s v="Https://M.Media-Amazon.Com/Images/I/41Xwpqlxtml._Sx300_Sy300_Ql70_Ml2_.Jpg"/>
    <s v="Https://Www.Amazon.In/Portronics-Konnect-Por-1401-Charging-Function/Dp/B09Klvmz3B/Ref=Sr_1_126?Qid=1672895784&amp;S=Electronics&amp;Sr=1-126"/>
    <s v="Striff 12 Pieces Highly Flexible Silicone Micro Usb Protector, Mouse Cable Protector, Suit For All Cell Phones, Computers And Chargers (White)"/>
    <n v="46764"/>
  </r>
  <r>
    <s v="B0B3Mwychq"/>
    <x v="10"/>
    <x v="1"/>
    <n v="7"/>
    <s v="2026"/>
    <s v="Flix (Beetel) Usb To Type C Pvc Data Sync &amp; 2A Smartphone Fast Charging Cable, Made In India, 480Mbps Data Sync, Tough Cable, 1 Meter Long Usb Cable For Usb Type C Devices Black Xcd-C12"/>
    <x v="9"/>
    <s v="Not Provided"/>
    <s v="Not Provided"/>
    <s v="Not Provided"/>
    <s v="Not Provided"/>
    <s v="Not Provided"/>
    <n v="4"/>
    <n v="3349"/>
    <n v="0"/>
    <n v="0"/>
    <n v="13396"/>
    <n v="3349"/>
    <n v="1"/>
    <s v="High Value"/>
    <n v="0"/>
    <n v="7203"/>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s v="R2Ut2Vqedpgn1H,R1Iijgus2Ssr7Q,R3Qmegxul7Bm6J,Rj881Ynsqw00R,R2Bqhf6K2Gyqv2,R3Kepytbvttugk,R38643N4B91P1J,Ratibjblj4Vza"/>
    <s v="Average:/ Works But Light Is Not That Attractive.,Photo Graphy,Easy To Use,Easy To Handle,Easily Portable,Good,Quality And Portability,Best Budget Ring Light"/>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s v="Https://M.Media-Amazon.Com/Images/I/41P4Al+S3Zl._Sy300_Sx300_.Jpg"/>
    <s v="Https://Www.Amazon.In/Boat-Wave-Lite-Smartwatch-Multiple/Dp/B09V17S2Bg/Ref=Sr_1_127?Qid=1672895784&amp;S=Electronics&amp;Sr=1-127"/>
    <s v="Flix (Beetel) Usb To Type C Pvc Data Sync &amp; 2A Smartphone Fast Charging Cable, Made In India, 480Mbps Data Sync, Tough Cable, 1 Meter Long Usb Cable For Usb Type C Devices Black Xcd-C12"/>
    <n v="46246"/>
  </r>
  <r>
    <s v="B09J2Mm5C6"/>
    <x v="126"/>
    <x v="4"/>
    <n v="8"/>
    <s v="2026"/>
    <s v="Noise Colorfit Pro 4 Alpha Bluetooth Calling Smart Watch With 1.78 Amoled Display, Tru Sync, 60Hz Refresh Rate, Instacharge, Gesture Control, Functional 360 Digital Crown (Jet Black)"/>
    <x v="9"/>
    <s v="Not Provided"/>
    <s v="Not Provided"/>
    <s v="Not Provided"/>
    <s v="Not Provided"/>
    <s v="Not Provided"/>
    <n v="1"/>
    <n v="2249"/>
    <n v="0"/>
    <n v="0"/>
    <n v="2249"/>
    <n v="2249"/>
    <n v="1"/>
    <s v="High Value"/>
    <n v="0"/>
    <n v="13568"/>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s v="Rmjtihwoevj2S,R2Eg04Bf78Fcdn,R2Xs7O4Ck0Kee5,Rdq894Lvo01Uh,Ro7Rfhi6Xidye,R3J3S08Aqqcgnm,R52K5Gweq070L,R3Lxh31Gpshnyd"/>
    <s v="Wow,Good,Nice Product With Some Issues With The Battery Port,Worthy,Good Product,Ok But Large Size,Value For Money,3 Years Warrenty Vs 1 Year"/>
    <s v="Speed Is Overall Good As Per Its Price. But Not As Good As Its Claim And As Per 3.0.,À®®À¯‚À®©À¯À®±À¯ À®?à®°À¯À®Ÿà®™À¯À®•À®³À¯À®•À¯À®•À¯ À®®À¯À®©À¯À®ªà¯ 16 À®Œà®¿À®ªà®¿ À®Šà®£À¯À®Ÿà®¿À®¸À¯À®•À¯ À®ªà¯†À®©À¯ À®Ÿà®¿À®°À¯ˆà®?à¯ À®?à®¾À®™À¯À®•À®¿À®¯À®ªà¯‹À®¤À¯ ,À®…À®¤À®¿À®²À¯ Reading And Writing À®©À¯ À®ªà¯Šà®¤À¯ Orange Colour À®ªà®¿À®³À®¿À®©À¯À®•À®¿À®™À¯ À®²À¯ˆà®Ÿà¯ À®‡À®°À¯À®¨À¯À®¤À®¤À¯, À®‡À®ªà¯À®ªà¯Šà®´À¯À®¤À¯ 128À®Œà®¿À®ªà®¿-À®²À¯ À®‡À®²À¯À®²À®¾À®¤À®¤À¯ À®ªà®¿À®©À¯À®©À®Ÿà¯ˆà®?à¯ˆ À®•À¯Šà®Ÿà¯À®•À¯À®•À®¿À®±À®¤À¯,Https://M.Media-Amazon.Com/Images/I/11Mpdnwygsl._Sy88.Jpg,Good,Nice Product,(Fast Transfer Speed) Will Only Work In Usb 3.0 And Above Portsotherwise It'S Awesome,Quality Is Very Good. But Transfer Speed Is Slow.,Some Glich Happening Otherwise Good"/>
    <s v="Https://M.Media-Amazon.Com/Images/I/41Zijkwj9Ll._Sx300_Sy300_Ql70_Ml2_.Jpg"/>
    <s v="Https://Www.Amazon.In/Boat-Wave-Call-Dedicated-Multi-Sport/Dp/B0B5Cgtbkv/Ref=Sr_1_128?Qid=1672895784&amp;S=Electronics&amp;Sr=1-128"/>
    <s v="Noise Colorfit Pro 4 Alpha Bluetooth Calling Smart Watch With 1.78 Amoled Display, Tru Sync, 60Hz Refresh Rate, Instacharge, Gesture Control, Functional 360 Digital Crown (Jet Black)"/>
    <n v="46355"/>
  </r>
  <r>
    <s v="B07Q4Qv1Dl"/>
    <x v="3"/>
    <x v="3"/>
    <n v="5"/>
    <s v="2026"/>
    <s v="Elv Mobile Phone Mount Tabletop Holder For Phones And Tablets - Black"/>
    <x v="9"/>
    <s v="Not Provided"/>
    <s v="Not Provided"/>
    <s v="Not Provided"/>
    <s v="Not Provided"/>
    <s v="Not Provided"/>
    <n v="2"/>
    <n v="1235"/>
    <n v="0"/>
    <n v="0"/>
    <n v="2470"/>
    <n v="1235"/>
    <n v="1"/>
    <s v="High Value"/>
    <n v="0"/>
    <n v="3390"/>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s v="R3Egid2Huy7Lu8,R27Apydw4Zmr7T,R31Xxa5Moy1R4E,R3R9A3Jws33Erf,R1Efi61Rmd0Z15,R1Lrd22T6K2R3B,R2Oi7X78Y7Qiea,R2Xqjxuxnn0A12"/>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s v="Https://M.Media-Amazon.Com/Images/I/41Cysmom9Tl._Sx300_Sy300_Ql70_Ml2_.Jpg"/>
    <s v="Https://Www.Amazon.In/Spigen-Tempered-Screen-Protector-Iphone/Dp/B0B23Lw7Nv/Ref=Sr_1_130?Qid=1672895784&amp;S=Electronics&amp;Sr=1-130"/>
    <s v="Elv Mobile Phone Mount Tabletop Holder For Phones And Tablets - Black"/>
    <n v="46725"/>
  </r>
  <r>
    <s v="B0B56Yrbnt"/>
    <x v="5"/>
    <x v="1"/>
    <n v="7"/>
    <s v="2026"/>
    <s v="Iqoo Z6 44W By Vivo (Raven Black, 6Gb Ram, 128Gb Storage) | 6.44&quot; Fhd+ Amoled Display | 50% Charge In Just 27 Mins | In-Display Fingerprint Scanning"/>
    <x v="9"/>
    <s v="Not Provided"/>
    <s v="Not Provided"/>
    <s v="Not Provided"/>
    <s v="Not Provided"/>
    <s v="Not Provided"/>
    <n v="3"/>
    <n v="6800"/>
    <n v="0"/>
    <n v="0"/>
    <n v="20400"/>
    <n v="6800"/>
    <n v="1"/>
    <s v="High Value"/>
    <n v="0"/>
    <n v="103052"/>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s v="R1Kqn0Fq8Tquyp,R2Lihynx33S3Jw,R2Mszf0Cbi5362,R2Recnpt3U4S0R,R1G9Bqdkbf78M7,R2Go75L7U86Z1V,R33Phx4Bsnena9,R301O6Lfou2Yz8"/>
    <s v="Excellent Offering From Tp-Link,Signal Disconnected,Bad Packaging From Amazon,Good Product For That Money,The Wifi Range Got Increased, Compare To My Old Router!,Very Good Router In This Price Segment,Good Product,Wifi Router"/>
    <s v="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s v="Https://M.Media-Amazon.Com/Images/I/31Hdwwy8Iwl._Sx300_Sy300_Ql70_Ml2_.Jpg"/>
    <s v="Https://Www.Amazon.In/Upgraded-Precision-Sensitivity-Rejection-Adsorption/Dp/B09Kgv7Wsv/Ref=Sr_1_131?Qid=1672895784&amp;S=Electronics&amp;Sr=1-131"/>
    <s v="Iqoo Z6 44W By Vivo (Raven Black, 6Gb Ram, 128Gb Storage) | 6.44&quot; Fhd+ Amoled Display | 50% Charge In Just 27 Mins | In-Display Fingerprint Scanning"/>
    <n v="46253"/>
  </r>
  <r>
    <s v="B01Df26V7A"/>
    <x v="32"/>
    <x v="3"/>
    <n v="5"/>
    <s v="2026"/>
    <s v="Redmi 11 Prime 5G (Meadow Green, 4Gb Ram 64Gb Rom) | Prime Design | Mtk Dimensity 700 | 50 Mp Dual Cam | 5000Mah | 7 Band 5G"/>
    <x v="9"/>
    <s v="Not Provided"/>
    <s v="Not Provided"/>
    <s v="Not Provided"/>
    <s v="Not Provided"/>
    <s v="Not Provided"/>
    <n v="3"/>
    <n v="1069"/>
    <n v="0"/>
    <n v="0"/>
    <n v="3207"/>
    <n v="1069"/>
    <n v="1"/>
    <s v="High Value"/>
    <n v="0"/>
    <n v="12179"/>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s v="R16Xvvfyunvl5L,R2Mgt9Gpfehtpy,R326Aaftl0Lmul,R1Xbqn0Iy6V5Vx,R1Lmkf935Mrjmw,R3Vhefox9Hocwt,R1Jeogwklerzic,R35Ki765Xwbp34"/>
    <s v="Good But Check The Below Mentioned Things,Going To Buy It Again,Decent Headphone,Good Quality Headphones,Waste Of Money,Best Product In This Prize Range. And The Colour Looks Fabulous.,Size,After 1 Year Of Usage"/>
    <s v="--------------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
    <s v="Https://M.Media-Amazon.Com/Images/I/41Pnvbmqdfl._Sx300_Sy300_Ql70_Ml2_.Jpg"/>
    <s v="Https://Www.Amazon.In/Portronics-Carpower-Charger-Output-Black/Dp/B0971Dwfdt/Ref=Sr_1_132?Qid=1672895784&amp;S=Electronics&amp;Sr=1-132"/>
    <s v="Redmi 11 Prime 5G (Meadow Green, 4Gb Ram 64Gb Rom) | Prime Design | Mtk Dimensity 700 | 50 Mp Dual Cam | 5000Mah | 7 Band 5G"/>
    <n v="46652"/>
  </r>
  <r>
    <s v="B08K4Psz3V"/>
    <x v="0"/>
    <x v="0"/>
    <n v="4"/>
    <s v="2026"/>
    <s v="Noise Pulse Buzz 1.69&quot; Bluetooth Calling Smart Watch With Call Function, 150 Watch Faces, 60 Sports Modes, Spo2 &amp; Heart Rate Monitoring, Calling Smart Watch For Men &amp; Women - Rose Pink"/>
    <x v="9"/>
    <s v="Not Provided"/>
    <s v="Not Provided"/>
    <s v="Not Provided"/>
    <s v="Not Provided"/>
    <s v="Not Provided"/>
    <n v="2"/>
    <n v="2092"/>
    <n v="0"/>
    <n v="0"/>
    <n v="4184"/>
    <n v="2092"/>
    <n v="1"/>
    <s v="High Value"/>
    <n v="0"/>
    <n v="12958"/>
    <s v="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s v="R13Z8Msr50H9Uk,Rm7Juadwluk6A,Rkjs44Fvj9Wdn,R3Nmulzyx4Hn7N,R1F88W61P4Okyn,Rbo17Qnyz6Bip,R3Qd7Xa5Ds8I8K,R18F8Vxbv6Tzlo"/>
    <s v="Best Buy You Will Not Regret,Fantastic Product,Nice,Worth Of Money,It'S Working Realy Well And I Am Satisfied With The Result,Good Earphones Base And Sound Quality Is Good,Value For Money,Very Good Product"/>
    <s v="Use Remote Car... Wall Watches... And Other...,Batteries Are As Usual Nice,Good,Mrp 180Got It For 112/-Best Deal,Good,Got It On High Discounts N Works Really Well Compared To Other Batteries.,Value For Money,Dislike"/>
    <s v="Https://M.Media-Amazon.Com/Images/I/31Qgpf8Uzul._Sy445_Sx342_Ql70_Ml2_.Jpg"/>
    <s v="Https://Www.Amazon.In/Boat-Launched-Ultra-Seamless-Personalization-Charcoal/Dp/B0Bnv7Jm5Y/Ref=Sr_1_133?Qid=1672895784&amp;S=Electronics&amp;Sr=1-133"/>
    <s v="Noise Pulse Buzz 1.69&quot; Bluetooth Calling Smart Watch With Call Function, 150 Watch Faces, 60 Sports Modes, Spo2 &amp; Heart Rate Monitoring, Calling Smart Watch For Men &amp; Women - Rose Pink"/>
    <n v="46764"/>
  </r>
  <r>
    <s v="B0B4F1Yc3J"/>
    <x v="104"/>
    <x v="2"/>
    <n v="6"/>
    <s v="2026"/>
    <s v="Ptron Newly Launched Force X10 Bluetooth Calling Smartwatch With 1.7&quot; Full Touch Display, Real Heart Rate Monitor, Spo2, Watch Faces, 5 Days Runtime, Health/Fitness Trackers &amp; Ip68 Waterproof (Black)"/>
    <x v="9"/>
    <s v="Not Provided"/>
    <s v="Not Provided"/>
    <s v="Not Provided"/>
    <s v="Not Provided"/>
    <s v="Not Provided"/>
    <n v="3"/>
    <n v="3859"/>
    <n v="0"/>
    <n v="0"/>
    <n v="11577"/>
    <n v="3859"/>
    <n v="1"/>
    <s v="High Value"/>
    <n v="0"/>
    <n v="8258"/>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s v="R2Msv2Jrvjgrqn,R2N6Tq3N4Xssfr,R3Q36Y6U3Ykg6B,R3B62Fxqrpycbf,R3Dsczl1Xtgqax,Rqshbh1Tbp4Ab,R18Hlyu58Yh1Li,Rskky88An663W"/>
    <s v="Good,Kids Love This,Simply Superb,Happy,Good,Nice Gift For Toddlers..... Good For Elders Too, To Mak Notes,Nice,Useful"/>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
    <s v="Https://M.Media-Amazon.Com/Images/I/31Klqhu5Pdl._Sx300_Sy300_Ql70_Ml2_.Jpg"/>
    <s v="Https://Www.Amazon.In/Ptron-Force-Bluetooth-Smartwatch-Waterproof/Dp/B0B53Qfzpy/Ref=Sr_1_134?Qid=1672895784&amp;S=Electronics&amp;Sr=1-134"/>
    <s v="Ptron Newly Launched Force X10 Bluetooth Calling Smartwatch With 1.7&quot; Full Touch Display, Real Heart Rate Monitor, Spo2, Watch Faces, 5 Days Runtime, Health/Fitness Trackers &amp; Ip68 Waterproof (Black)"/>
    <n v="46601"/>
  </r>
  <r>
    <s v="B08K4Rdq71"/>
    <x v="113"/>
    <x v="1"/>
    <n v="7"/>
    <s v="2026"/>
    <s v="Portronics Clamp X Car-Vent Mobile Holder 360 Degree Rotational(Black)"/>
    <x v="9"/>
    <s v="Not Provided"/>
    <s v="Not Provided"/>
    <s v="Not Provided"/>
    <s v="Not Provided"/>
    <s v="Not Provided"/>
    <n v="5"/>
    <n v="1804"/>
    <n v="0"/>
    <n v="0"/>
    <n v="9020"/>
    <n v="1804"/>
    <n v="1"/>
    <s v="High Value"/>
    <n v="0"/>
    <n v="11716"/>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s v="R3I9Zziti5No9G,R2Ao8Y28Hyfsgn,Rvj7Oesufxn6U,R1Mddb3Fyxxevl,R3G7Y5Wqt3T0Av,Roct9Pegtfhbi,R24Wvk7Tasknpn,Ruovm34Gi6Isw"/>
    <s v="Keys Got Hard After 2 Months Usage.,Temporary Buy Value For Money Daily Use,Guys Please Don'T Buy Cheap Keyboards Online,Keys Are Clustered,Good,Good Product,Don'T Buy These Types Of Keyboards For Typing Purpose,Nice"/>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
    <s v="Https://M.Media-Amazon.Com/Images/I/31Bkiztfgwl._Sx300_Sy300_Ql70_Ml2_.Jpg"/>
    <s v="Https://Www.Amazon.In/Mi-Braided-Usb-Type-C-Cable/Dp/B083342Nkj/Ref=Sr_1_135?Qid=1672895784&amp;S=Electronics&amp;Sr=1-135"/>
    <s v="Portronics Clamp X Car-Vent Mobile Holder 360 Degree Rotational(Black)"/>
    <n v="46524"/>
  </r>
  <r>
    <s v="B085Cz3Sr1"/>
    <x v="34"/>
    <x v="1"/>
    <n v="7"/>
    <s v="2026"/>
    <s v="Ptron Volta Dual Port 12W Smart Usb Charger Adapter, Multi-Layer Protection, Made In India, Bis Certified, Fast Charging Power Adaptor Without Cable For All Ios &amp; Android Devices (Black)"/>
    <x v="9"/>
    <s v="Not Provided"/>
    <s v="Not Provided"/>
    <s v="Not Provided"/>
    <s v="Not Provided"/>
    <s v="Not Provided"/>
    <n v="1"/>
    <n v="6525"/>
    <n v="0"/>
    <n v="0"/>
    <n v="6525"/>
    <n v="6525"/>
    <n v="1"/>
    <s v="High Value"/>
    <n v="0"/>
    <n v="35024"/>
    <s v="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s v="R2Slvb4Idedvf4,R2Rv27Zd33Ri6P,Radj27Gf3Joca,R3El9Bc8Ayls8M,R3P1N9Eps61Itv,R3Ixd6Wlrfin2Y,R3Qekyn8Zhh98T,R3Rz9Tpnv34433"/>
    <s v="Nice,Value For Money.,Compact And Easy To Use,Worth To Buy,Clicks Are Hard But Good Allover,Good!,Avarage,Hard Buttons And Harder Scroll Wheel Button"/>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s v="Https://M.Media-Amazon.Com/Images/I/3187Gpkt6Gl._Sx300_Sy300_Ql70_Ml2_.Jpg"/>
    <s v="Https://Www.Amazon.In/Iqoo-Storage-Snapdragon-695-6Nm-Processor/Dp/B07Wjwrnvk/Ref=Sr_1_136?Qid=1672895784&amp;S=Electronics&amp;Sr=1-136"/>
    <s v="Ptron Volta Dual Port 12W Smart Usb Charger Adapter, Multi-Layer Protection, Made In India, Bis Certified, Fast Charging Power Adaptor Without Cable For All Ios &amp; Android Devices (Black)"/>
    <n v="46278"/>
  </r>
  <r>
    <s v="B09Yv3K34W"/>
    <x v="24"/>
    <x v="3"/>
    <n v="5"/>
    <s v="2026"/>
    <s v="Boat Flash Edition Smart Watch With Activity Tracker, Multiple Sports Modes, 1.3&quot; Screen, 170+ Watch Faces, Sleep Monitor, Gesture, Camera &amp; Music Control, Ip68 &amp; 7 Days Battery Life(Lightning Black)"/>
    <x v="9"/>
    <s v="Not Provided"/>
    <s v="Not Provided"/>
    <s v="Not Provided"/>
    <s v="Not Provided"/>
    <s v="Not Provided"/>
    <n v="5"/>
    <n v="1189"/>
    <n v="0"/>
    <n v="0"/>
    <n v="5945"/>
    <n v="1189"/>
    <n v="1"/>
    <s v="High Value"/>
    <n v="0"/>
    <n v="55192"/>
    <s v="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s v="R2Jkcb5Mnwkw9N,R2Xzb8Kbjn241T,R1R3Nyqmodngm8,R3Cicaeo8Ai5Q4,R1K987Vowz2H3F,R2Ja4G9Jma2D4O,R1Kz1En293Bv13,R66Wlar3Wtrkn"/>
    <s v="Best Quality &amp; Value For Money,Great Sound Quality,Atif,Value For Money,Good One At This Price Range,Good Headset,Good For A Year Use The Cousin Covering Will Get Torn With Time,Good"/>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s v="Https://M.Media-Amazon.Com/Images/I/31H8Aodyayl._Sx300_Sy300_Ql70_Ml2_.Jpg"/>
    <s v="Https://Www.Amazon.In/Samsung-Original-Ehs64Avfwecinu-Stereo-Headset/Dp/B01F25X6Rq/Ref=Sr_1_137?Qid=1672895784&amp;S=Electronics&amp;Sr=1-137"/>
    <s v="Boat Flash Edition Smart Watch With Activity Tracker, Multiple Sports Modes, 1.3&quot; Screen, 170+ Watch Faces, Sleep Monitor, Gesture, Camera &amp; Music Control, Ip68 &amp; 7 Days Battery Life(Lightning Black)"/>
    <n v="46471"/>
  </r>
  <r>
    <s v="B09Z6Wh2N1"/>
    <x v="130"/>
    <x v="1"/>
    <n v="7"/>
    <s v="2026"/>
    <s v="Boat Wave Lite Smartwatch With 1.69 Inches(4.29Cm) Hd Display, Heart Rate &amp; Spo2 Level Monitor, Multiple Watch Faces, Activity Tracker, Multiple Sports Modes &amp; Ip68 (Scarlet Red)"/>
    <x v="9"/>
    <s v="Not Provided"/>
    <s v="Not Provided"/>
    <s v="Not Provided"/>
    <s v="Not Provided"/>
    <s v="Not Provided"/>
    <n v="1"/>
    <n v="2590"/>
    <n v="0"/>
    <n v="0"/>
    <n v="2590"/>
    <n v="2590"/>
    <n v="1"/>
    <s v="High Value"/>
    <n v="0"/>
    <n v="119466"/>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s v="R2F293Iossp7Qx,R35Tmvd8F23Nnk,R2Rp81I94A906C,Rb6Pfqqvu7Kum,R37Xbq83Os51H0,R2Xmcsacfnmhsm,R3Oapcuwz6Kj0E,R369Id2Wu66Li8"/>
    <s v="Awesome Sound, But Fm Is Not Clear,Good Product!,Guarantee Nahin De Rahi Hai Kharabi Hai,It'S Nice Worth For Rate,Good Product,Sufficient Sound Clarity And Connectivity,Sound Is Best Bass Is Best Ðÿ‘Ðÿ’¯,Good Ðÿ‘"/>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s v="Https://M.Media-Amazon.Com/Images/I/41Vmabvwdjl._Sx300_Sy300_Ql70_Ml2_.Jpg"/>
    <s v="Https://Www.Amazon.In/Duracell-Lightning-Certified-Braided-Devices/Dp/B09C6Hxfc1/Ref=Sr_1_138?Qid=1672895784&amp;S=Electronics&amp;Sr=1-138"/>
    <s v="Boat Wave Lite Smartwatch With 1.69 Inches(4.29Cm) Hd Display, Heart Rate &amp; Spo2 Level Monitor, Multiple Watch Faces, Activity Tracker, Multiple Sports Modes &amp; Ip68 (Scarlet Red)"/>
    <n v="46223"/>
  </r>
  <r>
    <s v="B09Nl4Dj2Z"/>
    <x v="99"/>
    <x v="0"/>
    <n v="4"/>
    <s v="2026"/>
    <s v="Iqoo Z6 Pro 5G By Vivo (Phantom Dusk, 8Gb Ram, 128Gb Storage) | Snapdragon 778G 5G | 66W Flashcharge | 1300 Nits Peak Brightness | Hdr10+"/>
    <x v="9"/>
    <s v="Not Provided"/>
    <s v="Not Provided"/>
    <s v="Not Provided"/>
    <s v="Not Provided"/>
    <s v="Not Provided"/>
    <n v="5"/>
    <n v="998"/>
    <n v="0"/>
    <n v="0"/>
    <n v="4990"/>
    <n v="998"/>
    <n v="1"/>
    <s v="High Value"/>
    <n v="0"/>
    <n v="9638"/>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s v="R2Drwyu4Krzg8M,R2C4X2752Mm324,R2Xh62C0Omv1Kn,Rhnrkztfxdk89,R4Kui529Xxal5,R2Ybu1X775Pbo7,R2Sp06Fb7Xb3Nm,R3Tq721Hdll0Uc"/>
    <s v="Excellent Product,Good,Ðÿ‘,Meets Purpose,Nice Battery,Good,Value For Money,Works Flawlessly"/>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s v="Https://M.Media-Amazon.Com/Images/I/31Skrsp7Y1L._Sx300_Sy300_Ql70_Ml2_.Jpg"/>
    <s v="Https://Www.Amazon.In/Spigen-Tempered-Screen-Protector-Iphone/Dp/B0B244R4Kb/Ref=Sr_1_139?Qid=1672895784&amp;S=Electronics&amp;Sr=1-139"/>
    <s v="Iqoo Z6 Pro 5G By Vivo (Phantom Dusk, 8Gb Ram, 128Gb Storage) | Snapdragon 778G 5G | 66W Flashcharge | 1300 Nits Peak Brightness | Hdr10+"/>
    <n v="46208"/>
  </r>
  <r>
    <s v="B0Bgsv43Wy"/>
    <x v="70"/>
    <x v="0"/>
    <n v="4"/>
    <s v="2026"/>
    <s v="Samsung Galaxy M32 Prime Edition (Light Blue, 4Gb Ram, 64Gb)"/>
    <x v="9"/>
    <s v="Not Provided"/>
    <s v="Not Provided"/>
    <s v="Not Provided"/>
    <s v="Not Provided"/>
    <s v="Not Provided"/>
    <n v="10"/>
    <n v="998.06"/>
    <n v="0"/>
    <n v="0"/>
    <n v="9980.5999999999985"/>
    <n v="998.06"/>
    <n v="1"/>
    <s v="High Value"/>
    <n v="0"/>
    <n v="33735"/>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s v="Rf73D5K5Zpbiu,R34D9Lrz543Ww0,Rxsu1Welhksjv,Rdjyi5Pwsd45Y,R1Uteemgpz5T12,R3Lzfs4Qtcaha8,R1Y8Iat73Qzghc,R19Nl3Qgc4Dmz7"/>
    <s v="Good Quality But One Defect,It Fulfill Its Purpose,The Laptop Stand Is Good But Could Have Been Better With A Grip In Four Sides!!,Height Mentioned Is Wrong,Worth The Money, Good Quality, But Wobbles Only On Bed,Damage In Transportation,Good Product.,Durability And Easy To Use"/>
    <s v="Good,I Use This To Solve My Numericals And Its Good.,Excellent Tool For Kids In Learning,A Quality Product,Good Product,Product Is Amazing And Less Weight Good Use Of It And U Can Go For It,Good,Https://M.Media-Amazon.Com/Images/I/61Uctvlmijl._Sy88.Jpg"/>
    <s v="Https://M.Media-Amazon.Com/Images/I/31Twzhmz6Vl._Sy445_Sx342_Ql70_Ml2_.Jpg"/>
    <s v="Https://Www.Amazon.In/Samsung-Galaxy-Storage-Mediatek-Battery/Dp/B0Bmgg6Nkt/Ref=Sr_1_140?Qid=1672895784&amp;S=Electronics&amp;Sr=1-140"/>
    <s v="Samsung Galaxy M32 Prime Edition (Light Blue, 4Gb Ram, 64Gb)"/>
    <n v="46698"/>
  </r>
  <r>
    <s v="B0926V9Ctv"/>
    <x v="106"/>
    <x v="2"/>
    <n v="6"/>
    <s v="2026"/>
    <s v="Redmi Note 11T 5G (Matte Black, 6Gb Ram, 128Gb Rom)| Dimensity 810 5G | 33W Pro Fast Charging | Charger Included | Additional Exchange Offers|Get 2 Months Of Youtube Premium Free!"/>
    <x v="9"/>
    <s v="Not Provided"/>
    <s v="Not Provided"/>
    <s v="Not Provided"/>
    <s v="Not Provided"/>
    <s v="Not Provided"/>
    <n v="10"/>
    <n v="8886"/>
    <n v="0"/>
    <n v="0"/>
    <n v="88860"/>
    <n v="8886"/>
    <n v="1"/>
    <s v="High Value"/>
    <n v="0"/>
    <n v="3044"/>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s v="Aezpnxzlf5U7Xex6Tow3J56C3Xda,Agg3Ecgciknpzjevjkmfi24Vbscq,Ahjwicc6V4Bpvhnsgz3Fcic4Kubq,Af3Sngfxlo2Onohn3Shcjzmewyfq,Ahtbwfiyizupoljc7Kowkdpk4Pgq,Agne5T4E7Semjudm4Coi6Jbnjqbq,Afmw4Fwa573Dfj2Flm5Svsj2Raba,Afmzykmuk4P6Mpassktr6Ob22Y2A"/>
    <s v="Amita,Ganesh,Zhiv,Sarasij Pal,À¤Œà¥À¤Žà¤¾À¤¨À¥‡À¤‚À¤¦À¥À¤° À¤¸À¤¿À¤‚À¤¹,Ehsan Ul Haq,Venkatesan,Khimanand"/>
    <s v="R3Pb00C7Zebamg,Rvugxnd7Shfw8,R9Lr8Jp82Ed2X,R32N5S5Q1W3Rhu,R2W4T3Sw0Rjwwt,Rotkhguan5Kur,R2J5Z02Y4Ql66Z,R2Z8H0Deyu31U1"/>
    <s v="Fast, But Heats Up And Throttles...,Its A Useful One.,Good Product At This Price Range,It'S Looking Good And Fast,Storage Issue,Worth,Good,Very Good"/>
    <s v="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s v="Https://M.Media-Amazon.Com/Images/I/4123Onlzcfl._Sx300_Sy300_Ql70_Ml2_.Jpg"/>
    <s v="Https://Www.Amazon.In/Ambrane-Unbreakable-Charging-Braided-Cable/Dp/B082Lsvt4B/Ref=Sr_1_141?Qid=1672895784&amp;S=Electronics&amp;Sr=1-141"/>
    <s v="Redmi Note 11T 5G (Matte Black, 6Gb Ram, 128Gb Rom)| Dimensity 810 5G | 33W Pro Fast Charging | Charger Included | Additional Exchange Offers|Get 2 Months Of Youtube Premium Free!"/>
    <n v="46131"/>
  </r>
  <r>
    <s v="B07Wgpkmp5"/>
    <x v="24"/>
    <x v="3"/>
    <n v="5"/>
    <s v="2026"/>
    <s v="Iqoo Z6 Pro 5G By Vivo (Legion Sky, 6Gb Ram, 128Gb Storage) | Snapdragon 778G 5G | 66W Flashcharge | 1300 Nits Peak Brightness | Hdr10+"/>
    <x v="9"/>
    <s v="Not Provided"/>
    <s v="Not Provided"/>
    <s v="Not Provided"/>
    <s v="Not Provided"/>
    <s v="Not Provided"/>
    <n v="8"/>
    <n v="4995"/>
    <n v="0"/>
    <n v="0"/>
    <n v="39960"/>
    <n v="4995"/>
    <n v="1"/>
    <s v="High Value"/>
    <n v="0"/>
    <n v="33584"/>
    <s v="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s v="R10758I9J937X1,R2Qt07V4Qxkify,R2Blt775Yxvsxh,R3V1U8Iib8Ffo2,Rvbv8Bej26Og6,R1Lxtdc37Jh60V,R1Icrmttwyofpk,R1Htjyyr59Hc3S"/>
    <s v="Nice Product,Size Is Not To Big Not To Small,I Liked It,Ok,Really Good,Thinner But Nice,Superb Product As Quality And Comes At Affordable Price.,Costly Mouse Pad"/>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
    <s v="Https://M.Media-Amazon.Com/Images/I/318Pgjl1Wql._Sx300_Sy300_Ql70_Ml2_.Jpg"/>
    <s v="Https://Www.Amazon.In/Swapkart-Flexible-Desktop-Foldable-Smartphones/Dp/B092Jhpl72/Ref=Sr_1_142?Qid=1672895784&amp;S=Electronics&amp;Sr=1-142"/>
    <s v="Iqoo Z6 Pro 5G By Vivo (Legion Sky, 6Gb Ram, 128Gb Storage) | Snapdragon 778G 5G | 66W Flashcharge | 1300 Nits Peak Brightness | Hdr10+"/>
    <n v="46777"/>
  </r>
  <r>
    <s v="B0Bbfj9M3X"/>
    <x v="122"/>
    <x v="1"/>
    <n v="7"/>
    <s v="2026"/>
    <s v="Redmi Note 11 (Horizon Blue, 6Gb Ram, 64Gb Storage)|90Hz Fhd+ Amoled Display | Qualcommâ® Snapdragonâ„¢ 680-6Nm | 33W Charger Included"/>
    <x v="9"/>
    <s v="Not Provided"/>
    <s v="Not Provided"/>
    <s v="Not Provided"/>
    <s v="Not Provided"/>
    <s v="Not Provided"/>
    <n v="10"/>
    <n v="395"/>
    <n v="0"/>
    <n v="0"/>
    <n v="3950"/>
    <n v="395"/>
    <n v="1"/>
    <s v="High Value"/>
    <n v="0"/>
    <n v="1779"/>
    <s v="4 Gb Ram | 64 Gb Rom | Expandable Upto 512 Gb|16.59 Cm (6.53 Inch) Hd+ Display|13Mp + 2Mp + 2Mp | 5Mp Front Camera|5000 Mah Lithium-Ion Polymer Battery|Mediatek Helio G35 Processor"/>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s v="R4S7Mhi8Mjklu,R1Fnxa35Sq0Agr,Rem1Zoq5E2Oe4,R3Cd63Wpymhso9,R3Cyo0Pkfdtbv2,Rt4Veg1Qjsz5D,R1Blz8Nfkp1Fn8,R312Vcx5Ubotyj"/>
    <s v="Got It For 280/309Mrp In Amazon Sale,Easy Installation!,Original,Good,Orignal Product,Ok,Excellent,Origina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s v="Https://M.Media-Amazon.Com/Images/I/41Gqbaglxrl._Sx300_Sy300_Ql70_Ml2_.Jpg"/>
    <s v="Https://Www.Amazon.In/Boat-A325-Tangle-Free-Charging-Transmission/Dp/B08Wrbg3Xw/Ref=Sr_1_143?Qid=1672895784&amp;S=Electronics&amp;Sr=1-143"/>
    <s v="Redmi Note 11 (Horizon Blue, 6Gb Ram, 64Gb Storage)|90Hz Fhd+ Amoled Display | Qualcommâ® Snapdragonâ„¢ 680-6Nm | 33W Charger Included"/>
    <n v="46932"/>
  </r>
  <r>
    <s v="B09Plfj7Zw"/>
    <x v="126"/>
    <x v="4"/>
    <n v="8"/>
    <s v="2026"/>
    <s v="Noise Pulse 2 Max Advanced Bluetooth Calling Smart Watch With 1.85'' Tft And 550 Nits Brightness, Smart Dnd, 10 Days Battery, 100 Sports Mode, Smartwatch For Men And Women - (Jet Black)"/>
    <x v="9"/>
    <s v="Not Provided"/>
    <s v="Not Provided"/>
    <s v="Not Provided"/>
    <s v="Not Provided"/>
    <s v="Not Provided"/>
    <n v="1"/>
    <n v="635"/>
    <n v="0"/>
    <n v="0"/>
    <n v="635"/>
    <n v="635"/>
    <n v="1"/>
    <s v="Low Value"/>
    <n v="0"/>
    <n v="26556"/>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s v="R11O7Wdjvc8065,R2Uf3J3M2Ddj07,R1J14Tb65Swako,R97Gysja4Szev,R3Gj3X7Myrst9G,Rgi050G1Ty9Np,R11Lgeej1Qq8Hi,Rp53N14Q2723T"/>
    <s v="Note It Before Purchase Headphone,Totally Value For Money, Sound Quality Is Good,Ear Cuffs Easily Detachable,Decent For The Price,Best One In This Budget,Bluetooth Is Connecting Should Be Improve.,Good Product.,Nice Product"/>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s v="Https://M.Media-Amazon.Com/Images/I/41Lf0N5Stal._Sx300_Sy300_Ql70_Ml2_.Jpg"/>
    <s v="Https://Www.Amazon.In/Redmi-9A-Sport-Octa-Core-Processor/Dp/B09Gfm8Cgs/Ref=Sr_1_144?Qid=1672895784&amp;S=Electronics&amp;Sr=1-144"/>
    <s v="Noise Pulse 2 Max Advanced Bluetooth Calling Smart Watch With 1.85'' Tft And 550 Nits Brightness, Smart Dnd, 10 Days Battery, 100 Sports Mode, Smartwatch For Men And Women - (Jet Black)"/>
    <n v="46438"/>
  </r>
  <r>
    <s v="B0B53Nxffr"/>
    <x v="125"/>
    <x v="1"/>
    <n v="7"/>
    <s v="2026"/>
    <s v="Myvn 30W Warp/20W Dash Charging Usb Type C Charger Cable Compatible For Cellular Phones Oneplus 8T 8 8Pro 7 Pro / 7T / 7T Pro Nord And Oneplus 3 / 3T / 5 / 5T / 6 / 6T / 7"/>
    <x v="9"/>
    <s v="Not Provided"/>
    <s v="Not Provided"/>
    <s v="Not Provided"/>
    <s v="Not Provided"/>
    <s v="Not Provided"/>
    <n v="4"/>
    <n v="27900"/>
    <n v="0"/>
    <n v="0"/>
    <n v="111600"/>
    <n v="27900"/>
    <n v="1"/>
    <s v="High Value"/>
    <n v="0"/>
    <n v="25903"/>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s v="R2L4Xiz518Gor1,Rpvzze1Eb5Rns,Rf4O6Niv5Jccw,R34V1K30Qya0Ob,R3Qb4Rkkfy10Ji,R19Zqcpyhqwlk7,R2Xhvf9Xqdsisl,R3Jggbnu2Pos7K"/>
    <s v="Comfortable Keys And Smooth Typing,Good At This Price,Good But Space Button Very Not Working Properly.. Defect Product..,Descent,Good Product,As Money As Goods,Good,Came With 2 Keys Not Working"/>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s v="Https://M.Media-Amazon.Com/Images/I/41Bdyvkrmwl._Sx300_Sy300_Ql70_Ml2_.Jpg"/>
    <s v="Https://Www.Amazon.In/Fire-Boltt-Bluetooth-Assistance-Calculator-Monitoring/Dp/B0B3Mwychq/Ref=Sr_1_145?Qid=1672895791&amp;S=Electronics&amp;Sr=1-145"/>
    <s v="Myvn 30W Warp/20W Dash Charging Usb Type C Charger Cable Compatible For Cellular Phones Oneplus 8T 8 8Pro 7 Pro / 7T / 7T Pro Nord And Oneplus 3 / 3T / 5 / 5T / 6 / 6T / 7"/>
    <n v="46176"/>
  </r>
  <r>
    <s v="B07Gnc2592"/>
    <x v="76"/>
    <x v="2"/>
    <n v="6"/>
    <s v="2026"/>
    <s v="Ptron Newly Launched Force X10 Bluetooth Calling Smartwatch With 1.7&quot; Full Touch Color Display, Real Heart Rate Monitor, Spo2, Watch Faces, 5 Days Runtime, Fitness Trackers &amp; Ip68 Waterproof (Blue)"/>
    <x v="9"/>
    <s v="Not Provided"/>
    <s v="Not Provided"/>
    <s v="Not Provided"/>
    <s v="Not Provided"/>
    <s v="Not Provided"/>
    <n v="8"/>
    <n v="193"/>
    <n v="0"/>
    <n v="0"/>
    <n v="1544"/>
    <n v="193"/>
    <n v="1"/>
    <s v="High Value"/>
    <n v="0"/>
    <n v="53464"/>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s v="R1Inl4Ufjmhnyr,R1Jklp968Jfii9,R1V4Xnuiurs7Gc,R3Adruhe42Wcje,Rs7H27Gcgrexq,R41Zm7Upjzq8W,Rxm4Qjzx5M7Q4,Ruwa5Zr9Lsqbh"/>
    <s v="Bit Wobbly And Too Compact,Easy For The Eye Level,Not Up To The Mark,Good Product,Nice,Serves The Purpose,Best To Buy,No"/>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s v="Https://M.Media-Amazon.Com/Images/I/31Zfmy89Tol._Sx300_Sy300_Ql70_Ml2_.Jpg"/>
    <s v="Https://Www.Amazon.In/Amozo-Cover-Iphone-Polycarbonate-Transparent/Dp/B09J2Mm5C6/Ref=Sr_1_148?Qid=1672895791&amp;S=Electronics&amp;Sr=1-148"/>
    <s v="Ptron Newly Launched Force X10 Bluetooth Calling Smartwatch With 1.7&quot; Full Touch Color Display, Real Heart Rate Monitor, Spo2, Watch Faces, 5 Days Runtime, Fitness Trackers &amp; Ip68 Waterproof (Blue)"/>
    <n v="46815"/>
  </r>
  <r>
    <s v="B09Tp5Kbn7"/>
    <x v="134"/>
    <x v="1"/>
    <n v="7"/>
    <s v="2026"/>
    <s v="Sandisk Ultraâ® Microsdxcâ„¢ Uhs-I Card, 256Gb, 150Mb/S R, 10 Y Warranty, For Smartphones"/>
    <x v="9"/>
    <s v="Not Provided"/>
    <s v="Not Provided"/>
    <s v="Not Provided"/>
    <s v="Not Provided"/>
    <s v="Not Provided"/>
    <n v="9"/>
    <n v="2449"/>
    <n v="0"/>
    <n v="0"/>
    <n v="22041"/>
    <n v="2449"/>
    <n v="1"/>
    <s v="High Value"/>
    <n v="0"/>
    <n v="48448"/>
    <s v="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s v="R2Zxdfn8U4X0T3,Rd94Lcpfdc5Tc,R2S5Wxqytxtqyq,R2Acy9811Mrun5,R3Lchr1A1Rpv6S,Rt7Jix9Sx80E1,R3L8S4Knq9Xco6,R5F8Ek88Eabny"/>
    <s v="Worth Buying It.,Nice,Good Product,Good,Logitech Is The Best There - Problem With The Sroller,Very Good Product,Value For Money Product,Good Quality"/>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s v="Https://M.Media-Amazon.Com/Images/I/31Uueynomcl._Sx300_Sy300_Ql70_Ml2_.Jpg"/>
    <s v="Https://Www.Amazon.In/Aluminum-Adjustable-Mobile-Foldable-Smartphones/Dp/B07Q4Qv1Dl/Ref=Sr_1_149?Qid=1672895791&amp;S=Electronics&amp;Sr=1-149"/>
    <s v="Sandisk Ultraâ® Microsdxcâ„¢ Uhs-I Card, 256Gb, 150Mb/S R, 10 Y Warranty, For Smartphones"/>
    <n v="46821"/>
  </r>
  <r>
    <s v="B0949Sbkmp"/>
    <x v="62"/>
    <x v="3"/>
    <n v="5"/>
    <s v="2026"/>
    <s v="Redmi Note 11 (Space Black, 6Gb Ram, 64Gb Storage) | 90Hz Fhd+ Amoled Display | Qualcommâ® Snapdragonâ„¢ 680-6Nm | 33W Charger Included"/>
    <x v="9"/>
    <s v="Not Provided"/>
    <s v="Not Provided"/>
    <s v="Not Provided"/>
    <s v="Not Provided"/>
    <s v="Not Provided"/>
    <n v="6"/>
    <n v="2286"/>
    <n v="0"/>
    <n v="0"/>
    <n v="13716"/>
    <n v="2286"/>
    <n v="1"/>
    <s v="High Value"/>
    <n v="0"/>
    <n v="5176"/>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s v="R2Qv1Jd5V8C2S1,Rg4C2Kf3Zrm0O,R2W29Vy8Nk4944,R1Cnd8Stt3Pij9,R28Hd6Aaaurkh9,R1Ycvchry2S75S,R3Htdiuaxmk62H,Rotgu2Dmm6Ou0"/>
    <s v="An Overall Good Product.,Great Notebook, But..,Good,Awesome,Paper Quality Not Nice,Very Good Copies,Design,Good Product"/>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s v="Https://M.Media-Amazon.Com/Images/I/416+Ixsm9Ll._Sy300_Sx300_.Jpg"/>
    <s v="Https://Www.Amazon.In/Tecno-Spark-Storage-Expandable-Processor/Dp/B0B56Yrbnt/Ref=Sr_1_153?Qid=1672895791&amp;S=Electronics&amp;Sr=1-153"/>
    <s v="Redmi Note 11 (Space Black, 6Gb Ram, 64Gb Storage) | 90Hz Fhd+ Amoled Display | Qualcommâ® Snapdragonâ„¢ 680-6Nm | 33W Charger Included"/>
    <n v="46885"/>
  </r>
  <r>
    <s v="B09V175Np7"/>
    <x v="16"/>
    <x v="2"/>
    <n v="6"/>
    <s v="2026"/>
    <s v="Noise Colorfit Pro 2 Full Touch Control Smart Watch With 35G Weight &amp; Upgraded Lcd Display (Deep Wine)"/>
    <x v="9"/>
    <s v="Not Provided"/>
    <s v="Not Provided"/>
    <s v="Not Provided"/>
    <s v="Not Provided"/>
    <s v="Not Provided"/>
    <n v="7"/>
    <n v="5395"/>
    <n v="0"/>
    <n v="0"/>
    <n v="37765"/>
    <n v="5395"/>
    <n v="1"/>
    <s v="High Value"/>
    <n v="0"/>
    <n v="8614"/>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s v="R30U9Fm8Kqm6Xf,R29Jq2K07Hbyif,R2E2Hquwwcq7Kq,R296Grk7Cybw8R,Rqygf5Hurt4Q7,R2Umkgal43Egdb,R2Bjngyixcjzr3,R1Lpmcfzibbs1E"/>
    <s v="Nice,Scroll Wheel Is Extremely Small,Value For Money Ðÿ’° During Sale Price Become Much Lower Than Normal That Is Time To Buy This.,Ok,It'S A Quality Product...,Good Product,Mouse Ok But Upper Part Flimsy,Product Is Good"/>
    <s v="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s v="Https://M.Media-Amazon.Com/Images/I/41Bj3Iyfltl._Sx300_Sy300_Ql70_Ml2_.Jpg"/>
    <s v="Https://Www.Amazon.In/Flix-Micro-Cable-Smartphone-Black/Dp/B09Nhvchs9/Ref=Sr_1_158?Qid=1672895791&amp;S=Electronics&amp;Sr=1-158"/>
    <s v="Noise Colorfit Pro 2 Full Touch Control Smart Watch With 35G Weight &amp; Upgraded Lcd Display (Deep Wine)"/>
    <n v="46755"/>
  </r>
  <r>
    <s v="B07Whsjxlf"/>
    <x v="51"/>
    <x v="0"/>
    <n v="4"/>
    <s v="2026"/>
    <s v="Redmi Note 11T 5G (Aquamarine Blue, 6Gb Ram, 128Gb Rom)| Dimensity 810 5G | 33W Pro Fast Charging | Charger Included | Additional Exchange Offers| Get 2 Months Of Youtube Premium Free!"/>
    <x v="9"/>
    <s v="Not Provided"/>
    <s v="Not Provided"/>
    <s v="Not Provided"/>
    <s v="Not Provided"/>
    <s v="Not Provided"/>
    <n v="6"/>
    <n v="559"/>
    <n v="0"/>
    <n v="0"/>
    <n v="3354"/>
    <n v="559"/>
    <n v="1"/>
    <s v="High Value"/>
    <n v="0"/>
    <n v="60026"/>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s v="R32Vtb32Abv5Kd,R6Mp28Bol57Kt,R2Eavevo5Qbcy0,R2Rgl2Er7Iiaim,R14Fbkm06Qd50M,R1Lyeov92R84Lx,R2Dqhh5Zdeizf7,R20Ykgeyepcegl"/>
    <s v="Decent Product,Very Useful,Daljeet,***,Good,Working Well But Heated Much While Charging,Value For Money And Worthable,Good Among All Rechargable Batree"/>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s v="Https://M.Media-Amazon.Com/Images/I/41Xuw74Hlll._Sx300_Sy300_Ql70_Ml2_.Jpg"/>
    <s v="Https://Www.Amazon.In/Jbl-C100Si-Ear-Headphones-Mic/Dp/B01Df26V7A/Ref=Sr_1_159?Qid=1672895791&amp;S=Electronics&amp;Sr=1-159"/>
    <s v="Redmi Note 11T 5G (Aquamarine Blue, 6Gb Ram, 128Gb Rom)| Dimensity 810 5G | 33W Pro Fast Charging | Charger Included | Additional Exchange Offers| Get 2 Months Of Youtube Premium Free!"/>
    <n v="46306"/>
  </r>
  <r>
    <s v="B0Bd3T6Z1D"/>
    <x v="125"/>
    <x v="1"/>
    <n v="7"/>
    <s v="2026"/>
    <s v="Newly Launched Boult Dive+ With 1.85&quot; Hd Display, Bluetooth Calling Smartwatch, 500 Nits Brightness, 7 Days Battery Life, 150+ Watch Faces, 100+ Sport Modes, Ip68 Waterproof Smart Watch (Jet Black)"/>
    <x v="9"/>
    <s v="Not Provided"/>
    <s v="Not Provided"/>
    <s v="Not Provided"/>
    <s v="Not Provided"/>
    <s v="Not Provided"/>
    <n v="2"/>
    <n v="660"/>
    <n v="0"/>
    <n v="0"/>
    <n v="1320"/>
    <n v="660"/>
    <n v="1"/>
    <s v="High Value"/>
    <n v="0"/>
    <n v="3066"/>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s v="Ro77Oqg21Kz7C,R14P5Vl1Fnt9Ah,R2Xdrjhjrkjc9T,R18Fb15M733Qii,R892Aatdo8Qnt,Rz5L8Bvt0Thne,R3Lejz4Ff2Osyz,R3Cqccwys8Xq4Q"/>
    <s v="Works Just Fine,Nice Earbuds, But Not Quite As Advertised,The Sound Quality Is Good But Not Better Than Wired Or Neckband Earphones.,Overall Good,Nice Product,Good To Buy, For Compact Ear Pods With Decent Sound Battery And Sound Quality,Good,Ðÿ‘ Good"/>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
    <s v="Https://M.Media-Amazon.Com/Images/I/41Jna+Ygp+L._Sy300_Sx300_.Jpg"/>
    <s v="Https://Www.Amazon.In/Tukzer-Capacitive-Lightweight-Magnetism-Smartphones/Dp/B08K4Psz3V/Ref=Sr_1_161?Qid=1672895791&amp;S=Electronics&amp;Sr=1-161"/>
    <s v="Newly Launched Boult Dive+ With 1.85&quot; Hd Display, Bluetooth Calling Smartwatch, 500 Nits Brightness, 7 Days Battery Life, 150+ Watch Faces, 100+ Sport Modes, Ip68 Waterproof Smart Watch (Jet Black)"/>
    <n v="46235"/>
  </r>
  <r>
    <s v="B09Lhyz3Gj"/>
    <x v="103"/>
    <x v="0"/>
    <n v="4"/>
    <s v="2026"/>
    <s v="Oneplus Nord Watch With 1.78Â€ Amoled Display, 60 Hz Refresh Rate, 105 Fitness Modes, 10 Days Battery, Spo2, Heart Rate, Stress Monitor, Women Health Tracker &amp; Multiple Watch Face [Midnight Black]"/>
    <x v="9"/>
    <s v="Not Provided"/>
    <s v="Not Provided"/>
    <s v="Not Provided"/>
    <s v="Not Provided"/>
    <s v="Not Provided"/>
    <n v="3"/>
    <n v="419"/>
    <n v="0"/>
    <n v="0"/>
    <n v="1257"/>
    <n v="419"/>
    <n v="1"/>
    <s v="High Value"/>
    <n v="0"/>
    <n v="2102"/>
    <s v="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s v="R3Nmej9Fhukim5,R9Q5Hzcya8M7W,R1Tbl4Gv1Nux07,R107Ydpawihvkn,R3On78Se4U0D4D,R1S9Och99Pfhgw,R3Vb6Luo0Kqac7,R38Wr5Mfislu9H"/>
    <s v="**Update March2021**Decent For A Usb 2.0 Device But Don'T Expect Anything Above Sbc *False*Aptx,Works Very Well, For Linux Too,Using It To Connect With Ps5 Controller On Pc, No Issues !,Not Bad,Nice Product With Some Cons,Overall Good Product Ðÿ‘Œ,Okay If On Tight Budget,Nice"/>
    <s v="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
    <s v="Https://M.Media-Amazon.Com/Images/I/41Iec5Vpmll._Sx300_Sy300_Ql70_Ml2_.Jpg"/>
    <s v="Https://Www.Amazon.In/Samsung-Midnight-Storage-5000Mah-Battery/Dp/B0B4F1Yc3J/Ref=Sr_1_162?Qid=1672895791&amp;S=Electronics&amp;Sr=1-162"/>
    <s v="Oneplus Nord Watch With 1.78Â€ Amoled Display, 60 Hz Refresh Rate, 105 Fitness Modes, 10 Days Battery, Spo2, Heart Rate, Stress Monitor, Women Health Tracker &amp; Multiple Watch Face [Midnight Black]"/>
    <n v="46657"/>
  </r>
  <r>
    <s v="B07Wfpmgqq"/>
    <x v="6"/>
    <x v="2"/>
    <n v="6"/>
    <s v="2026"/>
    <s v="Noise Agile 2 Buzz Bluetooth Calling Smart Watch With 1.28&quot; Tft Display,Dual Button,In-Built Mic &amp; Speaker,Ai Voice Assistant, Health Suite,In-Built Games, 100 Watch Faces-(Jet Black)"/>
    <x v="9"/>
    <s v="Not Provided"/>
    <s v="Not Provided"/>
    <s v="Not Provided"/>
    <s v="Not Provided"/>
    <s v="Not Provided"/>
    <n v="10"/>
    <n v="7349"/>
    <n v="0"/>
    <n v="0"/>
    <n v="73490"/>
    <n v="7349"/>
    <n v="1"/>
    <s v="High Value"/>
    <n v="0"/>
    <n v="34852"/>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s v="R21Xruzq2Mq2Me,R368V5Gbbavtkl,Rwywgrltsjx7N,R3Vr8G8Sjciqm,R2Sme90R32Xr18,R2Btuxhc0Ljsk2,R2Lj7Eu195Hebh,R3Sqtxo5Se96If"/>
    <s v="Ya Nice..Value For Money..,Overall Decent Product,Great Deal For 1200,Good But Heats Up A Little And Error Issues,Fast And Efficient Loved It,Does The Job,Very Good,Superb"/>
    <s v="Made In Indonesia, (Thankfully Not China).,Good For Long Use Of Remote,Ðÿ‘,Battery Works As Replacement,Serves The Purpose, Good Seller, Good Battery Life,Good. Worked For My Ertiga Car Key Remote,Working Good,Works Flawlessly. Good Battery Backup:Good Packaging."/>
    <s v="Https://M.Media-Amazon.Com/Images/I/4121Ywsvfml._Sx300_Sy300_Ql70_Ml2_.Jpg"/>
    <s v="Https://Www.Amazon.In/Tukzer-Capacitive-Lightweight-Magnetism-Smartphones/Dp/B08K4Rdq71/Ref=Sr_1_163?Qid=1672895791&amp;S=Electronics&amp;Sr=1-163"/>
    <s v="Noise Agile 2 Buzz Bluetooth Calling Smart Watch With 1.28&quot; Tft Display,Dual Button,In-Built Mic &amp; Speaker,Ai Voice Assistant, Health Suite,In-Built Games, 100 Watch Faces-(Jet Black)"/>
    <n v="46243"/>
  </r>
  <r>
    <s v="B09Qs9X9L8"/>
    <x v="101"/>
    <x v="3"/>
    <n v="5"/>
    <s v="2026"/>
    <s v="Motorola A10 Dual Sim Keypad Mobile With 1750 Mah Battery, Expandable Storage Upto 32Gb, Wireless Fm With Recording - Dark Blue"/>
    <x v="9"/>
    <s v="Not Provided"/>
    <s v="Not Provided"/>
    <s v="Not Provided"/>
    <s v="Not Provided"/>
    <s v="Not Provided"/>
    <n v="6"/>
    <n v="1474"/>
    <n v="0"/>
    <n v="0"/>
    <n v="8844"/>
    <n v="1474"/>
    <n v="1"/>
    <s v="High Value"/>
    <n v="0"/>
    <n v="426972"/>
    <s v="Operating System Android 10|Primary Clock Speed 2 Ghz|Secondary Clock Speed 1.5 Ghz"/>
    <s v="Ahecnvxsw6Rec5Togbh6Ojxibl4A,Afwax2O5B5I36Eshpowzkn25Bypa,Ahsdh2Q4Q2Qsuyugeagpir22Mt7Q,Afsjoiqsslddjpowx3Ddkxda6T5A,Af7Yeboiuir3Awm2L4Pcv2Mctuoa,Aguxzxntclwnp7Y5Qa2Kyejlbmka,Agbt7W456Ggmvor73Snsiglsk5Dq,Agyf2Bcd5W756Voy2V5Hjqcx4H4A"/>
    <s v="Ankita Dwivedi,Malathi Alunkar,Shubhamâ™Ž,Oishi Basak,Vikram Sen,Dhananjay Sevalkar,Manohar Salave,Kareti Naveen"/>
    <s v="R1Narg7Vj59Ad3,R6Bekbjdzaex5,R36J5Lrznmmzxl,R2Ahctvogp0T6P,Rxw00Mcjxw4Uw,R3Hdbtgljj34Yo,R1K6Iphkqq03Aj,Roani9Zpecrm0"/>
    <s v="Noise Smartwatch,The Product Is Good Overall,Good Battery Backup,Okayish Product,Watch Not Working,Satisfied.,It'S Great Watch,Noi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s v="Https://M.Media-Amazon.Com/Images/I/41U0Pc4Najl._Sx300_Sy300_Ql70_Ml2_.Jpg"/>
    <s v="Https://Www.Amazon.In/10W-Charger-Cable-Meter-Black/Dp/B085Cz3Sr1/Ref=Sr_1_164?Qid=1672895791&amp;S=Electronics&amp;Sr=1-164"/>
    <s v="Motorola A10 Dual Sim Keypad Mobile With 1750 Mah Battery, Expandable Storage Upto 32Gb, Wireless Fm With Recording - Dark Blue"/>
    <n v="46314"/>
  </r>
  <r>
    <s v="B0B6Bltgtt"/>
    <x v="76"/>
    <x v="2"/>
    <n v="6"/>
    <s v="2026"/>
    <s v="Fire-Boltt Ninja 3 Smartwatch Full Touch 1.69 &quot; &amp; 60 Sports Modes With Ip68, Sp02 Tracking, Over 100 Cloud Based Watch Faces ( Silver )"/>
    <x v="9"/>
    <s v="Not Provided"/>
    <s v="Not Provided"/>
    <s v="Not Provided"/>
    <s v="Not Provided"/>
    <s v="Not Provided"/>
    <n v="8"/>
    <n v="3645"/>
    <n v="0"/>
    <n v="0"/>
    <n v="29160"/>
    <n v="3645"/>
    <n v="1"/>
    <s v="High Value"/>
    <n v="0"/>
    <n v="8618"/>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s v="R3Cuncztu43Jpp,Rso46Bn8S4Osu,R2Ud5D7T4Dzre5,R2Xljqrei5N1Vb,R29Mv5Dzh3Fqbh,R9F5Ex21Ojf17,R12Qt09Sfcet3,R2Rqyg7Ohkc98T"/>
    <s v="Tiny Helping Hand,Good Product,As A Whole Good Product,It Works,Used ,As Of Now Satisfied With The Product,Beep Sound While Connected,Good Product,Usb To C Adopter"/>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s v="Https://M.Media-Amazon.Com/Images/I/41Jk4Zyjtsl._Sx300_Sy300_Ql70_Ml2_.Jpg"/>
    <s v="Https://Www.Amazon.In/Fire-Boltt-Smartwatch-Bluetooth-Calling-Assistance/Dp/B09Yv3K34W/Ref=Sr_1_168?Qid=1672895791&amp;S=Electronics&amp;Sr=1-168"/>
    <s v="Fire-Boltt Ninja 3 Smartwatch Full Touch 1.69 &quot; &amp; 60 Sports Modes With Ip68, Sp02 Tracking, Over 100 Cloud Based Watch Faces ( Silver )"/>
    <n v="46859"/>
  </r>
  <r>
    <s v="B084Dtmywk"/>
    <x v="36"/>
    <x v="1"/>
    <n v="7"/>
    <s v="2026"/>
    <s v="Flix (Beetel) Bolt 2.4 12W Dual Usb Smart Charger, Made In India, Bis Certified, Fast Charging Power Adaptor With 1 Meter Usb To Type C Cable For Cellular Phones (White)(Xwc-64D)"/>
    <x v="9"/>
    <s v="Not Provided"/>
    <s v="Not Provided"/>
    <s v="Not Provided"/>
    <s v="Not Provided"/>
    <s v="Not Provided"/>
    <n v="3"/>
    <n v="375"/>
    <n v="0"/>
    <n v="0"/>
    <n v="1125"/>
    <n v="375"/>
    <n v="1"/>
    <s v="High Value"/>
    <n v="0"/>
    <n v="4018"/>
    <s v="Display Size- 1.77Inch|Battery- 800Mah | 4 Days Long Battery|Auto Call Recording Available|Bluetooth Support|Number Talker"/>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s v="R3C592Osgl2F93,R1E0Xzjhfh6Txm,R2Enrb8Yo7Y4S1,R3D1R5Ymt9Nwfm,R333Hiwfhbi9Ex,R3Egm0Tulxvgut,R3Ijk2M8Nm5F25,Ryo5Jw13I0Mch"/>
    <s v="On Average Is Ok Ok Pricing,Good,Quality Good.,Better,The Original Ink Cartridges Are Always The Best,Costly,Expensive But The Product Was Good,Goo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s v="Https://M.Media-Amazon.Com/Images/I/4177Nw8Okbl._Sx300_Sy300_Ql70_Ml2_.Jpg"/>
    <s v="Https://Www.Amazon.In/Striff-Flexible-Silicone-Protector-Computers/Dp/B09Z6Wh2N1/Ref=Sr_1_169?Qid=1672895799&amp;S=Electronics&amp;Sr=1-169"/>
    <s v="Flix (Beetel) Bolt 2.4 12W Dual Usb Smart Charger, Made In India, Bis Certified, Fast Charging Power Adaptor With 1 Meter Usb To Type C Cable For Cellular Phones (White)(Xwc-64D)"/>
    <n v="46646"/>
  </r>
  <r>
    <s v="B0B53Qlb9H"/>
    <x v="141"/>
    <x v="3"/>
    <n v="5"/>
    <s v="2026"/>
    <s v="Kyosei Advanced Tempered Glass Compatible With Google Pixel 6A With Military-Grade Anti-Explosion Edge-To-Edge Coverage Screen Protector Guard"/>
    <x v="9"/>
    <s v="Not Provided"/>
    <s v="Not Provided"/>
    <s v="Not Provided"/>
    <s v="Not Provided"/>
    <s v="Not Provided"/>
    <n v="4"/>
    <n v="2976"/>
    <n v="0"/>
    <n v="0"/>
    <n v="11904"/>
    <n v="2976"/>
    <n v="1"/>
    <s v="High Value"/>
    <n v="0"/>
    <n v="11687"/>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s v="R3H4H2Blyj8K54,R1P0Bzf3X3Ct7I,R2Uc6S1Jjbfg43,R3Neekxgip67K0,R1U5Xld5P7F7Fu,R2A1Xqcl3Ir2So,R1Pqt6I4G8V4Up,R3Alx1Uamp0V5F"/>
    <s v="Good Product But Low Quality At Less Price,I Took For Meetings And It Working Well.,Good But Built Quality Ok,Problem With Comfort For Long Hours Calling,Headphone,It Does The Job Well.,Noise Cancellation Is Quite Good In This Price Range.,Work With Teams! Perfect Budget Headphones."/>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s v="Https://M.Media-Amazon.Com/Images/I/41Kwrogamel._Sx300_Sy300_Ql70_Ml2_.Jpg"/>
    <s v="Https://Www.Amazon.In/Beetel-Smartphone-Charging-480Mbps-Xcd-C12/Dp/B09Nl4Dj2Z/Ref=Sr_1_170?Qid=1672895799&amp;S=Electronics&amp;Sr=1-170"/>
    <s v="Kyosei Advanced Tempered Glass Compatible With Google Pixel 6A With Military-Grade Anti-Explosion Edge-To-Edge Coverage Screen Protector Guard"/>
    <n v="46285"/>
  </r>
  <r>
    <s v="B0Bdyw3Rn3"/>
    <x v="114"/>
    <x v="0"/>
    <n v="4"/>
    <s v="2026"/>
    <s v="Striff 12 Pieces Highly Flexible Silicone Micro Usb Protector, Mouse Cable Protector, Suit For All Cell Phones, Computers And Chargers (Black)"/>
    <x v="9"/>
    <s v="Not Provided"/>
    <s v="Not Provided"/>
    <s v="Not Provided"/>
    <s v="Not Provided"/>
    <s v="Not Provided"/>
    <n v="7"/>
    <n v="2575"/>
    <n v="0"/>
    <n v="0"/>
    <n v="18025"/>
    <n v="2575"/>
    <n v="1"/>
    <s v="High Value"/>
    <n v="0"/>
    <n v="11015"/>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acclbayrcrjlumtqvs5Jsoyyva,Aebfs3Li626Abzmqmqqzavczmsea,Aepnfxqvcuugvv74K5Kgjeigcbma,Ae7Yhd67Jeecix3Iesfi44Ql4Hnq,Afcctaoxyh2Xqneslrqrh72G27Zq,Agsvogyywrhjdzku3Mcffyipevwq,Agwvuw6Yrwvq3Iii5Wxh7X4Re4Da,Aheh2Qavuepngb7Eqjjwpyaocaaq"/>
    <s v="Joel Thomas,Joy Ghosh,Amazon Customer,Pä±Å‹Ké˜Sh Goê‹É½,Deepak Kanwaliya,Avineesh,Anoop Tiwari,Kumud Prajapati"/>
    <s v="R2Qdkl6M3Bggr8,R2Gxkybjxnf3Hr,R3Obhphletr6Zr,R6Zp9Nf1Bl84O,R1Oiel27Nj0Rco,R1Jqg83T7U855F,R3J34H7Vblfkdm,R39Dxfgyrxpiw2"/>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
    <s v="Https://M.Media-Amazon.Com/Images/I/41Gxzy6Dlil._Sx300_Sy300_Ql70_Ml2_.Jpg"/>
    <s v="Https://Www.Amazon.In/Noise-Colorfit-Bluetooth-Instacharge-Functional/Dp/B0Bgsv43Wy/Ref=Sr_1_172?Qid=1672895799&amp;S=Electronics&amp;Sr=1-172"/>
    <s v="Striff 12 Pieces Highly Flexible Silicone Micro Usb Protector, Mouse Cable Protector, Suit For All Cell Phones, Computers And Chargers (Black)"/>
    <n v="46444"/>
  </r>
  <r>
    <s v="B0B3Rs9Dnf"/>
    <x v="106"/>
    <x v="2"/>
    <n v="6"/>
    <s v="2026"/>
    <s v="Redmi 11 Prime 5G (Thunder Black, 4Gb Ram, 64Gb Storage) | Prime Design | Mtk Dimensity 700 | 50 Mp Dual Cam | 5000Mah | 7 Band 5G"/>
    <x v="9"/>
    <s v="Not Provided"/>
    <s v="Not Provided"/>
    <s v="Not Provided"/>
    <s v="Not Provided"/>
    <s v="Not Provided"/>
    <n v="4"/>
    <n v="1649"/>
    <n v="0"/>
    <n v="0"/>
    <n v="6596"/>
    <n v="1649"/>
    <n v="1"/>
    <s v="High Value"/>
    <n v="0"/>
    <n v="95116"/>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s v="Ru4Vuddzcakwj,R3F278Lddkwr82,R1Nbktua3Tdf0X,R1Sxngzhuu7T1A,R19G9M4Dv85Uzr,Ri0Wqoz9Ohfqr,Rmhy4Xgszt7Ur,R84Pm9B4Exeqx"/>
    <s v="Okay To Use,Worthy Product ...!!!!Ðÿ‘,Single Band. 2.4 Ghz Only,Difficult,Valued For Money,So Far All Is Good,Ok,Itâ€™S For 2.4Ghz"/>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s v="Https://M.Media-Amazon.Com/Images/I/41G54Hbphkl._Sy300_Sx300_Ql70_Ml2_.Jpg"/>
    <s v="Https://Www.Amazon.In/Mobile-Phone-Holder-Phones-Tablets/Dp/B0926V9Ctv/Ref=Sr_1_174?Qid=1672895799&amp;S=Electronics&amp;Sr=1-174"/>
    <s v="Redmi 11 Prime 5G (Thunder Black, 4Gb Ram, 64Gb Storage) | Prime Design | Mtk Dimensity 700 | 50 Mp Dual Cam | 5000Mah | 7 Band 5G"/>
    <n v="46378"/>
  </r>
  <r>
    <s v="B09Qs9X16F"/>
    <x v="29"/>
    <x v="1"/>
    <n v="7"/>
    <s v="2026"/>
    <s v="Samsung Original Ehs64 Wired In Ear Earphones With Mic, Black"/>
    <x v="9"/>
    <s v="Not Provided"/>
    <s v="Not Provided"/>
    <s v="Not Provided"/>
    <s v="Not Provided"/>
    <s v="Not Provided"/>
    <n v="2"/>
    <n v="765"/>
    <n v="0"/>
    <n v="0"/>
    <n v="1530"/>
    <n v="765"/>
    <n v="1"/>
    <s v="High Value"/>
    <n v="0"/>
    <n v="2302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s v="R1Xme75Yukm2Ob,Rz4Is44C3As2F,Rdd5Tkkrxahi6,R3Iyqjav7Z3Iij,R1Oufd8Rnqegro,Rutsm8Sfb6Ik1,Rd1I9V3J84Srn,R19Y060Ogx1449"/>
    <s v="Multipurpose And Time-Saving,Good Notepad For Travelers,Nice For The Personal Stuff,Super Ðÿ‘,Most Amazing Product.,Too Costly,Useful Product,Good"/>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s v="Https://M.Media-Amazon.Com/Images/I/41Vjhoqvhjl._Sx300_Sy300_Ql70_Ml2_.Jpg"/>
    <s v="Https://Www.Amazon.In/Iqoo-Raven-Black-128Gb-Storage/Dp/B07Wgpkmp5/Ref=Sr_1_175?Qid=1672895799&amp;S=Electronics&amp;Sr=1-175"/>
    <s v="Samsung Original Ehs64 Wired In Ear Earphones With Mic, Black"/>
    <n v="46439"/>
  </r>
  <r>
    <s v="B08Hv25Bbq"/>
    <x v="129"/>
    <x v="2"/>
    <n v="6"/>
    <s v="2026"/>
    <s v="Striff Multi Angle Tablet/Mobile Stand. Holder For Iphone, Android, Samsung, Oneplus, Xiaomi. Portable,Foldable Stand.Perfect For Bed,Office, Home,Gift And Desktop (Black)"/>
    <x v="9"/>
    <s v="Not Provided"/>
    <s v="Not Provided"/>
    <s v="Not Provided"/>
    <s v="Not Provided"/>
    <s v="Not Provided"/>
    <n v="9"/>
    <n v="587"/>
    <n v="0"/>
    <n v="0"/>
    <n v="5283"/>
    <n v="587"/>
    <n v="1"/>
    <s v="High Value"/>
    <n v="0"/>
    <n v="67951"/>
    <s v="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s v="Rpgqi0Sp1Lwqd,Rq38Jn12Kfagp,R3Hyek5C8Saqu7,R3B1Aqrlprcm0G,R2Zaakrluzbnoy,Rinqefdy3172H,R3S8Dlwtvtzt74,R2889Ve9Ymt0Ez"/>
    <s v="The Quality Is Surprisingly Good! Happy With The Purchase!!!,Perfect,Good,Good Product! Original Stuff With Exp Date 2024-05! Worth The Money!,Could Get Used To It,Good,This Product Should Not Be Played With Fiddle With It Or Or Open It Roughly,Cool"/>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s v="Https://M.Media-Amazon.Com/Images/I/41Zs4V3Adal._Sx300_Sy300_Ql70_Ml2_.Jpg"/>
    <s v="Https://Www.Amazon.In/Redmi-Meadow-Design-Dimensity-5000Mah/Dp/B0Bbfj9M3X/Ref=Sr_1_179?Qid=1672895799&amp;S=Electronics&amp;Sr=1-179"/>
    <s v="Striff Multi Angle Tablet/Mobile Stand. Holder For Iphone, Android, Samsung, Oneplus, Xiaomi. Portable,Foldable Stand.Perfect For Bed,Office, Home,Gift And Desktop (Black)"/>
    <n v="46758"/>
  </r>
  <r>
    <s v="B09Lj116B5"/>
    <x v="28"/>
    <x v="3"/>
    <n v="5"/>
    <s v="2026"/>
    <s v="Boat Newly Launched Wave Electra With 1.81&quot; Hd Display, Smart Calling Ultra-Seamless Bt Calling Chip, 20 Built-In Watch Faces, 100 + Sports Modes, Menu Personalization, In-Built Games(Cherry Blossom)"/>
    <x v="9"/>
    <s v="Not Provided"/>
    <s v="Not Provided"/>
    <s v="Not Provided"/>
    <s v="Not Provided"/>
    <s v="Not Provided"/>
    <n v="10"/>
    <n v="12609"/>
    <n v="0"/>
    <n v="0"/>
    <n v="126090"/>
    <n v="12609"/>
    <n v="1"/>
    <s v="High Value"/>
    <n v="0"/>
    <n v="4426"/>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s v="R3Kpz8P5M4Pg72,R2Hsdbdlrkboc0,R2Ei8C7Fukosdo,R3Brlv8Fdvv6Qb,R1Yhhq223Hbpe9,R2Uavxbgv8Wk3N,Rptzzyc6X5Hf,R327Kymprk1R5H"/>
    <s v="Lte Features (No Other Feature Tested),Decent Watch,Good Not Great,Great Watch Let Down By Battery Life,Good Fit, Good Apps,Wanted Faster Charging And Better Camera Feed.,Mobile App Needs To Be Improved Facing Connectivity Issues,Good"/>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s v="Https://M.Media-Amazon.Com/Images/I/417K0Dcw0Gl._Sx300_Sy300_Ql70_Ml2_.Jpg"/>
    <s v="Https://Www.Amazon.In/Noise-Bluetooth-Calling-Function-Monitoring/Dp/B09Plfj7Zw/Ref=Sr_1_182?Qid=1672895799&amp;S=Electronics&amp;Sr=1-182"/>
    <s v="Boat Newly Launched Wave Electra With 1.81&quot; Hd Display, Smart Calling Ultra-Seamless Bt Calling Chip, 20 Built-In Watch Faces, 100 + Sports Modes, Menu Personalization, In-Built Games(Cherry Blossom)"/>
    <n v="46173"/>
  </r>
  <r>
    <s v="B0Bmvwkz8G"/>
    <x v="101"/>
    <x v="3"/>
    <n v="5"/>
    <s v="2026"/>
    <s v="Wecool B1 Mobile Holder For Bikes Or Bike Mobile Holder For Maps And Gps Navigation, One Click Locking, Firm Gripping, Anti Shake And Stable Cradle Clamp With 360Â° Rotation Bicycle Phone Mount"/>
    <x v="9"/>
    <s v="Not Provided"/>
    <s v="Not Provided"/>
    <s v="Not Provided"/>
    <s v="Not Provided"/>
    <s v="Not Provided"/>
    <n v="8"/>
    <n v="640"/>
    <n v="0"/>
    <n v="0"/>
    <n v="5120"/>
    <n v="640"/>
    <n v="1"/>
    <s v="High Value"/>
    <n v="0"/>
    <n v="4567"/>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s v="R2Xes5Svjg8Yp1,R3Ise0B84H2Fc4,R32Pbse5T01Gp3,Rf7Xt25Gukmxl,R90Adlzbp2L4B,R1Inindvw54554,Rsl20Nee3Cm3Z,R8Ngrux0L544R"/>
    <s v="Budget Tws,Does Its Job,Bhomick Bhasker,Noise Is Nice,Des Raj,Noise -Good One,It'S Sound Quality,It'S Worth It"/>
    <s v="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s v="Https://M.Media-Amazon.Com/Images/I/41Oefm3Qyll._Sx300_Sy300_Ql70_Ml2_.Jpg"/>
    <s v="Https://Www.Amazon.In/Ptron-Force-Bluetooth-Smartwatch-Waterproof/Dp/B0B53Nxffr/Ref=Sr_1_184?Qid=1672895799&amp;S=Electronics&amp;Sr=1-184"/>
    <s v="Wecool B1 Mobile Holder For Bikes Or Bike Mobile Holder For Maps And Gps Navigation, One Click Locking, Firm Gripping, Anti Shake And Stable Cradle Clamp With 360Â° Rotation Bicycle Phone Mount"/>
    <n v="46826"/>
  </r>
  <r>
    <s v="B0Bd92Gdqh"/>
    <x v="77"/>
    <x v="0"/>
    <n v="4"/>
    <s v="2026"/>
    <s v="Sounce 360 Adjustable Mobile Phone Holder, Universal Phone Holder Clip Lazy Bracket Flexible Gooseneck Clamp Long Arms Mount For Mobile Tabletop Stand For Bedroom, Office, Bathroom, White"/>
    <x v="9"/>
    <s v="Not Provided"/>
    <s v="Not Provided"/>
    <s v="Not Provided"/>
    <s v="Not Provided"/>
    <s v="Not Provided"/>
    <n v="7"/>
    <n v="979"/>
    <n v="0"/>
    <n v="0"/>
    <n v="6853"/>
    <n v="979"/>
    <n v="1"/>
    <s v="High Value"/>
    <n v="0"/>
    <n v="13797"/>
    <s v="4 Gb Ram | 64 Gb Rom | Expandable Upto 512 Gb 16.59 Cm (6.53 Inch) Hd+ Display 13Mp + 2Mp + 2Mp | 5Mp Front Camera 5000 Mah Lithium-Ion Polymer Battery Mediatek Helio G35 Processor"/>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s v="R3Ninarqvmb04K,R3V669Azp1Xaaf,R20I705Wteew1V,Ry83C96248L5V,R26Rssjwpnlvt2,R19L3Yha555Ywv,R1Zazh2Lqqv1Bo,R2X7Kqzq9Om9Sp"/>
    <s v="Longevity Isnâ€™T As Long As I Thought It Would Be,Good,Value For Money,The Expiry Date And Price Covered By An External Sticker. Can'T Make Out Anything,Good,Excellent Customer Service..,Good Product,Good"/>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s v="Https://M.Media-Amazon.Com/Images/I/31Oghtags6L._Sx300_Sy300_Ql70_Ml2_.Jpg"/>
    <s v="Https://Www.Amazon.In/Portronics-Por-926-Car-Vent-Mobile-Holder/Dp/B07Gnc2592/Ref=Sr_1_185?Qid=1672895799&amp;S=Electronics&amp;Sr=1-185"/>
    <s v="Sounce 360 Adjustable Mobile Phone Holder, Universal Phone Holder Clip Lazy Bracket Flexible Gooseneck Clamp Long Arms Mount For Mobile Tabletop Stand For Bedroom, Office, Bathroom, White"/>
    <n v="46832"/>
  </r>
  <r>
    <s v="B0B5Gf6Dqd"/>
    <x v="90"/>
    <x v="4"/>
    <n v="8"/>
    <s v="2026"/>
    <s v="Opentechâ® Military-Grade Tempered Glass Screen Protector Compatible For Iphone 13/13 Pro / 14 With Edge To Edge Coverage And Easy Installation Kit (6.1 Inches)"/>
    <x v="9"/>
    <s v="Not Provided"/>
    <s v="Not Provided"/>
    <s v="Not Provided"/>
    <s v="Not Provided"/>
    <s v="Not Provided"/>
    <n v="4"/>
    <n v="5365"/>
    <n v="0"/>
    <n v="0"/>
    <n v="21460"/>
    <n v="5365"/>
    <n v="1"/>
    <s v="High Value"/>
    <n v="0"/>
    <n v="15137"/>
    <s v="1.69&quot; Grand Display: Get The Rich Immersive Viewing Experience On The 1.69&quot;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s v="Ro083A44Qxkv9,R3C3602Bffoshl,R3Cj93Am926Y16,Rg0532Beqhfmj,R664Lc5Tvq8Fy,R351V55Rsshhkf,R1O8Vw90Gf66Xt,R15Llqqdfs6Uur"/>
    <s v="The Price Should Be Less Than 500, Not A Very Great Product.,Good Earphones,Average,Good Earphone,Good For Common Men.,Nice Headphone,Good Looks But Bass Is Not Good As Aspected..,Nice Product"/>
    <s v="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quot;I Can'T Hear You Well&quot; Or &quot;Your Voice Is So Low&quot;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s v="Https://M.Media-Amazon.Com/Images/I/31Ew3Okqr2L._Sx300_Sy300_Ql70_Ml2_.Jpg"/>
    <s v="Https://Www.Amazon.In/Charger-Multi-Layer-Protection-Certified-Charging/Dp/B09Tp5Kbn7/Ref=Sr_1_186?Qid=1672895799&amp;S=Electronics&amp;Sr=1-186"/>
    <s v="Opentechâ® Military-Grade Tempered Glass Screen Protector Compatible For Iphone 13/13 Pro / 14 With Edge To Edge Coverage And Easy Installation Kit (6.1 Inches)"/>
    <n v="46535"/>
  </r>
  <r>
    <s v="B09Js94Mbv"/>
    <x v="112"/>
    <x v="4"/>
    <n v="8"/>
    <s v="2026"/>
    <s v="En Ligne Adjustable Cell Phone Stand, Foldable Portable Phone Stand Phone Holder For Desk, Desktop Tablet Stand Compatible With Mobile Phone/Ipad/Tablet (Black)"/>
    <x v="9"/>
    <s v="Not Provided"/>
    <s v="Not Provided"/>
    <s v="Not Provided"/>
    <s v="Not Provided"/>
    <s v="Not Provided"/>
    <n v="9"/>
    <n v="929"/>
    <n v="0"/>
    <n v="0"/>
    <n v="8361"/>
    <n v="929"/>
    <n v="1"/>
    <s v="High Value"/>
    <n v="0"/>
    <n v="156638"/>
    <s v="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quot; Amoled Displayã€‘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Aekluzardmpmwernpzfr6Jd3Byba,Afzlo4Jx4Y2Xdisgvawmfe4Gizza,Afgenkskozgts6Yyl5Cywkmv5Mca,Af4Xqlehse3N5Exhafitqturtkua,Aeohsspclstwa4Mapwjjljhsjdmq,Afwl3Fg6Oeiifl3Tujib76Dxywxq,Aeuyqqw6Zi6Dk2Mjqtx2O7Snrena,Ahcehlgvt3Xpnmbltofsqrrz3Ztq"/>
    <s v="Mr. Nã¸Bã¸Dy,Muzammil Khan,Nitish Kumar,Yatharth Patil,Sathish,Alpesh Rathva,Suman R,Virtual"/>
    <s v="R12Nqtt6Jq7Iuu,Ry86Uv8Smzi90,R2Aayze6G6Uiau,R39Q207Baeqqwr,Rszffku0Idhks,R2Gffy2F5H41Kg,R36Tobmrazcrcq,R2Dcma2Lkzox95"/>
    <s v="Good Monitor In This Price Range,My Best Buy In 2022,Average Product For Daily Use. And Some Gaming.,Its A Good 1080 Monitor,Nice Product,Price Relaetd Issue,Worth Monitor This Price,Decent Monitor At This Price With Limitation"/>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s v="Https://M.Media-Amazon.Com/Images/I/41Dgrxybptl._Sx300_Sy300_Ql70_Ml2_.Jpg"/>
    <s v="Https://Www.Amazon.In/Boat-Flash-Smartwatch-Resistance-Lightning/Dp/B0949Sbkmp/Ref=Sr_1_188?Qid=1672895799&amp;S=Electronics&amp;Sr=1-188"/>
    <s v="En Ligne Adjustable Cell Phone Stand, Foldable Portable Phone Stand Phone Holder For Desk, Desktop Tablet Stand Compatible With Mobile Phone/Ipad/Tablet (Black)"/>
    <n v="46122"/>
  </r>
  <r>
    <s v="B09Yv463Sw"/>
    <x v="29"/>
    <x v="1"/>
    <n v="7"/>
    <s v="2026"/>
    <s v="Tecno Spark 8T (Turquoise Cyan, 4Gb Ram,64Gb Storage) | 50Mp Ai Camera | 7Gb Expandable Ram"/>
    <x v="9"/>
    <s v="Not Provided"/>
    <s v="Not Provided"/>
    <s v="Not Provided"/>
    <s v="Not Provided"/>
    <s v="Not Provided"/>
    <n v="10"/>
    <n v="3710"/>
    <n v="0"/>
    <n v="0"/>
    <n v="37100"/>
    <n v="3710"/>
    <n v="1"/>
    <s v="High Value"/>
    <n v="0"/>
    <n v="9344"/>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s v="R3Ceirj8Yfrono,R3Ice0Rt3T14Th,R17764Xirzdb5H,Ri1X7Cos2Ibol,R33A1O2Flmsc3Z,Rhfea5Eoykd7Q,R1Gtw2Umc0N8Kz,R33Ogoisgy92Fa"/>
    <s v="Good,Product As Described,Good For The Price,Value For Money,Good Product,Good Product,Continue Bright 3Days No Complaints,59 Rupees Worth It"/>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s v="Https://M.Media-Amazon.Com/Images/I/412Drcgktil._Sx300_Sy300_Ql70_Ml2_.Jpg"/>
    <s v="Https://Www.Amazon.In/Boat-Wave-Lite-Smartwatch-Multiple/Dp/B09V175Np7/Ref=Sr_1_190?Qid=1672895799&amp;S=Electronics&amp;Sr=1-190"/>
    <s v="Tecno Spark 8T (Turquoise Cyan, 4Gb Ram,64Gb Storage) | 50Mp Ai Camera | 7Gb Expandable Ram"/>
    <n v="46224"/>
  </r>
  <r>
    <s v="B09Nl4Dcxk"/>
    <x v="141"/>
    <x v="3"/>
    <n v="5"/>
    <s v="2026"/>
    <s v="Urbn 20000 Mah Lithium_Polymer 22.5W Super Fast Charging Ultra Compact Power Bank With Quick Charge &amp; Power Delivery, Type C Input/Output, Made In India, Type C Cable Included (Camo)"/>
    <x v="9"/>
    <s v="Not Provided"/>
    <s v="Not Provided"/>
    <s v="Not Provided"/>
    <s v="Not Provided"/>
    <s v="Not Provided"/>
    <n v="2"/>
    <n v="2033"/>
    <n v="0"/>
    <n v="0"/>
    <n v="4066"/>
    <n v="2033"/>
    <n v="1"/>
    <s v="High Value"/>
    <n v="0"/>
    <n v="4875"/>
    <s v="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s v="R9Oedgo6Ap6W,R18J04Kxibbb6N,R70Mw25Qbmrgk,R3Ax6Pa4E2Tm2G,R7Hukvb4Xodcq,R1J8El6Dd8Fxi4,R1Gyayf8Lg0P4Y,R2O8Nmn02Qcyqt"/>
    <s v="Good Product,Value For Money,Car Charger,Good Product,A Good Product- Must Have Accessory For Car,Good Charger,Good,À¤¬À¤¹À¥À¤¤ À¤¹À¥€ À¤…À¤Šà¥À¤›À¤¾ À¤Šà¤¾À¤°À¥À¤Œà¤° À¤¹À¥ˆ"/>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
    <s v="Https://M.Media-Amazon.Com/Images/I/41-Ipki1Y5L._Sx300_Sy300_Ql70_Ml2_.Jpg"/>
    <s v="Https://Www.Amazon.In/Iqoo-Phantom-Snapdragon-Flashcharge-Brightness/Dp/B07Whsjxlf/Ref=Sr_1_192?Qid=1672895799&amp;S=Electronics&amp;Sr=1-192"/>
    <s v="Urbn 20000 Mah Lithium_Polymer 22.5W Super Fast Charging Ultra Compact Power Bank With Quick Charge &amp; Power Delivery, Type C Input/Output, Made In India, Type C Cable Included (Camo)"/>
    <n v="46363"/>
  </r>
  <r>
    <s v="B0B8Chjlwj"/>
    <x v="7"/>
    <x v="4"/>
    <n v="8"/>
    <s v="2026"/>
    <s v="Redmi Note 11T 5G (Stardust White, 6Gb Ram, 128Gb Rom)| Dimensity 810 5G | 33W Pro Fast Charging | Charger Included | Additional Exchange Offers|Get 2 Months Of Youtube Premium Free!"/>
    <x v="9"/>
    <s v="Not Provided"/>
    <s v="Not Provided"/>
    <s v="Not Provided"/>
    <s v="Not Provided"/>
    <s v="Not Provided"/>
    <n v="1"/>
    <n v="9495"/>
    <n v="0"/>
    <n v="0"/>
    <n v="9495"/>
    <n v="9495"/>
    <n v="1"/>
    <s v="High Value"/>
    <n v="0"/>
    <n v="20881"/>
    <s v="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s v="R2Sk5Ppc2Zkcl5,Rd7Iheauk0Ka6,R32Got9K2Gckqg,R2Odsy8Ymsydbq,R1Gjixyj1Wco16,R3F1T36Yxcnjut,R1Twypgf1F4Vjw,R2Zi8M3Ntetfjt"/>
    <s v="To Good,Build Material,Super,Good Product,Budget Bluetooth Speaker Which Serves The Purpose Of Low Volume On A Phone Or Laptop,Best,It'S Ok To Use In Small Room. But For Outdoor Activities It Will Not Meet Our Expectations.,Awesome Product"/>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
    <s v="Https://M.Media-Amazon.Com/Images/I/3183Igewksl._Sx300_Sy300_Ql70_Ml2_.Jpg"/>
    <s v="Https://Www.Amazon.In/Samsung-Galaxy-Prime-Light-Blue/Dp/B0Bd3T6Z1D/Ref=Sr_1_193?Qid=1672895806&amp;S=Electronics&amp;Sr=1-193"/>
    <s v="Redmi Note 11T 5G (Stardust White, 6Gb Ram, 128Gb Rom)| Dimensity 810 5G | 33W Pro Fast Charging | Charger Included | Additional Exchange Offers|Get 2 Months Of Youtube Premium Free!"/>
    <n v="46171"/>
  </r>
  <r>
    <s v="B0B8Zwnr5T"/>
    <x v="83"/>
    <x v="3"/>
    <n v="5"/>
    <s v="2026"/>
    <s v="Oneplus 10T 5G (Moonstone Black, 8Gb Ram, 128Gb Storage)"/>
    <x v="9"/>
    <s v="Not Provided"/>
    <s v="Not Provided"/>
    <s v="Not Provided"/>
    <s v="Not Provided"/>
    <s v="Not Provided"/>
    <n v="9"/>
    <n v="2790"/>
    <n v="0"/>
    <n v="0"/>
    <n v="25110"/>
    <n v="2790"/>
    <n v="1"/>
    <s v="High Value"/>
    <n v="0"/>
    <n v="4744"/>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s v="R1Jxcqxdjh1Cev,R3C6Dzwayppvix,R2Rmngcek9Jtr6,R2Twpqknmihdwc,R2Gaxbvb8Vnnfw,Rs8Ljm8U4Mfl9,R36X9P0X5Bib9V,Rc4Nqgwr1Vsw1"/>
    <s v="Light Weight Okay In This Price Range,Value For Money,Good,Easy To Use,Value For Money,This Is No Soft Touch Keyboard,Good Product In This Price Range,Budget Friendly"/>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s v="Https://M.Media-Amazon.Com/Images/I/31Efs1Bi1Vl._Sx300_Sy300_Ql70_Ml2_.Jpg"/>
    <s v="Https://Www.Amazon.In/Redmi-Note-11T-5G-Dimensity/Dp/B09Lhyz3Gj/Ref=Sr_1_196?Qid=1672895806&amp;S=Electronics&amp;Sr=1-196"/>
    <s v="Oneplus 10T 5G (Moonstone Black, 8Gb Ram, 128Gb Storage)"/>
    <n v="46326"/>
  </r>
  <r>
    <s v="B0Bbfjlp21"/>
    <x v="54"/>
    <x v="2"/>
    <n v="6"/>
    <s v="2026"/>
    <s v="Nokia 150 (2020) (Cyan)"/>
    <x v="9"/>
    <s v="Not Provided"/>
    <s v="Not Provided"/>
    <s v="Not Provided"/>
    <s v="Not Provided"/>
    <s v="Not Provided"/>
    <n v="5"/>
    <n v="645"/>
    <n v="0"/>
    <n v="0"/>
    <n v="3225"/>
    <n v="645"/>
    <n v="1"/>
    <s v="High Value"/>
    <n v="0"/>
    <n v="12452"/>
    <s v="Largest 1.85&quot; Display : View Bigger On The Screen With The Industryâ€™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s v="R3Nmivj17E0X21,Rb5W0Ir72Wucl,Ryfmidrtcxl9G,Raxjmwttgec3N,R3Niyiit389Dwg,R9X812Eyfqoyq,R3Juk9Jgv9M0Oz,R11666Seddxz66"/>
    <s v="Good Headphones, The Sound Is Good, Not Sure About Comfort,Just Ok,Budget Entry Level Banger Headset,Good Quality Product,Good Multipoint Connectivity. Falls Off The Ear,Good Quality, But Battery Draining,Anc Very Bad,Bluetooth Not Working After 4 Month"/>
    <s v="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s v="Https://M.Media-Amazon.Com/Images/I/318Wxjer9Zl._Sx300_Sy300_Ql70_Ml2_.Jpg"/>
    <s v="Https://Www.Amazon.In/Iqoo-Storage-Snapdragon-Flashcharge-Brightness/Dp/B07Wfpmgqq/Ref=Sr_1_198?Qid=1672895806&amp;S=Electronics&amp;Sr=1-198"/>
    <s v="Nokia 150 (2020) (Cyan)"/>
    <n v="46256"/>
  </r>
  <r>
    <s v="B01F262Euu"/>
    <x v="8"/>
    <x v="2"/>
    <n v="6"/>
    <s v="2026"/>
    <s v="Noise Colorfit Ultra Se Smart Watch With 1.75&quot;(4.3Cm) Hd Display, Aluminium Alloy Body, 60 Sports Modes, Spo2, Lightweight, Stock Market Info, Calls &amp; Sms Reply (Vintage Brown)"/>
    <x v="9"/>
    <s v="Not Provided"/>
    <s v="Not Provided"/>
    <s v="Not Provided"/>
    <s v="Not Provided"/>
    <s v="Not Provided"/>
    <n v="6"/>
    <n v="2237.81"/>
    <n v="0"/>
    <n v="0"/>
    <n v="13426.86"/>
    <n v="2237.81"/>
    <n v="1"/>
    <s v="High Value"/>
    <n v="0"/>
    <n v="17810"/>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s v="R1B4X8Itoatq0C,R5Wg9Nhm3Yoot,R3Tavi48Rmgjx5,Rilqmi1I1Dyd1,R1R099R1Lf5U9A,R26A4K18Ypo7Pl,R336Hldd03Ljvq,R21Iq39Fhpmsqz"/>
    <s v="Very Fine Product..,Good,Worth The Money,Does What It Says,Value For Money Product But Brush Is Not Good.,Easy To Use,Good Product,Worthable"/>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s v="Https://M.Media-Amazon.Com/Images/I/41R0Dribtnl._Sx300_Sy300_Ql70_Ml2_.Jpg"/>
    <s v="Https://Www.Amazon.In/Redmi-Starburst-Qualcomm%C2%Ae-Snapdragontm-Included/Dp/B09Qs9X9L8/Ref=Sr_1_199?Qid=1672895806&amp;S=Electronics&amp;Sr=1-199"/>
    <s v="Noise Colorfit Ultra Se Smart Watch With 1.75&quot;(4.3Cm) Hd Display, Aluminium Alloy Body, 60 Sports Modes, Spo2, Lightweight, Stock Market Info, Calls &amp; Sms Reply (Vintage Brown)"/>
    <n v="46583"/>
  </r>
  <r>
    <s v="B09Vzbgl1N"/>
    <x v="71"/>
    <x v="3"/>
    <n v="5"/>
    <s v="2026"/>
    <s v="Boat Rockerz 400 Bluetooth On Ear Headphones With Mic With Upto 8 Hours Playback &amp; Soft Padded Ear Cushions(Grey/Green)"/>
    <x v="9"/>
    <s v="Not Provided"/>
    <s v="Not Provided"/>
    <s v="Not Provided"/>
    <s v="Not Provided"/>
    <s v="Not Provided"/>
    <n v="8"/>
    <n v="8699"/>
    <n v="0"/>
    <n v="0"/>
    <n v="69592"/>
    <n v="8699"/>
    <n v="1"/>
    <s v="High Value"/>
    <n v="0"/>
    <n v="53648"/>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s v="R3D9U8Jx5A9Tuj,R35Qh8Xsf5Q7Q8,R2Giertoohj61Y,R1C41Wphwu3Hqu,R1Kwygpk5B25Qw,R29Jx6Dv9W8Cex,R2Nc01Nl944Uv6,R383Nyrruua4Rg"/>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
    <s v="Https://M.Media-Amazon.Com/Images/I/412Vymavsjl._Sx300_Sy300_Ql70_Ml2_.Jpg"/>
    <s v="Https://Www.Amazon.In/Noise-Advanced-Bluetooth-Brightness-Smartwatch/Dp/B0B6Bltgtt/Ref=Sr_1_202?Qid=1672895806&amp;S=Electronics&amp;Sr=1-202"/>
    <s v="Boat Rockerz 400 Bluetooth On Ear Headphones With Mic With Upto 8 Hours Playback &amp; Soft Padded Ear Cushions(Grey/Green)"/>
    <n v="46650"/>
  </r>
  <r>
    <s v="B0Bnvbjw2S"/>
    <x v="135"/>
    <x v="3"/>
    <n v="5"/>
    <s v="2026"/>
    <s v="Sandisk Ultra Microsd Uhs-I Card 64Gb, 120Mb/S R"/>
    <x v="9"/>
    <s v="Not Provided"/>
    <s v="Not Provided"/>
    <s v="Not Provided"/>
    <s v="Not Provided"/>
    <s v="Not Provided"/>
    <n v="3"/>
    <n v="42990"/>
    <n v="0"/>
    <n v="0"/>
    <n v="128970"/>
    <n v="42990"/>
    <n v="1"/>
    <s v="High Value"/>
    <n v="0"/>
    <n v="2014"/>
    <s v="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s v="R3B27Wuljtv0Tx,R17Qj5Uvwp6Fa3,R3Qkfvli9Whp40,R3Leqkccahpswr,R11H2N84Qpasny,R393Emomygz5Fu,R17Hkzqd6S4Tmp,R16Fey4Vdg9V22"/>
    <s v="Vfm Indoor Use (Living Room/Bedrrom) Use And Clear View Upto 120Sqft Rooms,Best Camera In Its Segment But The App Lags,Best,You Have To Pay To Avail All Services,All Good,I Was Sent A Used Product...,Good Product,Upto Mark"/>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s v="Https://M.Media-Amazon.Com/Images/I/31+Glbqrptl._Sy300_Sx300_.Jpg"/>
    <s v="Https://Www.Amazon.In/A400-Type-C-Cable-Meter-Black/Dp/B077Z65Hsd/Ref=Sr_1_204?Qid=1672895806&amp;S=Electronics&amp;Sr=1-204"/>
    <s v="Sandisk Ultra Microsd Uhs-I Card 64Gb, 120Mb/S R"/>
    <n v="46538"/>
  </r>
  <r>
    <s v="B0B2Dj5Rvq"/>
    <x v="66"/>
    <x v="1"/>
    <n v="7"/>
    <s v="2026"/>
    <s v="Iphone Original 20W C Type Fast Pd Charger Compatible With I-Phone13/13 Mini/13Pro/13 Pro Max I-Phone 12/12 Pro/12Mini/12 Pro Max, I-Phone11/11 Pro/11 Pro Max 2020 (Only Adapter)"/>
    <x v="9"/>
    <s v="Not Provided"/>
    <s v="Not Provided"/>
    <s v="Not Provided"/>
    <s v="Not Provided"/>
    <s v="Not Provided"/>
    <n v="8"/>
    <n v="825"/>
    <n v="0"/>
    <n v="0"/>
    <n v="6600"/>
    <n v="825"/>
    <n v="1"/>
    <s v="High Value"/>
    <n v="0"/>
    <n v="5958"/>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s v="R9Wfeptq1Avot,R21Updiam0Tvwb,Rhzhgxai6M674,R3Iwe5Zpwkq69C,Rmvc4Yy8V7Rym,R1G1Rt7104E5Re,R14Q3C6Mlj03P2,R35Vjepzy0Gu3B"/>
    <s v="Good,Bluetooth Range Coverage Is Poor,Good Product,Below Average Product Model,Good Product.,Complaint,To Be Honest These Ear Buds Are Actually Decent And Legit,Nice Product"/>
    <s v="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
    <s v="Https://M.Media-Amazon.Com/Images/I/31Xjt-3Zakl._Sx300_Sy300_Ql70_Ml2_.Jpg"/>
    <s v="Https://Www.Amazon.In/Duracell-Lightning-Certified-Braided-Charging/Dp/B09W5Xr9Rt/Ref=Sr_1_205?Qid=1672895806&amp;S=Electronics&amp;Sr=1-205"/>
    <s v="Iphone Original 20W C Type Fast Pd Charger Compatible With I-Phone13/13 Mini/13Pro/13 Pro Max I-Phone 12/12 Pro/12Mini/12 Pro Max, I-Phone11/11 Pro/11 Pro Max 2020 (Only Adapter)"/>
    <n v="46305"/>
  </r>
  <r>
    <s v="B096Twzrjc"/>
    <x v="123"/>
    <x v="4"/>
    <n v="8"/>
    <s v="2026"/>
    <s v="Liramark Webcam Cover Slide, Ultra Thin Laptop Camera Cover Slide Blocker For Computer Macbook Pro Imac Pc Tablet (Pack Of 3)"/>
    <x v="9"/>
    <s v="Not Provided"/>
    <s v="Not Provided"/>
    <s v="Not Provided"/>
    <s v="Not Provided"/>
    <s v="Not Provided"/>
    <n v="2"/>
    <n v="161"/>
    <n v="0"/>
    <n v="0"/>
    <n v="322"/>
    <n v="161"/>
    <n v="1"/>
    <s v="Low Value"/>
    <n v="0"/>
    <n v="38221"/>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s v="R5L3Fafs6Jxjf,R1Vtq25Lxqx5Ud,R6Rjyazum5240,R1S8Hh7X7Wweld,R3Vap7Jd6S5Q9B,R2Rjv9Pk2Qmaqj,R2Jse9Nki4Xhkf,R1Luv2Wjodyvj2"/>
    <s v="Works Good,Perfect Replacement Cell For Trimmer,Wow,As They Said In Ad Worth It,A Good Product,Fit For Phillips Trimmer.,Good,Good Product"/>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s v="Https://M.Media-Amazon.Com/Images/I/41Ldspranil._Sx300_Sy300_Ql70_Ml2_.Jpg"/>
    <s v="Https://Www.Amazon.In/Myvn-Charging-Compatible-Oneplus-Charge/Dp/B084Dtmywk/Ref=Sr_1_208?Qid=1672895806&amp;S=Electronics&amp;Sr=1-208"/>
    <s v="Liramark Webcam Cover Slide, Ultra Thin Laptop Camera Cover Slide Blocker For Computer Macbook Pro Imac Pc Tablet (Pack Of 3)"/>
    <n v="46721"/>
  </r>
  <r>
    <s v="B09Gp6Fbzt"/>
    <x v="10"/>
    <x v="1"/>
    <n v="7"/>
    <s v="2026"/>
    <s v="Nokia 8210 4G Volte Keypad Phone With Dual Sim, Big Display, Inbuilt Mp3 Player &amp; Wireless Fm Radio | Blue"/>
    <x v="9"/>
    <s v="Not Provided"/>
    <s v="Not Provided"/>
    <s v="Not Provided"/>
    <s v="Not Provided"/>
    <s v="Not Provided"/>
    <n v="9"/>
    <n v="697"/>
    <n v="0"/>
    <n v="0"/>
    <n v="6273"/>
    <n v="697"/>
    <n v="1"/>
    <s v="High Value"/>
    <n v="0"/>
    <n v="64705"/>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s v="R3U9Frv2Q625Do,R3Ejz83W9Ohw3D,Rsh53O0Jl66Nl,R3Bmzs3M7Nrj6H,R1Kgmye82Epydo,Rg1M1Envzbfap,R1Wfxjnngscepv,R1Nae9Jmvsxva1"/>
    <s v="Handy Mouse,Good Quality Mouse,Good One.,Good,Good Cheap Reliable,Gud Quality Mouse,Very Comfortable,Quality + Less Price Makes It Best To Buy."/>
    <s v="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s v="Https://M.Media-Amazon.Com/Images/I/31Lvaoe3Vnl._Sx300_Sy300_Ql70_Ml2_.Jpg"/>
    <s v="Https://Www.Amazon.In/Ptron-Force-Bluetooth-Smartwatch-Waterproof/Dp/B0B53Qlb9H/Ref=Sr_1_209?Qid=1672895806&amp;S=Electronics&amp;Sr=1-209"/>
    <s v="Nokia 8210 4G Volte Keypad Phone With Dual Sim, Big Display, Inbuilt Mp3 Player &amp; Wireless Fm Radio | Blue"/>
    <n v="46764"/>
  </r>
  <r>
    <s v="B0B3Dv7S9B"/>
    <x v="39"/>
    <x v="3"/>
    <n v="5"/>
    <s v="2026"/>
    <s v="Sounce Protective Case Cover Compatible Boat Xtend Overall Protective Case Tpu Hd Clear Ultra-Thin Cover With Unbreakable Screen Guard"/>
    <x v="9"/>
    <s v="Not Provided"/>
    <s v="Not Provided"/>
    <s v="Not Provided"/>
    <s v="Not Provided"/>
    <s v="Not Provided"/>
    <n v="10"/>
    <n v="688"/>
    <n v="0"/>
    <n v="0"/>
    <n v="6880"/>
    <n v="688"/>
    <n v="1"/>
    <s v="High Value"/>
    <n v="0"/>
    <n v="17348"/>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s v="R2Guyhs0Cu32Ou,R3Tkvwl3Zlgj2L,R1Ec5Mkpyjiug3,R3Mly4J9Apfpsy,R1Q2Llfmpbkrc5,R10Rlpu4M73Cp6,R34Mkcod6O491E,R3R6D9Tuip8Snv"/>
    <s v="Good,Boss Of Premium Note Books Ðÿ†,Didn'T Expected Single Binding!,Good Purchase,Good Quality But Paper Could Be Thicker...,Worth The Money!,Good Quality,Nice Products"/>
    <s v="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s v="Https://M.Media-Amazon.Com/Images/I/41Bfp+Wev+L._Sy300_Sx300_.Jpg"/>
    <s v="Https://Www.Amazon.In/Sandisk-Ultra%C2%Ae-Microsdxctm-Warranty-Smartphones/Dp/B0Bdyw3Rn3/Ref=Sr_1_210?Qid=1672895806&amp;S=Electronics&amp;Sr=1-210"/>
    <s v="Sounce Protective Case Cover Compatible Boat Xtend Overall Protective Case Tpu Hd Clear Ultra-Thin Cover With Unbreakable Screen Guard"/>
    <n v="46712"/>
  </r>
  <r>
    <s v="B09Mkp344P"/>
    <x v="93"/>
    <x v="4"/>
    <n v="8"/>
    <s v="2026"/>
    <s v="Samsung Galaxy M53 5G (Deep Ocean Blue, 6Gb, 128Gb Storage) | 108Mp | Samoled+ 120Hz | 12Gb Ram With Ram Plus | Travel Adapter To Be Purchased Separately"/>
    <x v="9"/>
    <s v="Not Provided"/>
    <s v="Not Provided"/>
    <s v="Not Provided"/>
    <s v="Not Provided"/>
    <s v="Not Provided"/>
    <n v="10"/>
    <n v="6850"/>
    <n v="0"/>
    <n v="0"/>
    <n v="68500"/>
    <n v="6850"/>
    <n v="1"/>
    <s v="High Value"/>
    <n v="0"/>
    <n v="87798"/>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s v="R3Cx62Iv0Tsf01,R2K650Xldc67Wc,Ril3X4K17Uxmz,Rsovjcrh662Yn,R20C8843Bm8Z3U,R2Wqi4Jzu8Fhja,R47Yx2Lmqdmcl,R2Y2Gmh611Hdb2"/>
    <s v="Super,Excellent Structural Rigidity,Durable And Classy,Sturdy. Good Quality,Good Quality And Durable.,Best,Good,Tough Built Quality And Smooth Movement Of Zip"/>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s v="Https://M.Media-Amazon.Com/Images/I/51Wjbmpurol._Sx300_Sy300_Ql70_Ml2_.Jpg"/>
    <s v="Https://Www.Amazon.In/Fire-Boltt-Phoenix-Bluetooth-Calling-Monitoring/Dp/B0B3Rs9Dnf/Ref=Sr_1_214?Qid=1672895806&amp;S=Electronics&amp;Sr=1-214"/>
    <s v="Samsung Galaxy M53 5G (Deep Ocean Blue, 6Gb, 128Gb Storage) | 108Mp | Samoled+ 120Hz | 12Gb Ram With Ram Plus | Travel Adapter To Be Purchased Separately"/>
    <n v="46812"/>
  </r>
  <r>
    <s v="B08Jw1Gvs7"/>
    <x v="15"/>
    <x v="4"/>
    <n v="8"/>
    <s v="2026"/>
    <s v="Iqoo 9 Se 5G (Sunset Sierra, 8Gb Ram, 128Gb Storage) | Qualcomm Snapdragon 888 | 66W Flash Charge"/>
    <x v="9"/>
    <s v="Not Provided"/>
    <s v="Not Provided"/>
    <s v="Not Provided"/>
    <s v="Not Provided"/>
    <s v="Not Provided"/>
    <n v="8"/>
    <n v="1090"/>
    <n v="0"/>
    <n v="0"/>
    <n v="8720"/>
    <n v="1090"/>
    <n v="1"/>
    <s v="High Value"/>
    <n v="0"/>
    <n v="24432"/>
    <s v="&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s v="R1H4Neoq6Ueauo,R1Excfkoxu8V4G,R26Zoqr926Dpvq,R29Vvclzzlxmkp,R1Eq6Z6Idfudqu,R2Ooanzhypngcf,R22Zfyl3I9O4Cv,R3Shuzzhwo2W3P"/>
    <s v="Clear Voice,Nice,Good And Recomended,It Was A Nice Product,It'S Good.,Vishal Mandal,Value Of Money,Bass Quality Was Good"/>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s v="Https://M.Media-Amazon.Com/Images/I/416N3Nd4Mhl._Sy300_Sx300_Ql70_Ml2_.Jpg"/>
    <s v="Https://Www.Amazon.In/Redmi-Storage-Qualcomm%C2%Ae-Snapdragontm-Included/Dp/B09Qs9X16F/Ref=Sr_1_218?Qid=1672895814&amp;S=Electronics&amp;Sr=1-218"/>
    <s v="Iqoo 9 Se 5G (Sunset Sierra, 8Gb Ram, 128Gb Storage) | Qualcomm Snapdragon 888 | 66W Flash Charge"/>
    <n v="46262"/>
  </r>
  <r>
    <s v="B09Lhzsmrr"/>
    <x v="105"/>
    <x v="4"/>
    <n v="8"/>
    <s v="2026"/>
    <s v="Shreenova Id116 Plus Bluetooth Fitness Smart Watch For Men Women And Kids Activity Tracker (Black)"/>
    <x v="9"/>
    <s v="Not Provided"/>
    <s v="Not Provided"/>
    <s v="Not Provided"/>
    <s v="Not Provided"/>
    <s v="Not Provided"/>
    <n v="6"/>
    <n v="295"/>
    <n v="0"/>
    <n v="0"/>
    <n v="1770"/>
    <n v="295"/>
    <n v="1"/>
    <s v="High Value"/>
    <n v="0"/>
    <n v="189104"/>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s v="R1Hx6Vqs2Uyu8R,R3A39U8Mp8Liws,R2Y7Y17C8Yalb,Rsqg0Ayj4V2D8,R2Wv6Hsbbewm30,R1Ahxlkgdrquyj,R1Btja3264Jtt5,R1Ciasp6T84E5I"/>
    <s v="Don'T Believe The Other Reviews,Awesome Sound And Clarity For Like Name Jbl,Bass Is Â¤Ï¸,Quality,Excellent Sound Quality And Bass,, Gud Battery Life Best Speaker For Single Room Use,Sound Is Not Protect,Good Audio.,Not A Significant Upgrade From Jbl Go"/>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s v="Https://M.Media-Amazon.Com/Images/I/41Kvdxicg0L._Sx300_Sy300_Ql70_Ml2_.Jpg"/>
    <s v="Https://Www.Amazon.In/Noise-Colorfit-Pro-Control-Cloudbased/Dp/B08Hv25Bbq/Ref=Sr_1_220?Qid=1672895814&amp;S=Electronics&amp;Sr=1-220"/>
    <s v="Shreenova Id116 Plus Bluetooth Fitness Smart Watch For Men Women And Kids Activity Tracker (Black)"/>
    <n v="46782"/>
  </r>
  <r>
    <s v="B0B5V47Vk4"/>
    <x v="106"/>
    <x v="2"/>
    <n v="6"/>
    <s v="2026"/>
    <s v="Poco C31 (Shadow Gray, 64 Gb) (4 Gb Ram)"/>
    <x v="9"/>
    <s v="Not Provided"/>
    <s v="Not Provided"/>
    <s v="Not Provided"/>
    <s v="Not Provided"/>
    <s v="Not Provided"/>
    <n v="8"/>
    <n v="2949"/>
    <n v="0"/>
    <n v="0"/>
    <n v="23592"/>
    <n v="2949"/>
    <n v="1"/>
    <s v="High Value"/>
    <n v="0"/>
    <n v="93112"/>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s v="R207L99B0Hon4H,Reu6Ekqk98Rbl,Rm596L5Qwh41H,R3S583Dflj72Ks,R2Rv6Q4Uagykuy,R3O59Txwphopeo,Rmvc7Iiygmzj8,R2V8Yz8X1Yqy5C"/>
    <s v="Gud For The Price, But Adhesion Quality Is Not Very Good,Nothing Uniqueâ€¦Â€¦,Attracts Too Much Finger Impressions,Perfect Fit (Almost),Easy To Install,They Provide Tissues And Wipes,Work Well And Easy To Install,Gud Product In Budget"/>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s v="Https://M.Media-Amazon.Com/Images/I/312X0Wyfvml._Sx300_Sy300_Ql70_Ml2_.Jpg"/>
    <s v="Https://Www.Amazon.In/Redmi-Note-11T-5G-Aquamarine/Dp/B09Lj116B5/Ref=Sr_1_221?Qid=1672895814&amp;S=Electronics&amp;Sr=1-221"/>
    <s v="Poco C31 (Shadow Gray, 64 Gb) (4 Gb Ram)"/>
    <n v="46127"/>
  </r>
  <r>
    <s v="B08H21B6V7"/>
    <x v="117"/>
    <x v="3"/>
    <n v="5"/>
    <s v="2026"/>
    <s v="Noise_Colorfit Smart Watch Charger 2 Pin Usb Fast Charger Magnetic Charging Cable Adapter (Smart Watch Charger 2 Pin)"/>
    <x v="9"/>
    <s v="Not Provided"/>
    <s v="Not Provided"/>
    <s v="Not Provided"/>
    <s v="Not Provided"/>
    <s v="Not Provided"/>
    <n v="10"/>
    <n v="335"/>
    <n v="0"/>
    <n v="0"/>
    <n v="3350"/>
    <n v="335"/>
    <n v="1"/>
    <s v="High Value"/>
    <n v="0"/>
    <n v="47521"/>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s v="R1Ckjxfp143T9U,R31Wpx3Oc28Ck7,R1S0S55Yj1Unxw,R1Vquwxwhw7F39,R2Yjt6N81Tww2J,R3Ty53243Yfg8E,Rfmqxl2Ejsmq9,R1Zd2Crp65Ao8B"/>
    <s v="Value For Money,Very Good.,Overall Good But Very Fragile! Keys Stopped Working After 3 Months,Got What I Wanted,Good,Recommended I Used Wired Version,Slightly Overpriced But Worth It.,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
    <s v="Https://M.Media-Amazon.Com/Images/I/41Sj50Fh9Ol._Sx300_Sy300_Ql70_Ml2_.Jpg"/>
    <s v="Https://Www.Amazon.In/Boult-Bluetooth-Smartwatch-Brightness-Waterproof/Dp/B0Bmvwkz8G/Ref=Sr_1_230?Qid=1672895814&amp;S=Electronics&amp;Sr=1-230"/>
    <s v="Noise_Colorfit Smart Watch Charger 2 Pin Usb Fast Charger Magnetic Charging Cable Adapter (Smart Watch Charger 2 Pin)"/>
    <n v="46267"/>
  </r>
  <r>
    <s v="B09Bnxq6Br"/>
    <x v="93"/>
    <x v="4"/>
    <n v="8"/>
    <s v="2026"/>
    <s v="Popio Tempered Glass Screen Protector Compatible For Iphone 12 / Iphone 12 Pro With Case Friendly Edge To Edge Coverage And Easy Installation Kit, Pack Of 1"/>
    <x v="9"/>
    <s v="Not Provided"/>
    <s v="Not Provided"/>
    <s v="Not Provided"/>
    <s v="Not Provided"/>
    <s v="Not Provided"/>
    <n v="8"/>
    <n v="778"/>
    <n v="0"/>
    <n v="0"/>
    <n v="6224"/>
    <n v="778"/>
    <n v="1"/>
    <s v="High Value"/>
    <n v="0"/>
    <n v="27201"/>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s v="R28Zb0Yum6Fkkb,Rnb44Lxbjiptl,Rvswatry0Cjiv,R3Ij7R6T1Xnrdw,Rdc2Ztqao2Xxc,R1Rfn16Mm6Bmum,R2O8Dirx6Me9Hq,R50Qnwm2Sdl2V"/>
    <s v="Good Silent Mouse,Too Small To Hold!,Reviewing After 8 Months Of With Battery Backup Review,Its Very Small  Do Take Note Of That,** Nice Product,Good Product,Good Buy For Normal Use In Office,Stylish Mouse"/>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
    <s v="Https://M.Media-Amazon.Com/Images/I/413C3Znflxl._Sx300_Sy300_Ql70_Ml2_.Jpg"/>
    <s v="Https://Www.Amazon.In/Oneplus-Display-Refresh-Multiple-Midnight/Dp/B0Bd92Gdqh/Ref=Sr_1_231?Qid=1672895814&amp;S=Electronics&amp;Sr=1-231"/>
    <s v="Popio Tempered Glass Screen Protector Compatible For Iphone 12 / Iphone 12 Pro With Case Friendly Edge To Edge Coverage And Easy Installation Kit, Pack Of 1"/>
    <n v="46191"/>
  </r>
  <r>
    <s v="B01Fsyq2A4"/>
    <x v="142"/>
    <x v="2"/>
    <n v="6"/>
    <s v="2026"/>
    <s v="10Werun Id-116 Bluetooth Smartwatch Wireless Fitness Band For Boys, Girls, Men, Women &amp; Kids | Sports Gym Watch For All Smart Phones I Heart Rate And Spo2 Monitor"/>
    <x v="9"/>
    <s v="Not Provided"/>
    <s v="Not Provided"/>
    <s v="Not Provided"/>
    <s v="Not Provided"/>
    <s v="Not Provided"/>
    <n v="2"/>
    <n v="1190"/>
    <n v="0"/>
    <n v="0"/>
    <n v="2380"/>
    <n v="1190"/>
    <n v="1"/>
    <s v="High Value"/>
    <n v="0"/>
    <n v="31534"/>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s v="Ryvgisvdmr782,R2Suyakh1B3Y9A,R2A98Udm7A9Pqz,R24J0Beza2The5,R1Pujmnhtmhnws,Rwibzas0R8Ond,R1042Syvjxww5H,R1Mpzfzkgiyfrw"/>
    <s v="Received Defective Item Update: Better Now,Good Product,Good Connectivity,Good Ðÿ‘,Go 4 It.....,Easy To Install,Nice Product.,Works Good"/>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s v="Https://M.Media-Amazon.Com/Images/I/41Fmeq-Gohl._Sx300_Sy300_Ql70_Ml2_.Jpg"/>
    <s v="Https://Www.Amazon.In/Solero-Mb301-Charging-480Mbps-1-5-Meter/Dp/B08Y1Sjvv5/Ref=Sr_1_234?Qid=1672895814&amp;S=Electronics&amp;Sr=1-234"/>
    <s v="10Werun Id-116 Bluetooth Smartwatch Wireless Fitness Band For Boys, Girls, Men, Women &amp; Kids | Sports Gym Watch For All Smart Phones I Heart Rate And Spo2 Monitor"/>
    <n v="46573"/>
  </r>
  <r>
    <s v="B08L5Fm4Jc"/>
    <x v="70"/>
    <x v="0"/>
    <n v="4"/>
    <s v="2026"/>
    <s v="Tokdis Mx-1 Pro Bluetooth Calling Smartwatch - 1.69Â€ Lcd Display, Multiple Watch Faces, Sleep Monitor, Heart &amp; Spo2 Monitoring, Multiple Sports Modes, Water Resistant"/>
    <x v="9"/>
    <s v="Not Provided"/>
    <s v="Not Provided"/>
    <s v="Not Provided"/>
    <s v="Not Provided"/>
    <s v="Not Provided"/>
    <n v="10"/>
    <n v="6120"/>
    <n v="0"/>
    <n v="0"/>
    <n v="61200"/>
    <n v="6120"/>
    <n v="1"/>
    <s v="High Value"/>
    <n v="0"/>
    <n v="6537"/>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s v="R1Rukn8Rb2Rkov,R2Dbkfmli7Zc68,R2935Vqs8956B4,R2Hnywlyauuf0,Rpzx6Ouaqac2Q,R2M2E3K9Wcot8C,R3I4Dtezhg51At,R3Hsc8Jrxpxln5"/>
    <s v="Good For Typing, Compact,Good Product But Bad Packing,Liked It,No Caps Lock Light,All Good, Except The Tiny Dongle Which Has High Chances Of Loosing.,Amazing Product Incredibly Bad Packaging,Good Ðÿ‘,Mouse Light Is Not Working But Itâ€™S Working"/>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s v="Https://M.Media-Amazon.Com/Images/I/41Agck95Dpl._Sx300_Sy300_Ql70_Ml2_.Jpg"/>
    <s v="Https://Www.Amazon.In/Noise-Bluetooth-Calling-Display-Assistant/Dp/B0B5Gf6Dqd/Ref=Sr_1_238?Qid=1672895814&amp;S=Electronics&amp;Sr=1-238"/>
    <s v="Tokdis Mx-1 Pro Bluetooth Calling Smartwatch - 1.69Â€ Lcd Display, Multiple Watch Faces, Sleep Monitor, Heart &amp; Spo2 Monitoring, Multiple Sports Modes, Water Resistant"/>
    <n v="46632"/>
  </r>
  <r>
    <s v="B0B54Y2Snx"/>
    <x v="139"/>
    <x v="1"/>
    <n v="7"/>
    <s v="2026"/>
    <s v="Urbn 20000 Mah Lithium_Polymer Power Bank With 12 Watt Fast Charging, Camo"/>
    <x v="9"/>
    <s v="Not Provided"/>
    <s v="Not Provided"/>
    <s v="Not Provided"/>
    <s v="Not Provided"/>
    <s v="Not Provided"/>
    <n v="4"/>
    <n v="3685"/>
    <n v="0"/>
    <n v="0"/>
    <n v="14740"/>
    <n v="3685"/>
    <n v="1"/>
    <s v="High Value"/>
    <n v="0"/>
    <n v="21010"/>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s v="R1Gjxmbey4O49A,R2Rj4Qkyq0Vwil,R2C6Xbmid12B8B,R3Mt7Mii7720H4,Rrggj6Yhe8Tbs,Ru9Gh76Mxdyl8,R30Mqsl9Gayo5P,R1Io6Yq3Nzvjik"/>
    <s v="Nice But Price Should Be Reduced,Worth For Money,Good Meterial,Table Is Good,Value For Money,Good Product,Please Sell Spare Parts Also,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 À¤“À¤°À¤¿À¤Œà¤¿À¤¨À¤² À¤¹À¥ˆà¤‚ À¤•À¥À¤?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
    <s v="Https://M.Media-Amazon.Com/Images/I/41Zejgggzll._Sx300_Sy300_Ql70_Ml2_.Jpg"/>
    <s v="Https://Www.Amazon.In/Motorola-Keypad-Mobile-Expandable-Battery/Dp/B09Js94Mbv/Ref=Sr_1_239?Qid=1672895814&amp;S=Electronics&amp;Sr=1-239"/>
    <s v="Urbn 20000 Mah Lithium_Polymer Power Bank With 12 Watt Fast Charging, Camo"/>
    <n v="46328"/>
  </r>
  <r>
    <s v="B08Bq947H3"/>
    <x v="48"/>
    <x v="0"/>
    <n v="4"/>
    <s v="2026"/>
    <s v="Sounce Gold Plated 3.5 Mm Headphone Splitter For Computer 2 Male To 1 Female 3.5Mm Headphone Mic Audio Y Splitter Cable Smartphone Headset To Pc Adapter Â€“ (Black,20Cm)"/>
    <x v="9"/>
    <s v="Not Provided"/>
    <s v="Not Provided"/>
    <s v="Not Provided"/>
    <s v="Not Provided"/>
    <s v="Not Provided"/>
    <n v="8"/>
    <n v="8599"/>
    <n v="0"/>
    <n v="0"/>
    <n v="68792"/>
    <n v="8599"/>
    <n v="1"/>
    <s v="High Value"/>
    <n v="0"/>
    <n v="3517"/>
    <s v="[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s v="R3S29Fn21O2Cmz,R11Mo8Hh0Gud1M,R3Tqjkn7Ejkgxo,R1Tc8Npqaq5J3C,R1Pftuo42S9Alo,R3Gfv68Wkn08V3,R2Y75Una9Cgd8E,Rv7Ao8Fj14Ry7"/>
    <s v="Very Easy To Use,Easy To Use .,Best Calculator For Ca Students,Good Performanace,Nice,Best,Very Nice And Steardy,Good Product"/>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s v="Https://M.Media-Amazon.Com/Images/I/21Rfbh5Lf2L._Sx300_Sy300_Ql70_Ml2_.Jpg"/>
    <s v="Https://Www.Amazon.In/Fire-Boltt-Smartwatch-Sports-Tracking-Silver/Dp/B09Yv463Sw/Ref=Sr_1_242?Qid=1672895821&amp;S=Electronics&amp;Sr=1-242"/>
    <s v="Sounce Gold Plated 3.5 Mm Headphone Splitter For Computer 2 Male To 1 Female 3.5Mm Headphone Mic Audio Y Splitter Cable Smartphone Headset To Pc Adapter Â€“ (Black,20Cm)"/>
    <n v="46557"/>
  </r>
  <r>
    <s v="B0B7Dhsks7"/>
    <x v="87"/>
    <x v="3"/>
    <n v="5"/>
    <s v="2026"/>
    <s v="Noise Colorfit Ultra 2 Buzz 1.78&quot; Amoled Bluetooth Calling Watch With 368*448Px Always On Display, Premium Metallic Finish, 100+ Watch Faces, 100+ Sports Modes, Health Suite (Jet Black)"/>
    <x v="9"/>
    <s v="Not Provided"/>
    <s v="Not Provided"/>
    <s v="Not Provided"/>
    <s v="Not Provided"/>
    <s v="Not Provided"/>
    <n v="5"/>
    <n v="1110"/>
    <n v="0"/>
    <n v="0"/>
    <n v="5550"/>
    <n v="1110"/>
    <n v="1"/>
    <s v="High Value"/>
    <n v="0"/>
    <n v="63899"/>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s v="R1If6Ox5Emchra,R11D9Q1R128Jas,Ryhx3Vx289G1,R19Fhz8Xc2J59F,R30Vmll7S21Lyi,R2Sb7Cbs0Dfstw,Rqwyutnj2Ra2L,R1Tm8Dukloewbv"/>
    <s v="Good Product But Little Costly,Very Sturdy And Easy To Handle And Carry,Ok,Good One But Not Exactly Like Shown Pictures,Good,Good Quality,Good Quality Product,Very Strong But Not Stable At All"/>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s v="Https://M.Media-Amazon.Com/Images/I/41Peqz-Jdsl._Sx300_Sy300_Ql70_Ml2_.Jpg"/>
    <s v="Https://Www.Amazon.In/Amazonbasics-Apple-Certified-Lightning-Charging/Dp/B07Xlcfssn/Ref=Sr_1_245?Qid=1672895821&amp;S=Electronics&amp;Sr=1-245"/>
    <s v="Noise Colorfit Ultra 2 Buzz 1.78&quot; Amoled Bluetooth Calling Watch With 368*448Px Always On Display, Premium Metallic Finish, 100+ Watch Faces, 100+ Sports Modes, Health Suite (Jet Black)"/>
    <n v="46338"/>
  </r>
  <r>
    <s v="B09Sj1Ftyv"/>
    <x v="93"/>
    <x v="4"/>
    <n v="8"/>
    <s v="2026"/>
    <s v="Spigen Ultra Hybrid Back Cover Case Compatible With Iphone 14 Pro Max (Tpu + Poly Carbonate | Crystal Clear)"/>
    <x v="9"/>
    <s v="Not Provided"/>
    <s v="Not Provided"/>
    <s v="Not Provided"/>
    <s v="Not Provided"/>
    <s v="Not Provided"/>
    <n v="4"/>
    <n v="759"/>
    <n v="0"/>
    <n v="0"/>
    <n v="3036"/>
    <n v="759"/>
    <n v="1"/>
    <s v="High Value"/>
    <n v="0"/>
    <n v="5730"/>
    <s v="Device Type: Keyboard|Connectivity Technology: Wired|Interface: Usb|Hot Keys Function: Volume, Mute, Play/Pause, Backward, Forward|Keys Style: Chiclet"/>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s v="R1Qiwmr6C3F3U0,R1Msgoztomze4B,R20Ozcee82Gu0W,Rmky6Fed1Dv2L,R3Byj1Ulp499Gk,R3G93Xcnrw5Zrm,R2Aki7N239Tkc6,R1Qcwfzkugg13I"/>
    <s v="Good And Does Itâ€™S Work,Nice Product Working Absolutely Fine,Good,Good Product,Value For Money,Okay Overall,Value For Money..,Good Product For I Phone Users"/>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s v="Https://M.Media-Amazon.Com/Images/I/31Kw1Rgu5Yl._Sx300_Sy300_Ql70_Ml2_.Jpg"/>
    <s v="Https://Www.Amazon.In/Charger-Certified-Charging-Adaptor-Cellular/Dp/B09Nl4Dcxk/Ref=Sr_1_246?Qid=1672895821&amp;S=Electronics&amp;Sr=1-246"/>
    <s v="Spigen Ultra Hybrid Back Cover Case Compatible With Iphone 14 Pro Max (Tpu + Poly Carbonate | Crystal Clear)"/>
    <n v="46465"/>
  </r>
  <r>
    <s v="B09Xj5Ld6L"/>
    <x v="85"/>
    <x v="4"/>
    <n v="8"/>
    <s v="2026"/>
    <s v="Oraimo 18W Usb &amp; Type-C Dual Output Super Fast Charger Wall Adapter Pe2.0&amp;Quick Charge 3.0 &amp; Power Delivery 3.0 Compatible For Iphone 13/13 Mini/13 Pro Max/12/12 Pro Max, Ipad Mini/Pro, Pixel, Galaxy, Airpods Pro"/>
    <x v="9"/>
    <s v="Not Provided"/>
    <s v="Not Provided"/>
    <s v="Not Provided"/>
    <s v="Not Provided"/>
    <s v="Not Provided"/>
    <n v="8"/>
    <n v="2669"/>
    <n v="0"/>
    <n v="0"/>
    <n v="21352"/>
    <n v="2669"/>
    <n v="1"/>
    <s v="High Value"/>
    <n v="0"/>
    <n v="25488"/>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s v="R37B1Cgx8Lwlns,Ruffdmzaxav0E,R1Fupyvqbr42Lv,R283Xblnq2Sz1E,Rej2Bdz46X1Ux,R1I8Os16C2Aho1,R3Jwc2Lkumzbd3,R1F3K6Bw2Iezbj"/>
    <s v="I Like To Draw On It,Best  Writing Pad,Great For Noting Or Doodling,Good To Go,The Pen Is Too Flowy And The Strokes Are Coming Out A Bit Thick,Magic Slate 15-Inch Lcd Writing Tablet,The Quality And Build Seems Good So Far.,Very Useful Product"/>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s v="Https://M.Media-Amazon.Com/Images/I/41Trgeqp9-L._Sx300_Sy300_Ql70_Ml2_.Jpg"/>
    <s v="Https://Www.Amazon.In/Compatible-Pixel-6A-Military-Grade-Anti-Explosion/Dp/B0B8Chjlwj/Ref=Sr_1_247?Qid=1672895821&amp;S=Electronics&amp;Sr=1-247"/>
    <s v="Oraimo 18W Usb &amp; Type-C Dual Output Super Fast Charger Wall Adapter Pe2.0&amp;Quick Charge 3.0 &amp; Power Delivery 3.0 Compatible For Iphone 13/13 Mini/13 Pro Max/12/12 Pro Max, Ipad Mini/Pro, Pixel, Galaxy, Airpods Pro"/>
    <n v="46903"/>
  </r>
  <r>
    <s v="B07Whs7Mz1"/>
    <x v="48"/>
    <x v="0"/>
    <n v="4"/>
    <s v="2026"/>
    <s v="Lapster 12Pcs Spiral Cable Protectors For Charger, Wires, Data Charger Cable Protector For Computers, Cell Phones Etc.(Grey)"/>
    <x v="9"/>
    <s v="Not Provided"/>
    <s v="Not Provided"/>
    <s v="Not Provided"/>
    <s v="Not Provided"/>
    <s v="Not Provided"/>
    <n v="3"/>
    <n v="85"/>
    <n v="0"/>
    <n v="0"/>
    <n v="255"/>
    <n v="85"/>
    <n v="1"/>
    <s v="Low Value"/>
    <n v="0"/>
    <n v="54405"/>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gdy4Liw3A477Kfminsukyrmsk7Q,Ahx6Fdk45Xltixmoctejlivthjdq,Ah7Qp5Vh5777Blvsp5M6Ke2Ieowa,Ag3B6Vhxnsp3Nv4Qkn6S2Uyw3Iha,Agk67Pky5Ynshmunipvhwpqkpbla,Ah75Snr4Hb6Lteaqrarkqv4Pgrjq,Agcf4Osjr3Zais426Kf77Kr7N52Q,Aesifl6Q25Wemarthlwmlocs7Alq"/>
    <s v="Dilip Kumar,Aakash Purohit,Ã‚Run Mohan,Charan Kumar Shetty,Zaineb,Nalin,Priyanka,Amazon Customer"/>
    <s v="R2Otwtvj7Ubdil,R3I2Uk18Rskiix,R3F9R8G9Yhtf6,R2Kv2L7Kd9Ggxj,R3Hjsjjmuwoh8Y,Rotcplko6Ukda,R3Qonjcf8Nkewd,R1Feidbqf2Kf9N"/>
    <s v="Average Usb Hub,Inferior Quality Goods,Its Cheap,Built In Quality Is Low,Ok,Finish Is Not Very Good,Recieved Damage Piece,Packaging Was Damaged And Is Not New Piece"/>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
    <s v="Https://M.Media-Amazon.Com/Images/I/4155Yhlwdil._Sx300_Sy300_Ql70_Ml2_.Jpg"/>
    <s v="Https://Www.Amazon.In/Striff-Flexible-Silicone-Protector-Computers/Dp/B0B8Zwnr5T/Ref=Sr_1_250?Qid=1672895821&amp;S=Electronics&amp;Sr=1-250"/>
    <s v="Lapster 12Pcs Spiral Cable Protectors For Charger, Wires, Data Charger Cable Protector For Computers, Cell Phones Etc.(Grey)"/>
    <n v="46401"/>
  </r>
  <r>
    <s v="B0Bbvkrp7B"/>
    <x v="56"/>
    <x v="2"/>
    <n v="6"/>
    <s v="2026"/>
    <s v="Mi Redmi 9I Sport (Carbon Black, 64 Gb) (4 Gb Ram)"/>
    <x v="9"/>
    <s v="Not Provided"/>
    <s v="Not Provided"/>
    <s v="Not Provided"/>
    <s v="Not Provided"/>
    <s v="Not Provided"/>
    <n v="6"/>
    <n v="5865"/>
    <n v="0"/>
    <n v="0"/>
    <n v="35190"/>
    <n v="5865"/>
    <n v="1"/>
    <s v="High Value"/>
    <n v="0"/>
    <n v="122478"/>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s v="R14Uknztugmlyj,R1W6Gxerh9Xyvj,R2Xfiazaphyp3B,R2Nkyqy8W7X4Hq,R1Jjlpivvgyyvd,R34Hn1Wqovxabp,R1Cfs1H3Nyjt22,R2Larkdvn5Vea6"/>
    <s v="Dissapointed In The Microphone,Overall Good Product In Budget,Don'T Buy For Calling Purpose..,Gets The Job Done,Good,Value For Money,One Side Stopped Working In 2 Months,Very Average Sounding Earphones"/>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
    <s v="Https://M.Media-Amazon.Com/Images/I/418Vxjs4Aml._Sx300_Sy300_Ql70_Ml2_.Jpg"/>
    <s v="Https://Www.Amazon.In/Redmi-Thunder-Storage-Dimensity-5000Mah/Dp/B0Bbfjlp21/Ref=Sr_1_255?Qid=1672895821&amp;S=Electronics&amp;Sr=1-255"/>
    <s v="Mi Redmi 9I Sport (Carbon Black, 64 Gb) (4 Gb Ram)"/>
    <n v="46509"/>
  </r>
  <r>
    <s v="B09Ny7W8Yd"/>
    <x v="1"/>
    <x v="1"/>
    <n v="7"/>
    <s v="2026"/>
    <s v="Fire-Boltt Ninja 3 Smartwatch Full Touch 1.69 &quot; &amp; 60 Sports Modes With Ip68, Sp02 Tracking, Over 100 Cloud Based Watch Faces ( Green )"/>
    <x v="9"/>
    <s v="Not Provided"/>
    <s v="Not Provided"/>
    <s v="Not Provided"/>
    <s v="Not Provided"/>
    <s v="Not Provided"/>
    <n v="5"/>
    <n v="1928"/>
    <n v="0"/>
    <n v="0"/>
    <n v="9640"/>
    <n v="1928"/>
    <n v="1"/>
    <s v="High Value"/>
    <n v="0"/>
    <n v="7241"/>
    <s v="5 Vibrant Neon Body Color|Smooth And Fast Writing|Japanese Waterproof Ink|Country Of Origin: India"/>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s v="Ru005Hhb0U3Fv,R2Oh909Yan0Nwp,R2Qus4Tp2Aqd7Y,R11Iib56J49Zmk,R27X20M16J5I2V,R3Ljectjjcpcma,R1Vlu5Ep1Lpyg5,R3N7Q2Z3Ruds01"/>
    <s v="Very Good Mouse Under 500,Pretty Good Gaming Mouse,Very Good In This Budget,Really Comfortable,Good Mouse Just Plug And Play,Good Enough,Best Budget Gaming Mouse,Too Big Too Hold, But You Will Get Around It."/>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s v="Https://M.Media-Amazon.Com/Images/I/41Uwkwpk40L._Sx300_Sy300_Ql70_Ml2_.Jpg"/>
    <s v="Https://Www.Amazon.In/Samsung-Original-Ehs64Avfbecinu-Hands-Free-Remote/Dp/B01F262Euu/Ref=Sr_1_256?Qid=1672895821&amp;S=Electronics&amp;Sr=1-256"/>
    <s v="Fire-Boltt Ninja 3 Smartwatch Full Touch 1.69 &quot; &amp; 60 Sports Modes With Ip68, Sp02 Tracking, Over 100 Cloud Based Watch Faces ( Green )"/>
    <n v="46414"/>
  </r>
  <r>
    <s v="B0Bmm7R92G"/>
    <x v="24"/>
    <x v="3"/>
    <n v="5"/>
    <s v="2026"/>
    <s v="Lava A1 Josh 21(Blue Silver) -Dual Sim,Call Blink Notification,Military Grade Certified With 4 Day Battery Backup, Keypad Mobile"/>
    <x v="9"/>
    <s v="Not Provided"/>
    <s v="Not Provided"/>
    <s v="Not Provided"/>
    <s v="Not Provided"/>
    <s v="Not Provided"/>
    <n v="4"/>
    <n v="1456"/>
    <n v="0"/>
    <n v="0"/>
    <n v="5824"/>
    <n v="1456"/>
    <n v="1"/>
    <s v="High Value"/>
    <n v="0"/>
    <n v="20457"/>
    <s v="Sticks To Most Surfaces Includingwalls, Ceramic Tiles And Wood-Surfacesthat Are Clean, Dry And Smooth#.|A No-Mess Alternative To Glue Forlight-Duty Attaching Andmounting Tasks.|Ideal For Permanent Mounting Tasks."/>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s v="R20M6Joasw88Ss,Rpm4Rv2Mqnnn0,R19Krp5Sdtn2Nl,R1Hqbx8Ovyyo7W,Rq9Rwjzb21Gnx,R26Wa9Nhsg09V,R1R02S6Nw8I5Bs,R3Sfpv2D6N2S9Q"/>
    <s v="It'S Just Good !,Good For Wfh,Works According To Needs,Great Product For Beginners,Good For Beginners,Very Nice Product,Ambiance Sound Capture,Jbl Mic Is Best For Biginaers"/>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s v="Https://M.Media-Amazon.Com/Images/I/41Lntfzgz9L._Sx300_Sy300_Ql70_Ml2_.Jpg"/>
    <s v="Https://Www.Amazon.In/Striff-Android-Portable-Foldable-Stand-Perfect/Dp/B09Vzbgl1N/Ref=Sr_1_257?Qid=1672895821&amp;S=Electronics&amp;Sr=1-257"/>
    <s v="Lava A1 Josh 21(Blue Silver) -Dual Sim,Call Blink Notification,Military Grade Certified With 4 Day Battery Backup, Keypad Mobile"/>
    <n v="46559"/>
  </r>
  <r>
    <s v="B08M66K48D"/>
    <x v="143"/>
    <x v="2"/>
    <n v="6"/>
    <s v="2026"/>
    <s v="Popio Tempered Glass Compatible For Iphone 13 / Iphone 13 Pro/Iphone 14 (Transparent) Edge To Edge Full Screen Coverage With Installation Kit, Pack Of 2"/>
    <x v="9"/>
    <s v="Not Provided"/>
    <s v="Not Provided"/>
    <s v="Not Provided"/>
    <s v="Not Provided"/>
    <s v="Not Provided"/>
    <n v="6"/>
    <n v="4899"/>
    <n v="0"/>
    <n v="0"/>
    <n v="29394"/>
    <n v="4899"/>
    <n v="1"/>
    <s v="High Value"/>
    <n v="0"/>
    <n v="8610"/>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s v="R2Wbbskn8Srwum,R1Og8Ibjau5Bit,R1Qpup4Q0343Rd,Ro0Rsjkphxh1A,R1B9Xzhvq5Hh89,R329Dlxlsgr4Ns,R18Bcrg4Wyodgg,R3U7Xxgc3De0Ib"/>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s v="Https://M.Media-Amazon.Com/Images/I/41Uhf7L9I4L._Sx300_Sy300_Ql70_Ml2_.Jpg"/>
    <s v="Https://Www.Amazon.In/Boat-Launched-Electra-Ultra-Seamless-Personalization/Dp/B0Bnvbjw2S/Ref=Sr_1_259?Qid=1672895821&amp;S=Electronics&amp;Sr=1-259"/>
    <s v="Popio Tempered Glass Compatible For Iphone 13 / Iphone 13 Pro/Iphone 14 (Transparent) Edge To Edge Full Screen Coverage With Installation Kit, Pack Of 2"/>
    <n v="46639"/>
  </r>
  <r>
    <s v="B09Rfb2Sjq"/>
    <x v="35"/>
    <x v="2"/>
    <n v="6"/>
    <s v="2026"/>
    <s v="Amozo Ultra Hybrid Camera And Drop Protection Back Cover Case For Iphone 13 (Polycarbonate| Back Transparent - Sides Black)"/>
    <x v="9"/>
    <s v="Not Provided"/>
    <s v="Not Provided"/>
    <s v="Not Provided"/>
    <s v="Not Provided"/>
    <s v="Not Provided"/>
    <n v="10"/>
    <n v="3290"/>
    <n v="0"/>
    <n v="0"/>
    <n v="32900"/>
    <n v="3290"/>
    <n v="1"/>
    <s v="High Value"/>
    <n v="0"/>
    <n v="1087"/>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s v="R1Vcgapss4Lwyq,R3Ds8El4Vv5Ls6,R28Mh1Y6O92Eop,R2Lsj2G7Ap9Nob,R1Pqznzqjtbmbq,Rwte7Dkxwtmg4,R28Pl0Mbbipz4K,Rb89710Z7M8Ov"/>
    <s v="Nice .,Very Good Batteries Received,Longtevity,Good Product, Good Seller,Reasonable Pricing,I Liked The Package And Product Is Very Good,Good,Value For Money"/>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s v="Https://M.Media-Amazon.Com/Images/I/21Ymfxvmnul._Sx300_Sy300_Ql70_Ml2_.Jpg"/>
    <s v="Https://Www.Amazon.In/Wecool-Navigation-Locking-Gripping-Rotation/Dp/B0B2Dj5Rvq/Ref=Sr_1_260?Qid=1672895821&amp;S=Electronics&amp;Sr=1-260"/>
    <s v="Amozo Ultra Hybrid Camera And Drop Protection Back Cover Case For Iphone 13 (Polycarbonate| Back Transparent - Sides Black)"/>
    <n v="46179"/>
  </r>
  <r>
    <s v="B0B82Ygcf6"/>
    <x v="113"/>
    <x v="1"/>
    <n v="7"/>
    <s v="2026"/>
    <s v="Flix Usb Charger,Flix (Beetel) Bolt 2.4 Dual Poart,5V/2.4A/12W Usb Wall Charger Fast Charging,Adapter For Android/Iphone 11/Xs/Xs Max/Xr/X/8/7/6/Plus,Ipad Pro/Air 2/Mini 3/4,Samsung S4/S5 &amp; More-Black"/>
    <x v="9"/>
    <s v="Not Provided"/>
    <s v="Not Provided"/>
    <s v="Not Provided"/>
    <s v="Not Provided"/>
    <s v="Not Provided"/>
    <n v="8"/>
    <n v="5490"/>
    <n v="0"/>
    <n v="0"/>
    <n v="43920"/>
    <n v="5490"/>
    <n v="1"/>
    <s v="High Value"/>
    <n v="0"/>
    <n v="1540"/>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s v="R1360Adba61Xqm,R1Yclzfs3H9P60,R159078Gr81Y7Y,R31Dbgrcur5Ast,Rovlxrdlvhm2,R16Hxtv0Dxlccp,R106Iue0Wpqtua,R2Fzpc9Cvoxdzw"/>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s v="Https://M.Media-Amazon.Com/Images/I/411Fc62Wnpl._Sx300_Sy300_Ql70_Ml2_.Jpg"/>
    <s v="Https://Www.Amazon.In/Sounce-Adjustable-Universal-Flexible-Gooseneck/Dp/B096Twzrjc/Ref=Sr_1_269?Qid=1672895828&amp;S=Electronics&amp;Sr=1-269"/>
    <s v="Flix Usb Charger,Flix (Beetel) Bolt 2.4 Dual Poart,5V/2.4A/12W Usb Wall Charger Fast Charging,Adapter For Android/Iphone 11/Xs/Xs Max/Xr/X/8/7/6/Plus,Ipad Pro/Air 2/Mini 3/4,Samsung S4/S5 &amp; More-Black"/>
    <n v="46174"/>
  </r>
  <r>
    <s v="B08Hf4W2Ct"/>
    <x v="55"/>
    <x v="3"/>
    <n v="5"/>
    <s v="2026"/>
    <s v="Redmi 9A Sport (Coral Green, 3Gb Ram, 32Gb Storage) | 2Ghz Octa-Core Helio G25 Processor | 5000 Mah Battery"/>
    <x v="9"/>
    <s v="Not Provided"/>
    <s v="Not Provided"/>
    <s v="Not Provided"/>
    <s v="Not Provided"/>
    <s v="Not Provided"/>
    <n v="5"/>
    <n v="3041.67"/>
    <n v="0"/>
    <n v="0"/>
    <n v="15208.35"/>
    <n v="3041.67"/>
    <n v="1"/>
    <s v="High Value"/>
    <n v="0"/>
    <n v="401"/>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s v="R26P3Ibam6K3G2,R3Cvdcijexr401,Rd43Fpkwa79Mh,R1Ykab3Fd4Rlrw,R2U91Vyokf6Lvk,R3V5G6Eggcqho4,R1Bb8Cotprtp6K,R18Tedas6Uadrd"/>
    <s v="Value For Money But....,Compact And Budget Friendly,Average,Nice Product,Premium Build But Hoped It Had More Usb3.0,Decent Product,Very Useful For Mac Users,Works Fine With Macbook Air M2"/>
    <s v="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
    <s v="Https://M.Media-Amazon.Com/Images/I/41Yww+O-Skl._Sy300_Sx300_.Jpg"/>
    <s v="Https://Www.Amazon.In/Opentech%C2%Ae-Military-Grade-Tempered-Protector-Installation/Dp/B09Gp6Fbzt/Ref=Sr_1_274?Qid=1672895828&amp;S=Electronics&amp;Sr=1-274"/>
    <s v="Redmi 9A Sport (Coral Green, 3Gb Ram, 32Gb Storage) | 2Ghz Octa-Core Helio G25 Processor | 5000 Mah Battery"/>
    <n v="46127"/>
  </r>
  <r>
    <s v="B08Bckn299"/>
    <x v="137"/>
    <x v="3"/>
    <n v="5"/>
    <s v="2026"/>
    <s v="Prolet Classic Bumper Case Cover For Samsung Galaxy Watch 4 44Mm Tpu Plated Full Screen Protector (Black)"/>
    <x v="9"/>
    <s v="Not Provided"/>
    <s v="Not Provided"/>
    <s v="Not Provided"/>
    <s v="Not Provided"/>
    <s v="Not Provided"/>
    <n v="8"/>
    <n v="1745"/>
    <n v="0"/>
    <n v="0"/>
    <n v="13960"/>
    <n v="1745"/>
    <n v="1"/>
    <s v="High Value"/>
    <n v="0"/>
    <n v="9385"/>
    <s v="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s v="Relvlpi29Sfmo,R36Op1C03Qsz5Y,R2Nsfr0Lrojk0S,R3Bbtjd6N50F7O,R3E5Kuvxij4N3T,R36Q3E93Bnhp9F,Rg44Lyjxrfljj,R4Ng5Tlaq0Wzr"/>
    <s v="Best Speaker At Low Price,Good Quality,Very Small Compared To Price.,Pocket Dynamite,Cute One,Loud And Good Bluetooth Speaker,Portable And Good One,Superb Yet Portable Speaker"/>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
    <s v="Https://M.Media-Amazon.Com/Images/I/31M4Nb0+Jkl._Sy300_Sx300_.Jpg"/>
    <s v="Https://Www.Amazon.In/En-Ligne-Adjustable-Tabletop-Compatible/Dp/B0B3Dv7S9B/Ref=Sr_1_293?Qid=1672895835&amp;S=Electronics&amp;Sr=1-293"/>
    <s v="Prolet Classic Bumper Case Cover For Samsung Galaxy Watch 4 44Mm Tpu Plated Full Screen Protector (Black)"/>
    <n v="46703"/>
  </r>
  <r>
    <s v="B0B2X35B1K"/>
    <x v="103"/>
    <x v="0"/>
    <n v="4"/>
    <s v="2026"/>
    <s v="Samsung Galaxy S20 Fe 5G (Cloud Navy, 8Gb Ram, 128Gb Storage) With No Cost Emi &amp; Additional Exchange Offers"/>
    <x v="9"/>
    <s v="Not Provided"/>
    <s v="Not Provided"/>
    <s v="Not Provided"/>
    <s v="Not Provided"/>
    <s v="Not Provided"/>
    <n v="4"/>
    <n v="3180"/>
    <n v="0"/>
    <n v="0"/>
    <n v="12720"/>
    <n v="3180"/>
    <n v="1"/>
    <s v="High Value"/>
    <n v="0"/>
    <n v="3454"/>
    <s v="Design: Wireless Mouse With Ergonomic Form Factor|Buttons: 4 Buttons: Left/Right/Scroll Click/Dpi Switch|Receiver: Usb Nano Receiver|Features: 2.4Ghz High Precision Mouse With Power Saving Mode|Tracking: 800/1200/1600 Dpi Optical Sensor|Usage: Best For Laptop/Pc/Mac"/>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s v="R1Ecnc3Z6G8Ai6,R13F6K3Kb7Tv8S,R1C6Oiue3Xpqjm,R3Lw2Pwbjneed5,Rcect6Pi2Sw9H,R22Kqjafoag5S5,R16Cc39Ov5Rvvm,Rvmbp0Zuqjnkh"/>
    <s v="Quality Is Worth The Price!,Good For Holding,Packaging Was Not Good,Good Product,Good Product,Built Quality Of Product Is Excellent,Best In Quality &amp; Look,Best"/>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s v="Https://M.Media-Amazon.Com/Images/I/31S1Zpnb8Bl._Sx300_Sy300_Ql70_Ml2_.Jpg"/>
    <s v="Https://Www.Amazon.In/Tecno-Spark-8T-Expandable-64Gb/Dp/B09Mkp344P/Ref=Sr_1_294?Qid=1672895835&amp;S=Electronics&amp;Sr=1-294"/>
    <s v="Samsung Galaxy S20 Fe 5G (Cloud Navy, 8Gb Ram, 128Gb Storage) With No Cost Emi &amp; Additional Exchange Offers"/>
    <n v="46556"/>
  </r>
  <r>
    <s v="B09Qs9Cwlv"/>
    <x v="92"/>
    <x v="4"/>
    <n v="8"/>
    <s v="2026"/>
    <s v="Wecool S5 Long Selfie Stick, With Large Reinforced Tripod Stand Up To 61 Inch / 156 Cms, Ultra Long Multi Function Bluetooth Selfie Stick With 1/4 Screw Compatible With Gopro, Camera, And Ring Light"/>
    <x v="9"/>
    <s v="Not Provided"/>
    <s v="Not Provided"/>
    <s v="Not Provided"/>
    <s v="Not Provided"/>
    <s v="Not Provided"/>
    <n v="5"/>
    <n v="390"/>
    <n v="0"/>
    <n v="0"/>
    <n v="1950"/>
    <n v="390"/>
    <n v="1"/>
    <s v="High Value"/>
    <n v="0"/>
    <n v="15790"/>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s v="R2Wykiwlgh956S,Rk46Ze8Sqlqtz,R2K7Be9W9Wkq8R,R1Ju5B0Ee4G4Zv,R1H5Zt10Pedxj6,R308Sn93To86Xv,R30Jycy5Vq94Q1,R1Kmz68In7744Q"/>
    <s v="Worth Buying,It'S A Very Good Product At These Price Range Go For It.,Camera Sd Card Reader,A Very Handy Gadget For Transferring Data Between Various Devices,Product Is Good And Working Properly,Nice Product,Reveewing After 3 Weeks.,Use Full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s v="Https://M.Media-Amazon.Com/Images/I/41Jmiwgyu8L._Sx300_Sy300_Ql70_Ml2_.Jpg"/>
    <s v="Https://Www.Amazon.In/Urbn-20000-22-5W-Charging-Output/Dp/B08Jw1Gvs7/Ref=Sr_1_295?Qid=1672895835&amp;S=Electronics&amp;Sr=1-295"/>
    <s v="Wecool S5 Long Selfie Stick, With Large Reinforced Tripod Stand Up To 61 Inch / 156 Cms, Ultra Long Multi Function Bluetooth Selfie Stick With 1/4 Screw Compatible With Gopro, Camera, And Ring Light"/>
    <n v="46298"/>
  </r>
  <r>
    <s v="B0B1Nx6Jtn"/>
    <x v="144"/>
    <x v="3"/>
    <n v="5"/>
    <s v="2026"/>
    <s v="Poco C31 (Royal Blue, 64 Gb) (4 Gb Ram)"/>
    <x v="9"/>
    <s v="Not Provided"/>
    <s v="Not Provided"/>
    <s v="Not Provided"/>
    <s v="Not Provided"/>
    <s v="Not Provided"/>
    <n v="1"/>
    <n v="1624"/>
    <n v="0"/>
    <n v="0"/>
    <n v="1624"/>
    <n v="1624"/>
    <n v="1"/>
    <s v="High Value"/>
    <n v="0"/>
    <n v="14969"/>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s v="R2Beeab4R73028,Rvyfhh68Oof4I,R1A2F19Dlehurs,R2Amjozkux3Y7Z,R1Htw1Z8Clvraf,R2Dms9H5A7V306,R329Aa8Vgh4Ii1,R3S7L5Iyomyvds"/>
    <s v="Con = No Bandwidth Control,Setup Is Smooth And Easy,Good Coverage,As Money As Goods,The Signal Reach Could Be Better,Overall Is Ok,Product,Class Product From Tp-Link! A Worthy Investment."/>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s v="Https://M.Media-Amazon.Com/Images/I/41Wlz0Czchl._Sx300_Sy300_Ql70_Ml2_.Jpg"/>
    <s v="Https://Www.Amazon.In/Redmi-Note-11T-5G-Dimensity/Dp/B09Lhzsmrr/Ref=Sr_1_297?Qid=1672895835&amp;S=Electronics&amp;Sr=1-297"/>
    <s v="Poco C31 (Royal Blue, 64 Gb) (4 Gb Ram)"/>
    <n v="46210"/>
  </r>
  <r>
    <s v="B078G6Zf5Z"/>
    <x v="57"/>
    <x v="4"/>
    <n v="8"/>
    <s v="2026"/>
    <s v="Noise Colorfit Pulse Grand Smart Watch With 1.69&quot;(4.29Cm) Hd Display, 60 Sports Modes, 150 Watch Faces, Fast Charge, Spo2, Stress, Sleep, Heart Rate Monitoring &amp; Ip68 Waterproof (Electric Blue)"/>
    <x v="9"/>
    <s v="Not Provided"/>
    <s v="Not Provided"/>
    <s v="Not Provided"/>
    <s v="Not Provided"/>
    <s v="Not Provided"/>
    <n v="2"/>
    <n v="184"/>
    <n v="0"/>
    <n v="0"/>
    <n v="368"/>
    <n v="184"/>
    <n v="1"/>
    <s v="Low Value"/>
    <n v="0"/>
    <n v="42139"/>
    <s v="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s v="R1T4Tkpyu5Ejcb,R1D38Ax8G0Rvns,R1Khcrdeereqg7,R396Ul83Otsd8F,R3Cy781Pk5Cb8A,Rbccwri4Iuhh5,R2K7Jyqmgq31Yj,R3P0Gj4V5Hpf2M"/>
    <s v="Clearly Makes A Difference,Good,Value For Money,Good Material,The Ink Of Parker Is Very Lite,Good,Good,Very Good"/>
    <s v="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
    <s v="Https://M.Media-Amazon.Com/Images/I/51Jrmwmamnl._Sx300_Sy300_Ql70_Ml2_.Jpg"/>
    <s v="Https://Www.Amazon.In/Oneplus-Moonstone-Black-128Gb-Storage/Dp/B0B5V47Vk4/Ref=Sr_1_300?Qid=1672895835&amp;S=Electronics&amp;Sr=1-300"/>
    <s v="Noise Colorfit Pulse Grand Smart Watch With 1.69&quot;(4.29Cm) Hd Display, 60 Sports Modes, 150 Watch Faces, Fast Charge, Spo2, Stress, Sleep, Heart Rate Monitoring &amp; Ip68 Waterproof (Electric Blue)"/>
    <n v="46664"/>
  </r>
  <r>
    <s v="B0Bbw521Yc"/>
    <x v="118"/>
    <x v="4"/>
    <n v="8"/>
    <s v="2026"/>
    <s v="Amazon Basics 2 Amp Usb Wall Charger &amp; Micro Usb Cable (White)"/>
    <x v="9"/>
    <s v="Not Provided"/>
    <s v="Not Provided"/>
    <s v="Not Provided"/>
    <s v="Not Provided"/>
    <s v="Not Provided"/>
    <n v="3"/>
    <n v="445"/>
    <n v="0"/>
    <n v="0"/>
    <n v="1335"/>
    <n v="445"/>
    <n v="1"/>
    <s v="High Value"/>
    <n v="0"/>
    <n v="989"/>
    <s v="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s v="R1150W07Xad9Vl,R3Ggvc0Wyvirnv,R36Cfzqpbaijv8,R3T6U58L22D6Sd,R39Tozvxsz59Va,R2Dhjonkvfgm3R,R1M7J8Udv9Hjv9,Ri4Fdi27R40Fr"/>
    <s v="Decent Quality Product For The Price,Nice Product,Sturdy,Nice Companion,Need For Those Who Has Neck Pain Working On Laptops,Laptop Stand,Good Quality,Good Product"/>
    <s v="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s v="Https://M.Media-Amazon.Com/Images/I/31Gncdreskl._Sx300_Sy300_Ql70_Ml2_.Jpg"/>
    <s v="Https://Www.Amazon.In/Nokia-150-Cyan/Dp/B08H21B6V7/Ref=Sr_1_301?Qid=1672895835&amp;S=Electronics&amp;Sr=1-301"/>
    <s v="Amazon Basics 2 Amp Usb Wall Charger &amp; Micro Usb Cable (White)"/>
    <n v="46383"/>
  </r>
  <r>
    <s v="B09Hskymb3"/>
    <x v="120"/>
    <x v="4"/>
    <n v="8"/>
    <s v="2026"/>
    <s v="Mobilife Bluetooth Extendable Selfie Stick With Tripod Stand And Wireless Remote,3-In-1 Multifunctional Selfie Stick Tripod For Iphone Samsung Mi Realme Oppo Vivo Google More,Black"/>
    <x v="9"/>
    <s v="Not Provided"/>
    <s v="Not Provided"/>
    <s v="Not Provided"/>
    <s v="Not Provided"/>
    <s v="Not Provided"/>
    <n v="6"/>
    <n v="1601"/>
    <n v="0"/>
    <n v="0"/>
    <n v="9606"/>
    <n v="1601"/>
    <n v="1"/>
    <s v="High Value"/>
    <n v="0"/>
    <n v="19624"/>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s v="R3Vohgblwi7Yd3,Rhfb5Xtt2Um3K,R2L7Xkqs97Bfmt,R2Kf02T0Q3Zkxv,R3Hdi961Awuxp3,R2W2Jh4Prgq6Dd,R200U4666Y0M6S,Rigd9Praw6Oa7"/>
    <s v="Early Impression Comparing Mk215 With Mk270  - Bit Underwhelmed,Lagging,It Is Working Fine Till Now.,Does The Job Well,Excellent,Worth,To Avoid Lag, Plug Into Usb Port Without Neighboring Connections,Good"/>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s v="Https://M.Media-Amazon.Com/Images/I/41Wywn1Pdvl._Sx300_Sy300_Ql70_Ml2_.Jpg"/>
    <s v="Https://Www.Amazon.In/Noise-Colorfit-Ultra-Se-Smartwatch/Dp/B09Bnxq6Br/Ref=Sr_1_303?Qid=1672895835&amp;S=Electronics&amp;Sr=1-303"/>
    <s v="Mobilife Bluetooth Extendable Selfie Stick With Tripod Stand And Wireless Remote,3-In-1 Multifunctional Selfie Stick Tripod For Iphone Samsung Mi Realme Oppo Vivo Google More,Black"/>
    <n v="46122"/>
  </r>
  <r>
    <s v="B09Yv42Qhz"/>
    <x v="97"/>
    <x v="2"/>
    <n v="6"/>
    <s v="2026"/>
    <s v="Ambrane 27000Mah Power Bank, 20W Fast Charging, Triple Output, Type C Pd (Input &amp; Output), Quick Charge, Li-Polymer, Multi-Layer Protection For Iphone, Smartphones &amp; Other Devices (Stylo Pro, Black)"/>
    <x v="9"/>
    <s v="Not Provided"/>
    <s v="Not Provided"/>
    <s v="Not Provided"/>
    <s v="Not Provided"/>
    <s v="Not Provided"/>
    <n v="1"/>
    <n v="231"/>
    <n v="0"/>
    <n v="0"/>
    <n v="231"/>
    <n v="231"/>
    <n v="1"/>
    <s v="Low Value"/>
    <n v="0"/>
    <n v="3201"/>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s v="R1Mi8Hntiftdyt,R1Faub93Nwc6U5,R1Y816Y6Xq56H1,R1Pho0Aie206X2,R1Hfrzm6Zbiqp8,R22N6Kowy37W1C,R14L1X0Oox0Lfp,Rs4Wbwb5R5Hx3"/>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s v="Https://M.Media-Amazon.Com/Images/I/31Hb9Rgi+Jl._Sy300_Sx300_.Jpg"/>
    <s v="Https://Www.Amazon.In/Super-Rockerz-400-Bluetooth-Headphones/Dp/B01Fsyq2A4/Ref=Sr_1_307?Qid=1672895835&amp;S=Electronics&amp;Sr=1-307"/>
    <s v="Ambrane 27000Mah Power Bank, 20W Fast Charging, Triple Output, Type C Pd (Input &amp; Output), Quick Charge, Li-Polymer, Multi-Layer Protection For Iphone, Smartphones &amp; Other Devices (Stylo Pro, Black)"/>
    <n v="46193"/>
  </r>
  <r>
    <s v="B09Bf8Jbwx"/>
    <x v="123"/>
    <x v="4"/>
    <n v="8"/>
    <s v="2026"/>
    <s v="Striff Wall Mount Phone Holder Wall Mount With Adhesive Strips, Charging Holder Compatible With Iphone, Smartphone And Mini Tablet (Pack Of 1) (White)"/>
    <x v="9"/>
    <s v="Not Provided"/>
    <s v="Not Provided"/>
    <s v="Not Provided"/>
    <s v="Not Provided"/>
    <s v="Not Provided"/>
    <n v="7"/>
    <n v="6790"/>
    <n v="0"/>
    <n v="0"/>
    <n v="47530"/>
    <n v="6790"/>
    <n v="1"/>
    <s v="High Value"/>
    <n v="0"/>
    <n v="30469"/>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s v="R1Ert7Axr5Re2,R1Obnl676Foqds,R3Fytfwqdo4Fyy,R2Vq9R0Y5A3Y9M,R88P3Etaaiq4M,R2T4Iosjdumw7R,R3U82K5Odiguf6,R2H41Qrzlgx98E"/>
    <s v="Good Note Book,Five Star Product,Nothing,Not Bad, Decent Buy,Amazing  Quality,Good Quality Paper/Binder/Separator ( Value For Money),Great For Writing Notes,One Minus Star Is For One Defective Piece.."/>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s v="Https://M.Media-Amazon.Com/Images/I/41Gwfr981Cl._Sx300_Sy300_Ql70_Ml2_.Jpg"/>
    <s v="Https://Www.Amazon.In/Sandisk-Ultra-Microsd-Uhs-I-120Mb/Dp/B08L5Fm4Jc/Ref=Sr_1_312?Qid=1672895835&amp;S=Electronics&amp;Sr=1-312"/>
    <s v="Striff Wall Mount Phone Holder Wall Mount With Adhesive Strips, Charging Holder Compatible With Iphone, Smartphone And Mini Tablet (Pack Of 1) (White)"/>
    <n v="46499"/>
  </r>
  <r>
    <s v="B0B5Ybgckd"/>
    <x v="145"/>
    <x v="0"/>
    <n v="4"/>
    <s v="2026"/>
    <s v="Fire-Boltt Tank 1.85&quot; Bluetooth Calling Smart Watch, 123 Sports Mode, 8 Ui Interactions, Built In Speaker &amp; Mic, 7 Days Battery &amp; Fire-Boltt Health Suite"/>
    <x v="9"/>
    <s v="Not Provided"/>
    <s v="Not Provided"/>
    <s v="Not Provided"/>
    <s v="Not Provided"/>
    <s v="Not Provided"/>
    <n v="6"/>
    <n v="1982.84"/>
    <n v="0"/>
    <n v="0"/>
    <n v="11897.039999999999"/>
    <n v="1982.84"/>
    <n v="1"/>
    <s v="High Value"/>
    <n v="0"/>
    <n v="9940"/>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s v="R1S4Yggqj3Uwol,R3Vgjsgvvrkn24,R80Wolvhe45Ag,R10Xjxdks199Jt,R3I4Clisf0Zg1X,Rj7M5Szzi5210,R2Z63F1D26Zlct,R2D4Ywf3Qbku80"/>
    <s v="Does Not Fit The Duracell Label,Very Appropriate &amp; Long Lasting Cells,Uh Should Buy,Ok,Value For Money,Great Battery,Badhiya,Nice Ðÿ‘"/>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s v="Https://M.Media-Amazon.Com/Images/I/41Ynwprq+Kl._Sy300_Sx300_.Jpg"/>
    <s v="Https://Www.Amazon.In/Compatible-I-Phone13-I-Phone11-Only-Adapter/Dp/B0B54Y2Snx/Ref=Sr_1_315?Qid=1672895842&amp;S=Electronics&amp;Sr=1-315"/>
    <s v="Fire-Boltt Tank 1.85&quot; Bluetooth Calling Smart Watch, 123 Sports Mode, 8 Ui Interactions, Built In Speaker &amp; Mic, 7 Days Battery &amp; Fire-Boltt Health Suite"/>
    <n v="46654"/>
  </r>
  <r>
    <s v="B09My4W73Q"/>
    <x v="76"/>
    <x v="2"/>
    <n v="6"/>
    <s v="2026"/>
    <s v="Elv Aluminium Adjustable Mobile Phone Foldable Holder Tabletop Stand Dock Mount For All Smartphones, Tabs, Kindle, Ipad (Moonlight Silver)"/>
    <x v="9"/>
    <s v="Not Provided"/>
    <s v="Not Provided"/>
    <s v="Not Provided"/>
    <s v="Not Provided"/>
    <s v="Not Provided"/>
    <n v="2"/>
    <n v="1180"/>
    <n v="0"/>
    <n v="0"/>
    <n v="2360"/>
    <n v="1180"/>
    <n v="1"/>
    <s v="High Value"/>
    <n v="0"/>
    <n v="7758"/>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s v="R1Wlr0Ebtl2Ix6,R2B2Jbtk9Wxmzz,R2Whzgsnhbx43O,R12Hto2Px060Zt,R3H313Kltqi8Qq,Rqjxa2Jeyslsp,R1Z13D8Jb8Jb67,R1I9Tu0Bb63Yq"/>
    <s v="Click-Bet,The Alphabet Doesn'T Light Up,It Is Good But Sometimes Button Got Stuck And Ruin Your Game,Dont Get Your Hopes Too Hight Up,Good And Superb But The Rgb Modes Are Less But Good U Can Go For It,Itz Mouse Is So Smout,Good,Cool Looking"/>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
    <s v="Https://M.Media-Amazon.Com/Images/I/41Xaickgkil._Sx300_Sy300_Ql70_Ml2_.Jpg"/>
    <s v="Https://Www.Amazon.In/Liramark-Webcam-Blocker-Computer-Macbook/Dp/B08Bq947H3/Ref=Sr_1_317?Qid=1672895842&amp;S=Electronics&amp;Sr=1-317"/>
    <s v="Elv Aluminium Adjustable Mobile Phone Foldable Holder Tabletop Stand Dock Mount For All Smartphones, Tabs, Kindle, Ipad (Moonlight Silver)"/>
    <n v="46815"/>
  </r>
  <r>
    <s v="B09T37Ckq5"/>
    <x v="89"/>
    <x v="3"/>
    <n v="5"/>
    <s v="2026"/>
    <s v="Samsung Galaxy M13 5G (Stardust Brown, 6Gb, 128Gb Storage) | 5000Mah Battery | Upto 12Gb Ram With Ram Plus"/>
    <x v="9"/>
    <s v="Not Provided"/>
    <s v="Not Provided"/>
    <s v="Not Provided"/>
    <s v="Not Provided"/>
    <s v="Not Provided"/>
    <n v="7"/>
    <n v="253"/>
    <n v="0"/>
    <n v="0"/>
    <n v="1771"/>
    <n v="253"/>
    <n v="1"/>
    <s v="High Value"/>
    <n v="0"/>
    <n v="68409"/>
    <s v="Cartridge Color: Black|Yield: 120 Pages|Ink Type: Pigment-Based Ink Cartridge|Compatible With Printers: Hp Deskjet Plus All-In-One (4121, 4122, 4123), Hp Deskjet All-In-One (2720, 2721, 2722, 2723, 2729, 2332, 2330, 2331, 2333), Hp Deskjet (1212, 1210, 1211, 1213)"/>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s v="R26Qlwxrsr9Rzs,R1Jqyeghaev3Lm,R6Jxh6Rlgd3Nv,R30Rwr4U1S29Dd,R10Qfc3Qa5200V,R379I7Ffi2Oshr,R3Dq86Rmyhdhks,R1Yl8Bcuh3Z6In"/>
    <s v="Average Pendrive With Mobile Connectivity,2 In 1 Type C And Usb,Worth For Money,Fine Purchase,Great To Store Memories And Notes,Nice,Value For Money.,Very Good Product"/>
    <s v="Nive,Very Good Batteries Received,Like,Good Product, Good Seller,Durable Life,Great Productand Good Packageno Damage,Good,Value For Money. Delivered Timely. Go For It."/>
    <s v="Https://M.Media-Amazon.Com/Images/I/31-Brsjrvdl._Sy300_Sx300_Ql70_Ml2_.Jpg"/>
    <s v="Https://Www.Amazon.In/Amazonbasics-Nylon-Braided-Lightning-Cable/Dp/B082T6V3Dt/Ref=Sr_1_320?Qid=1672895842&amp;S=Electronics&amp;Sr=1-320"/>
    <s v="Samsung Galaxy M13 5G (Stardust Brown, 6Gb, 128Gb Storage) | 5000Mah Battery | Upto 12Gb Ram With Ram Plus"/>
    <n v="46735"/>
  </r>
  <r>
    <s v="B09Gfpn6Tp"/>
    <x v="17"/>
    <x v="1"/>
    <n v="7"/>
    <s v="2026"/>
    <s v="Dyazo Usb 3.0 Type C Female To Usb A Male Connector/Converter/Adapter Compatible For Samsung Galaxy Note S 20 10 Plus Ultra,Google Pixel 4 5 3 2 &amp; Other Type-C Devices"/>
    <x v="9"/>
    <s v="Not Provided"/>
    <s v="Not Provided"/>
    <s v="Not Provided"/>
    <s v="Not Provided"/>
    <s v="Not Provided"/>
    <n v="6"/>
    <n v="457"/>
    <n v="0"/>
    <n v="0"/>
    <n v="2742"/>
    <n v="457"/>
    <n v="1"/>
    <s v="High Value"/>
    <n v="0"/>
    <n v="3095"/>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s v="R18Ag9M9Hhc6Rb,R3Aqt2Wk20V0Jd,R10Lmvoxp4Tlsa,Rbewstpdqyhfq,R1G8K5Zmyol0Ys,R38235O5C7I4Ye,R3861Nur0Uf7Sn,R2Om14Sfapvt51"/>
    <s v="So Good ,Nice Looking,Value For Money And A Nice Product,Awesome Product,Overrated,Really Good,Good,It Is Very Good Ðÿ‘,Good"/>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s v="Https://M.Media-Amazon.Com/Images/I/51Xaogdw9El._Sx300_Sy300_Ql70_Ml2_.Jpg"/>
    <s v="Https://Www.Amazon.In/Nokia-8210-4G-Display-Wireless/Dp/B0B7Dhsks7/Ref=Sr_1_326?Qid=1672895842&amp;S=Electronics&amp;Sr=1-326"/>
    <s v="Dyazo Usb 3.0 Type C Female To Usb A Male Connector/Converter/Adapter Compatible For Samsung Galaxy Note S 20 10 Plus Ultra,Google Pixel 4 5 3 2 &amp; Other Type-C Devices"/>
    <n v="46459"/>
  </r>
  <r>
    <s v="B0B298D54H"/>
    <x v="40"/>
    <x v="3"/>
    <n v="5"/>
    <s v="2026"/>
    <s v="Kingone Wireless Charging Pencil (2Nd Generation) For Ipad With Magnetic And Tilt Sensitive, Palm Rejection, Compatible With Apple Ipad Pro 11 Inch 1/2/3/4, Ipad Pro 12.9 Inch 3/4/5/6, Ipad Air 4/5, Mini6"/>
    <x v="9"/>
    <s v="Not Provided"/>
    <s v="Not Provided"/>
    <s v="Not Provided"/>
    <s v="Not Provided"/>
    <s v="Not Provided"/>
    <n v="1"/>
    <n v="426"/>
    <n v="0"/>
    <n v="0"/>
    <n v="426"/>
    <n v="426"/>
    <n v="1"/>
    <s v="Low Value"/>
    <n v="0"/>
    <n v="903"/>
    <s v="Usb 3.0 Enabled (Usb 2.0 Compatible)|Transfer Up To 10 Times Faster Than Standard Usb 2.0 Drives; Up To 100Mb/S Read Speed|Secure File Encryption And Password Protection|Stylish And Portable Design|Sandisk Secure Access Software Keeps Files Private|Country Of Origin: Malaysia"/>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s v="R236C7Oliiwmx1,R3Pn1Hmph33439,Rdw68Unqswdhi,R36Nxfd7X76116,Rrxqsgpaf67Rm,R1Knlzi3Na0Ipb,R2Km3Vbj74Ih5I,R1Je1Edzwaw8Gg"/>
    <s v="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
    <s v="Https://M.Media-Amazon.Com/Images/I/41Gfqshngyl._Sx300_Sy300_Ql70_Ml2_.Jpg"/>
    <s v="Https://Www.Amazon.In/Sounce-Protective-Case-Xtend-Unbreakable/Dp/B09Sj1Ftyv/Ref=Sr_1_329?Qid=1672895842&amp;S=Electronics&amp;Sr=1-329"/>
    <s v="Kingone Wireless Charging Pencil (2Nd Generation) For Ipad With Magnetic And Tilt Sensitive, Palm Rejection, Compatible With Apple Ipad Pro 11 Inch 1/2/3/4, Ipad Pro 12.9 Inch 3/4/5/6, Ipad Air 4/5, Mini6"/>
    <n v="46180"/>
  </r>
  <r>
    <s v="B08Vb57558"/>
    <x v="20"/>
    <x v="0"/>
    <n v="4"/>
    <s v="2026"/>
    <s v="Boat Bassheads 100 In-Ear Wired Headphones With Mic (Black)"/>
    <x v="9"/>
    <s v="Not Provided"/>
    <s v="Not Provided"/>
    <s v="Not Provided"/>
    <s v="Not Provided"/>
    <s v="Not Provided"/>
    <n v="4"/>
    <n v="2320"/>
    <n v="0"/>
    <n v="0"/>
    <n v="9280"/>
    <n v="2320"/>
    <n v="1"/>
    <s v="High Value"/>
    <n v="0"/>
    <n v="25771"/>
    <s v="Note : If The Size Of The Earbud Tips Does Not Match The Size Of Your Ear Canals Or The Headset Is Not Worn Properly In Your Ears, You May Not Obtain The Correct Sound Qualities Or Call Performance. Change The Earbud Tips To Ones That Fit More Snugly In Your Ears"/>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s v="R1Orj2Tkw4Mhly,R1Ennla4Ml94Uz,R2Btev9E0Oa1I7,R2Qyfqowfq5N9A,R1Ofn67Co7Xlbv,R3H8Fpibynxmgc,R1723Ne9Tccxvp,R2B8M2Frbidgx9"/>
    <s v="Good Product,4 Star Overall,Good, Nice Worth It,Good Cable,Good Product,Reasonable Price, Good Quality.,Amazing,Perfect!!"/>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s v="Https://M.Media-Amazon.Com/Images/I/31Iuz7Jlfql._Sx300_Sy300_Ql70_Ml2_.Jpg"/>
    <s v="Https://Www.Amazon.In/Samsung-Storage-Samoled-Purchased-Separately/Dp/B09Xj5Ld6L/Ref=Sr_1_333?Qid=1672895842&amp;S=Electronics&amp;Sr=1-333"/>
    <s v="Boat Bassheads 100 In-Ear Wired Headphones With Mic (Black)"/>
    <n v="46834"/>
  </r>
  <r>
    <s v="B0B9Bxkbc7"/>
    <x v="135"/>
    <x v="3"/>
    <n v="5"/>
    <s v="2026"/>
    <s v="Boat Airdopes 141 Bluetooth Truly Wireless In Ear Earbuds With Mic, 42H Playtime, Beast Mode(Low Latency Upto 80Ms) For Gaming, Enx Tech, Asap Charge, Iwp, Ipx4 Water Resistance (Bold Black)"/>
    <x v="9"/>
    <s v="Not Provided"/>
    <s v="Not Provided"/>
    <s v="Not Provided"/>
    <s v="Not Provided"/>
    <s v="Not Provided"/>
    <n v="3"/>
    <n v="1563"/>
    <n v="0"/>
    <n v="0"/>
    <n v="4689"/>
    <n v="1563"/>
    <n v="1"/>
    <s v="High Value"/>
    <n v="0"/>
    <n v="273189"/>
    <s v="Enjoy The Freedom Of An Easy And Reliable Wireless Connection|Designed To Enhance Daily Productivity|Long, Efficient Battery Life|Power Source Type: Battery Powered"/>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s v="R15X8Tslb82W2J,R1Ei6L4P0Nuwlk,R1Xpa9Cxq07Fqw,Rgbxmt5Q7Dsgo,R2Srh5Xz5My04L,R22Xw48Svd9N5F,Raytszhn0P9H5,R26Ulecyb1Zke1"/>
    <s v="Great For Typing Horrible For Gaming.,Performance Good And Smooth. Ðÿ’–Ðÿ’–,Value For Money,Keyboard,Good For The Price,This Is The Best Wireless Keyboard,Worth It Product.......,Nice One"/>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s v="Https://M.Media-Amazon.Com/Images/I/516Bhyfq3Jl._Sx300_Sy300_Ql70_Ml2_.Jpg"/>
    <s v="Https://Www.Amazon.In/Iqoo-Sunset-Storage-Qualcomm-Snapdragon/Dp/B07Whs7Mz1/Ref=Sr_1_336?Qid=1672895842&amp;S=Electronics&amp;Sr=1-336"/>
    <s v="Boat Airdopes 141 Bluetooth Truly Wireless In Ear Earbuds With Mic, 42H Playtime, Beast Mode(Low Latency Upto 80Ms) For Gaming, Enx Tech, Asap Charge, Iwp, Ipx4 Water Resistance (Bold Black)"/>
    <n v="46397"/>
  </r>
  <r>
    <s v="B09Ny6Trxg"/>
    <x v="112"/>
    <x v="4"/>
    <n v="8"/>
    <s v="2026"/>
    <s v="Sandisk Cruzer Blade 32Gb Usb Flash Drive"/>
    <x v="9"/>
    <s v="Not Provided"/>
    <s v="Not Provided"/>
    <s v="Not Provided"/>
    <s v="Not Provided"/>
    <s v="Not Provided"/>
    <n v="9"/>
    <n v="3487.77"/>
    <n v="0"/>
    <n v="0"/>
    <n v="31389.93"/>
    <n v="3487.77"/>
    <n v="1"/>
    <s v="High Value"/>
    <n v="0"/>
    <n v="3785"/>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s v="Req74Zvyy2I01,R15Rs7Qikmby5Z,Rcyhkhtw0Mal8,R1Ab17Zpsw1Ae1,R145Bzjomf3Wt1,R11Aytn6Dnn25S,R17Nrpnyvc5Xvk,R2U218Zdn8D849"/>
    <s v="No Trrs To Trs Converter In The Box,Not Suitable For Dslr Camera,Good For Beginners,Ok,Don'T Buy,For Beginners It'S Good,Average Product,It Is A Good And Useful Mic For Youtube Content Maker"/>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s v="Https://M.Media-Amazon.Com/Images/I/41Ezrvtwcal._Sx300_Sy300_Ql70_Ml2_.Jpg"/>
    <s v="Https://Www.Amazon.In/Shreenova-Bluetooth-Fitness-Activity-Tracker/Dp/B0Bbvkrp7B/Ref=Sr_1_338?Qid=1672895850&amp;S=Electronics&amp;Sr=1-338"/>
    <s v="Sandisk Cruzer Blade 32Gb Usb Flash Drive"/>
    <n v="46334"/>
  </r>
  <r>
    <s v="B09Nvpj3P4"/>
    <x v="55"/>
    <x v="3"/>
    <n v="5"/>
    <s v="2026"/>
    <s v="Logitech B170 Wireless Mouse, 2.4 Ghz With Usb Nano Receiver, Optical Tracking, 12-Months Battery Life, Ambidextrous, Pc/Mac/Laptop - Black"/>
    <x v="9"/>
    <s v="Not Provided"/>
    <s v="Not Provided"/>
    <s v="Not Provided"/>
    <s v="Not Provided"/>
    <s v="Not Provided"/>
    <n v="3"/>
    <n v="498"/>
    <n v="0"/>
    <n v="0"/>
    <n v="1494"/>
    <n v="498"/>
    <n v="1"/>
    <s v="High Value"/>
    <n v="0"/>
    <n v="2866"/>
    <s v="Evereadyâ€™S Zinc Carbon Battery Are Considered One Of The Best Battery For Remote Controls, Clocks, Small Toys, Torches, Etc.|Highly Durable &amp; Reliable Technology|Available In Wide Range Of Sizes - Aaa, Aa, D, C And 9V Sizes"/>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s v="R2Imml4Lpcq5C0,R24Nqrdgfwsfo8,R2Onxp5Wqxarb6,Rieiiovx84Je9,R1Iu46Eqpthdu,R3Qwli0Tryxk2S,R9Z8Za620Sxjr,R33Pt3Wka3D15Q"/>
    <s v="Fits Well In Ears,Controls / Performance / Backup,Just Ok,Good Buy With Small Hiccups,Not Good For Gaming,Overall Good Product.,It'S Good,Active Noise Cancellation Ok"/>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s v="Https://M.Media-Amazon.Com/Images/I/31X3Iufmnel._Sx300_Sy300_Ql70_Ml2_.Jpg"/>
    <s v="Https://Www.Amazon.In/Poco-C31-Shadow-Gray-Ram/Dp/B09Ny7W8Yd/Ref=Sr_1_353?Qid=1672895850&amp;S=Electronics&amp;Sr=1-353"/>
    <s v="Logitech B170 Wireless Mouse, 2.4 Ghz With Usb Nano Receiver, Optical Tracking, 12-Months Battery Life, Ambidextrous, Pc/Mac/Laptop - Black"/>
    <n v="46880"/>
  </r>
  <r>
    <s v="B0B3Ndpcs9"/>
    <x v="117"/>
    <x v="3"/>
    <n v="5"/>
    <s v="2026"/>
    <s v="Storio Kids Toys Lcd Writing Tablet 8.5Inch E-Note Pad Best Birthday Gift For Girls Boys, Multicolor (Sc1667)"/>
    <x v="9"/>
    <s v="Not Provided"/>
    <s v="Not Provided"/>
    <s v="Not Provided"/>
    <s v="Not Provided"/>
    <s v="Not Provided"/>
    <n v="10"/>
    <n v="2695"/>
    <n v="0"/>
    <n v="0"/>
    <n v="26950"/>
    <n v="2695"/>
    <n v="1"/>
    <s v="High Value"/>
    <n v="0"/>
    <n v="27223"/>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s v="R1Swnkzp36Au1J,R2T4Rpk1O46Tbx,Re0Hlo48Tpm4O,R1Wbrq50In70Of,R2V8Wpxzstakke,Rmq0Xu5Qgl5Lv,R2Urdjtqlpfeyh,R2P9Avx3K59Amp"/>
    <s v="Totally Worth Rs99,Best,Good,Valuable,Fulfil Purpose, Easy To Carry,Good Product,Good Product,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s v="Https://M.Media-Amazon.Com/Images/I/31L-Ezhbfkl._Sx300_Sy300_Ql70_Ml2_.Jpg"/>
    <s v="Https://Www.Amazon.In/Noise_Colorfit-Charger-Magnetic-Charging-Adapter/Dp/B0Bmm7R92G/Ref=Sr_1_354?Qid=1672895850&amp;S=Electronics&amp;Sr=1-354"/>
    <s v="Storio Kids Toys Lcd Writing Tablet 8.5Inch E-Note Pad Best Birthday Gift For Girls Boys, Multicolor (Sc1667)"/>
    <n v="46725"/>
  </r>
  <r>
    <s v="B09Vgkfm7Y"/>
    <x v="35"/>
    <x v="2"/>
    <n v="6"/>
    <s v="2026"/>
    <s v="Boat Airdopes 121V2 In-Ear True Wireless Earbuds With Upto 14 Hours Playback, 8Mm Drivers, Battery Indicators, Lightweight Earbuds &amp; Multifunction Controls (Active Black, With Mic)"/>
    <x v="9"/>
    <s v="Not Provided"/>
    <s v="Not Provided"/>
    <s v="Not Provided"/>
    <s v="Not Provided"/>
    <s v="Not Provided"/>
    <n v="8"/>
    <n v="2280"/>
    <n v="0"/>
    <n v="0"/>
    <n v="18240"/>
    <n v="2280"/>
    <n v="1"/>
    <s v="High Value"/>
    <n v="0"/>
    <n v="82356"/>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s v="R76Xpxmkxlwkh,R23S77Awph5Fp5,Rk7Q6W5Fopesc,R2X5K6Ocg1Kj3I,R27S1Karcapy6C,R25Rj35Cxqyw5C,R1Asxfosq5Bcr7,R3Uzggp0Ushery"/>
    <s v="Very Responsive And Stylish Mouse,Simply Awesome,Satisfactory But Otg Not Working,Satisfied With This Wireless Mouse,Overall Performance Is Good.,Overall Very Happy With The Product,Strong Build With Silent Click,Excellent Mouse For The Price"/>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s v="Https://M.Media-Amazon.Com/Images/I/41Fdm4Qufvl._Sx300_Sy300_Ql70_Ml2_.Jpg"/>
    <s v="Https://Www.Amazon.In/Popio-Tempered-Protector-Compatible-Installation/Dp/B08M66K48D/Ref=Sr_1_356?Qid=1672895850&amp;S=Electronics&amp;Sr=1-356"/>
    <s v="Boat Airdopes 121V2 In-Ear True Wireless Earbuds With Upto 14 Hours Playback, 8Mm Drivers, Battery Indicators, Lightweight Earbuds &amp; Multifunction Controls (Active Black, With Mic)"/>
    <n v="46346"/>
  </r>
  <r>
    <s v="B07Qcwy5Xv"/>
    <x v="137"/>
    <x v="3"/>
    <n v="5"/>
    <s v="2026"/>
    <s v="Ske Bed Study Table Portable Wood Multifunction Laptop-Table Lapdesk For Children Bed Foldabe Table Work With Tablet Slot &amp; Cup Holder Brown Black"/>
    <x v="9"/>
    <s v="Not Provided"/>
    <s v="Not Provided"/>
    <s v="Not Provided"/>
    <s v="Not Provided"/>
    <s v="Not Provided"/>
    <n v="8"/>
    <n v="2219"/>
    <n v="0"/>
    <n v="0"/>
    <n v="17752"/>
    <n v="2219"/>
    <n v="1"/>
    <s v="High Value"/>
    <n v="0"/>
    <n v="5719"/>
    <s v="9.4 Inches X 7.9 Inches) 240Mm X 200Mm X 2Mm Size: This Mouse Pad Is Ideal For Gamers, Graphic Designers, Students, Or Anyone Using Mouse For Long Sessions. This Helps To Improve The Gaming Experience For Gamers Or The Work Efficiency In The Office."/>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s v="R3Kx3Lze5Df03I,R2Pfgvpb5Lct72,Rmb267Wfb3Jdm,R2Crrwr0Osa7Bg,R1Eug815Wo4Eyl,R1Ukgb5Aft0U5N,Ryljrvxkjqyqe,R3Jp9Uq5V9B751"/>
    <s v="Fps Increased In Games After Installing It Ðÿ˜,Worst Experience Turned Great,Very Good Product,Really Increase Performance,8Gb Ram R*8,It Worked,Good Ram At Good Price.,Good Ram"/>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s v="Https://M.Media-Amazon.Com/Images/I/41Hi-Uvnhfl._Sx300_Sy300_Ql70_Ml2_.Jpg"/>
    <s v="Https://Www.Amazon.In/10Werun-Bluetooth-Smartwatch-Wireless-Fitness/Dp/B09Rfb2Sjq/Ref=Sr_1_367?Qid=1672895857&amp;S=Electronics&amp;Sr=1-367"/>
    <s v="Ske Bed Study Table Portable Wood Multifunction Laptop-Table Lapdesk For Children Bed Foldabe Table Work With Tablet Slot &amp; Cup Holder Brown Black"/>
    <n v="46797"/>
  </r>
  <r>
    <s v="B098Qxr9X2"/>
    <x v="39"/>
    <x v="3"/>
    <n v="5"/>
    <s v="2026"/>
    <s v="Boat Rockerz 255 Pro+ In-Ear Bluetooth Neckband With Upto 40 Hours Playback, Asap Charge, Ipx7, Dual Pairing, Bt V5.0, With Mic (Active Black)"/>
    <x v="9"/>
    <s v="Not Provided"/>
    <s v="Not Provided"/>
    <s v="Not Provided"/>
    <s v="Not Provided"/>
    <s v="Not Provided"/>
    <n v="4"/>
    <n v="2863"/>
    <n v="0"/>
    <n v="0"/>
    <n v="11452"/>
    <n v="2863"/>
    <n v="1"/>
    <s v="High Value"/>
    <n v="0"/>
    <n v="1690"/>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s v="R2Ikzk0Chq08Wm,Rgu29Xk250Td5,R29P8Yx2Ghmmnh,R2Xhys27Fffdc0,R2H3Lra8Ob7Zuf,R1E9O49Qvk1Mor,Ruo5Z5Inf7Inr,R2Lryn93E4Ofjk"/>
    <s v="Most Featured Ups,Not Sufficient For A 65&quot; Sony 4K Tv,Easy To Install,Kind Of Useless For A Pc With A Gpu,How To Return,Value For Money,Big,Good Stuff For It'S Purpose, It Is Working"/>
    <s v="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s v="Https://M.Media-Amazon.Com/Images/I/412Dshwbhgl._Sx300_Sy300_Ql70_Ml2_.Jpg"/>
    <s v="Https://Www.Amazon.In/Tokdis-Mx-1-Bluetooth-Calling-Smartwatch/Dp/B0B82Ygcf6/Ref=Sr_1_370?Qid=1672895857&amp;S=Electronics&amp;Sr=1-370"/>
    <s v="Boat Rockerz 255 Pro+ In-Ear Bluetooth Neckband With Upto 40 Hours Playback, Asap Charge, Ipx7, Dual Pairing, Bt V5.0, With Mic (Active Black)"/>
    <n v="46923"/>
  </r>
  <r>
    <s v="B07H1S7Xw8"/>
    <x v="76"/>
    <x v="2"/>
    <n v="6"/>
    <s v="2026"/>
    <s v="Striff Adjustable Laptop Tabletop Stand Patented Riser Ventilated Portable Foldable Compatible With Macbook Notebook Tablet Tray Desk Table Book With Free Phone Stand (Black)"/>
    <x v="9"/>
    <s v="Not Provided"/>
    <s v="Not Provided"/>
    <s v="Not Provided"/>
    <s v="Not Provided"/>
    <s v="Not Provided"/>
    <n v="5"/>
    <n v="0"/>
    <n v="0"/>
    <n v="0"/>
    <n v="0"/>
    <n v="0"/>
    <e v="#DIV/0!"/>
    <s v="Low Value"/>
    <n v="0"/>
    <n v="8372"/>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s v="R278Z7Qrkl9Fvr,R3Gxaq1Ub2M9Yq,R3Pvgkmu58Bin3,R3Fcvjegvhp86V,R3T10F5Xx7Dyj8,R336Mx0Ebvugil,R2Eyfonxll6M0H,R1Mz8Snmn1Rgho"/>
    <s v="Value For Money,Small-Sized Notebook,Worthy For Money,Quality,I Think It Is A Normal Product,Value For Money,Quality,Quality Product"/>
    <s v="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s v="Https://M.Media-Amazon.Com/Images/I/41Dtbrnrhdl._Sx300_Sy300_Ql70_Ml2_.Jpg"/>
    <s v="Https://Www.Amazon.In/Urbn-20000-Li-Polymer-Compact-Charge/Dp/B08Hf4W2Ct/Ref=Sr_1_372?Qid=1672895857&amp;S=Electronics&amp;Sr=1-372"/>
    <s v="Striff Adjustable Laptop Tabletop Stand Patented Riser Ventilated Portable Foldable Compatible With Macbook Notebook Tablet Tray Desk Table Book With Free Phone Stand (Black)"/>
    <n v="46249"/>
  </r>
  <r>
    <s v="B0Bnxfdtz2"/>
    <x v="146"/>
    <x v="4"/>
    <n v="8"/>
    <s v="2026"/>
    <s v="Zebronics Zeb-Bro In Ear Wired Earphones With Mic, 3.5Mm Audio Jack, 10Mm Drivers, Phone/Tablet Compatible(Black)"/>
    <x v="9"/>
    <s v="Not Provided"/>
    <s v="Not Provided"/>
    <s v="Not Provided"/>
    <s v="Not Provided"/>
    <s v="Not Provided"/>
    <n v="3"/>
    <n v="0"/>
    <n v="0"/>
    <n v="0"/>
    <n v="0"/>
    <n v="0"/>
    <e v="#DIV/0!"/>
    <s v="Low Value"/>
    <n v="0"/>
    <n v="7113"/>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s v="Rj12Pr5Bvxx0Q,R3H0Lvmevlpv0H,R2Fbliqawq0Ob1,R1Oyjytutjgqnj,Rjfssil53Zue,R2Bslk9P1R33T2,R2Lbt1J4Taf4Al,Rcjdg69Apx3S0"/>
    <s v="Good Work,Super Quality,Good Mouse. Handy For Work From Home.,Good Mouse For Laptop,Very Nice To Use And Soundless,Good,At This Price, It'S Definitely Best. Good Working And Functioning.,Good"/>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s v="Https://M.Media-Amazon.Com/Images/I/31Powddorol._Sy300_Sx300_Ql70_Ml2_.Jpg"/>
    <s v="Https://Www.Amazon.In/Sounce-Plated-Headphone-Earphone-Splitter/Dp/B08Bckn299/Ref=Sr_1_375?Qid=1672895857&amp;S=Electronics&amp;Sr=1-375"/>
    <s v="Zebronics Zeb-Bro In Ear Wired Earphones With Mic, 3.5Mm Audio Jack, 10Mm Drivers, Phone/Tablet Compatible(Black)"/>
    <n v="46877"/>
  </r>
  <r>
    <s v="B088Zfjy82"/>
    <x v="76"/>
    <x v="2"/>
    <n v="6"/>
    <s v="2026"/>
    <s v="Boat Rockerz 450 Bluetooth On Ear Headphones With Mic, Upto 15 Hours Playback, 40Mm Drivers, Padded Ear Cushions, Integrated Controls And Dual Modes(Luscious Black)"/>
    <x v="9"/>
    <s v="Not Provided"/>
    <s v="Not Provided"/>
    <s v="Not Provided"/>
    <s v="Not Provided"/>
    <s v="Not Provided"/>
    <n v="9"/>
    <n v="0"/>
    <n v="0"/>
    <n v="0"/>
    <n v="0"/>
    <n v="0"/>
    <e v="#DIV/0!"/>
    <s v="Low Value"/>
    <n v="0"/>
    <n v="2804"/>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s v="R3T1Gttwkwwnzz,R2Yqkyw342Pmx8,R3Osotbk6Ze6Iw,R35Rc96Ua66N6R,R2Jwte1Qndww2W,R3A3Yak7Rgkif4,R22Z4U7R15Tvlk,R1Enc0P3Zukqo"/>
    <s v="Worst Productðÿ˜¡,Ok Product,Good Product Ðÿ‘,Good. Does The Job,Fitting Issue And Charging Issue,Not Working.,Superb I Love It,It'S Ok Nice..But Not Up To The Mark"/>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
    <s v="Https://M.Media-Amazon.Com/Images/I/41Vcoaegvsl._Sx300_Sy300_Ql70_Ml2_.Jpg"/>
    <s v="Https://Www.Amazon.In/Noise-Colorfit-Bluetooth-Calling-Metallic/Dp/B0B2X35B1K/Ref=Sr_1_379?Qid=1672895857&amp;S=Electronics&amp;Sr=1-379"/>
    <s v="Boat Rockerz 450 Bluetooth On Ear Headphones With Mic, Upto 15 Hours Playback, 40Mm Drivers, Padded Ear Cushions, Integrated Controls And Dual Modes(Luscious Black)"/>
    <n v="46492"/>
  </r>
  <r>
    <s v="B0B4F4Qz1H"/>
    <x v="37"/>
    <x v="3"/>
    <n v="5"/>
    <s v="2026"/>
    <s v="Jbl C50Hi, Wired In Ear Headphones With Mic, One Button Multi-Function Remote, Lightweight &amp; Comfortable Fit (Black)"/>
    <x v="9"/>
    <s v="Not Provided"/>
    <s v="Not Provided"/>
    <s v="Not Provided"/>
    <s v="Not Provided"/>
    <s v="Not Provided"/>
    <n v="4"/>
    <n v="0"/>
    <n v="0"/>
    <n v="0"/>
    <n v="0"/>
    <n v="0"/>
    <e v="#DIV/0!"/>
    <s v="Low Value"/>
    <n v="0"/>
    <n v="1986"/>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s v="R1Cjx9Oc7Ag847,R3Atbunl84Uh5W,Rp4Nuvugylm25,R2U6Xbeysg8Mmm,R17I7S12Fboi63,R3Ky6Xkralu1Lr,R33Esf798Dw0Ks,R39Zx8Vqlnef80"/>
    <s v="Brightness Effect,Birthday Gift For My Nephew...,Product Damage,Very Good !,Nice Product,Very Good Product,Just Ok Ok Type Quality And Costly, Not A Standard Quality Product.,Good Quality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s v="Https://M.Media-Amazon.Com/Images/I/31Zyqhexops._Sx300_Sy300_Ql70_Ml2_.Jpg"/>
    <s v="Https://Www.Amazon.In/Redmi-Horizon-Qualcomm%C2%Ae-Snapdragontm-Included/Dp/B09Qs9Cwlv/Ref=Sr_1_382?Qid=1672895857&amp;S=Electronics&amp;Sr=1-382"/>
    <s v="Jbl C50Hi, Wired In Ear Headphones With Mic, One Button Multi-Function Remote, Lightweight &amp; Comfortable Fit (Black)"/>
    <n v="46758"/>
  </r>
  <r>
    <s v="B09Bcnq9R2"/>
    <x v="31"/>
    <x v="0"/>
    <n v="4"/>
    <s v="2026"/>
    <s v="Lapster Spiral Charger Spiral Charger Cable Protectors For Wires Data Cable Saver Charging Cord Protective Cable Cover Set Of 3 (12 Pieces)"/>
    <x v="9"/>
    <s v="Not Provided"/>
    <s v="Not Provided"/>
    <s v="Not Provided"/>
    <s v="Not Provided"/>
    <s v="Not Provided"/>
    <n v="1"/>
    <n v="0"/>
    <n v="0"/>
    <n v="0"/>
    <n v="0"/>
    <n v="0"/>
    <e v="#DIV/0!"/>
    <s v="Low Value"/>
    <n v="0"/>
    <n v="26194"/>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s v="R2Yqpn91Yo0X0O,R1Lsbbvtffmubd,Rm5Yup58Ctvmn,R8D1M05Nws80B,R3Bshly6Dc169B,Rpqsmizyyz5Xy,Rsn8Cdj5X1Xi1,Rbzwrpagee7Yw"/>
    <s v="No Any Specific,Ok, In This Price !,Write Karte Samay Vibrate Hota Hai,Good But Little Hard To Use On Bed Because Of Curvy Edge,Poorly Designed Product,All Over Good Product,Poor Stability,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
    <s v="Https://M.Media-Amazon.Com/Images/I/31Yqb88R8Kl._Sx300_Sy300_Ql70_Ml2_.Jpg"/>
    <s v="Https://Www.Amazon.In/Spigen-Hybrid-Compatible-Carbonate-Crystal/Dp/B0B1Nx6Jtn/Ref=Sr_1_389?Qid=1672895864&amp;S=Electronics&amp;Sr=1-389"/>
    <s v="Lapster Spiral Charger Spiral Charger Cable Protectors For Wires Data Cable Saver Charging Cord Protective Cable Cover Set Of 3 (12 Pieces)"/>
    <n v="46934"/>
  </r>
  <r>
    <s v="B0B9Bd2Yl4"/>
    <x v="75"/>
    <x v="4"/>
    <n v="8"/>
    <s v="2026"/>
    <s v="Hp V236W Usb 2.0 64Gb Pen Drive, Metal"/>
    <x v="9"/>
    <s v="Not Provided"/>
    <s v="Not Provided"/>
    <s v="Not Provided"/>
    <s v="Not Provided"/>
    <s v="Not Provided"/>
    <n v="7"/>
    <n v="0"/>
    <n v="0"/>
    <n v="0"/>
    <n v="0"/>
    <n v="0"/>
    <e v="#DIV/0!"/>
    <s v="Low Value"/>
    <n v="0"/>
    <n v="15783"/>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s v="R1Yvu5Nmcjdx8M,R3Mg5C14Nrkohr,R1T3Do26Sfi3Tl,R2Mm0U3Fl0Zo3T,R36Y3Xnbk12Qv8,R23Wolpx6D4Vdt,R8Bjjzva7O7Se,R1P2Bgw89Ev4L3"/>
    <s v="Good &amp; Attractive,Very Versatile,Good,Good Product....,Good Night Light At 5Volt.,Pretty Good Product,Good,Nice Bt It Should Be In Direct Plug Not In Usb"/>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
    <s v="Https://M.Media-Amazon.Com/Images/I/41Vqwuamfcl._Sx300_Sy300_Ql70_Ml2_.Jpg"/>
    <s v="Https://Www.Amazon.In/Oraimo-Super-Fast-Charger/Dp/B078G6Zf5Z/Ref=Sr_1_402?Qid=1672895864&amp;S=Electronics&amp;Sr=1-402"/>
    <s v="Hp V236W Usb 2.0 64Gb Pen Drive, Metal"/>
    <n v="46729"/>
  </r>
  <r>
    <s v="B071Z8M4Kx"/>
    <x v="88"/>
    <x v="1"/>
    <n v="7"/>
    <s v="2026"/>
    <s v="Hp X1000 Wired Usb Mouse With 3 Handy Buttons, Fast-Moving Scroll Wheel And Optical Sensor Works On Most Surfaces (H2C21Aa, Black/Grey)"/>
    <x v="9"/>
    <s v="Not Provided"/>
    <s v="Not Provided"/>
    <s v="Not Provided"/>
    <s v="Not Provided"/>
    <s v="Not Provided"/>
    <n v="1"/>
    <n v="0"/>
    <n v="0"/>
    <n v="0"/>
    <n v="0"/>
    <n v="0"/>
    <e v="#DIV/0!"/>
    <s v="Low Value"/>
    <n v="0"/>
    <n v="8053"/>
    <s v="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ÃJã­Th"/>
    <s v="Rxb5Khlquxonp,R2Ofhggyijgfur,R3Ugui3Kyddoc2,R2Atzmv7Ih43Ze,R2Io934As2Z5U4,Rpekyfbh5K20D,R1Swry6Bh8Ctre,R2Gswl2Nsji166"/>
    <s v="[Updated] Decent Tws For Under 1K,Sound Clarity.,Good Product,Buds Are Very Good Quality.,Nothing,Budget Friendly,Amazing Sound,Good Product..."/>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
    <s v="Https://M.Media-Amazon.Com/Images/I/41Pmcrie45L._Sx300_Sy300_Ql70_Ml2_.Jpg"/>
    <s v="Https://Www.Amazon.In/Lapster-Protectors-Charger-Protector-Computers/Dp/B0Bbw521Yc/Ref=Sr_1_403?Qid=1672895864&amp;S=Electronics&amp;Sr=1-403"/>
    <s v="Hp X1000 Wired Usb Mouse With 3 Handy Buttons, Fast-Moving Scroll Wheel And Optical Sensor Works On Most Surfaces (H2C21Aa, Black/Grey)"/>
    <n v="46666"/>
  </r>
  <r>
    <s v="B09N3Znhty"/>
    <x v="8"/>
    <x v="2"/>
    <n v="6"/>
    <s v="2026"/>
    <s v="Portronics Toad 23 Wireless Optical Mouse With 2.4Ghz, Usb Nano Dongle, Optical Orientation, Click Wheel, Adjustable Dpi(Black)"/>
    <x v="9"/>
    <s v="Not Provided"/>
    <s v="Not Provided"/>
    <s v="Not Provided"/>
    <s v="Not Provided"/>
    <s v="Not Provided"/>
    <n v="9"/>
    <n v="0"/>
    <n v="0"/>
    <n v="0"/>
    <n v="0"/>
    <n v="0"/>
    <e v="#DIV/0!"/>
    <s v="Low Value"/>
    <n v="0"/>
    <n v="2809"/>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s v="Rdzvwj2Bszh21,R2S2Pton4F7Oco,Ruykzdxchil0A,R1Jeg3Uoizgfzw,R3D5Hs0620V0R4,R3D0S9D7Qz3Mly,R2W1Ip0Rh2Cld2,R1Dai3K8Qbx111"/>
    <s v="Worth The Proce,Can'T Complain For The Price,Good Product,An Affordable Mouse Pad,Office Only,Badiya,Worth It Just For The Cost To Quality Ratio.,Good.. But Could'Ve Been Excellent."/>
    <s v="Using Since Last  Two Weeks  .,Good,Good, Nice, Worth It, Perfect,Does Its Job, The Build Quality Of The Wire Is Good Nothing To Complain About.,Good Quality Product Works Well.,Reasonable Price, Good Quality.,Wao Wao Super Speed Fast Asf,"/>
    <s v="Https://M.Media-Amazon.Com/Images/I/41Ims-Jx0Kl._Sx300_Sy300_Ql70_Ml2_.Jpg"/>
    <s v="Https://Www.Amazon.In/Redmi-Sport-Carbon-Black-Ram/Dp/B09Hskymb3/Ref=Sr_1_405?Qid=1672895864&amp;S=Electronics&amp;Sr=1-405"/>
    <s v="Portronics Toad 23 Wireless Optical Mouse With 2.4Ghz, Usb Nano Dongle, Optical Orientation, Click Wheel, Adjustable Dpi(Black)"/>
    <n v="46306"/>
  </r>
  <r>
    <s v="B005Fynt3G"/>
    <x v="26"/>
    <x v="4"/>
    <n v="8"/>
    <s v="2026"/>
    <s v="Boult Audio Bassbuds X1 In-Ear Wired Earphones With 10Mm Extra Bass Driver And Hd Sound With Mic(Black)"/>
    <x v="9"/>
    <s v="Not Provided"/>
    <s v="Not Provided"/>
    <s v="Not Provided"/>
    <s v="Not Provided"/>
    <s v="Not Provided"/>
    <n v="6"/>
    <n v="0"/>
    <n v="0"/>
    <n v="0"/>
    <n v="0"/>
    <n v="0"/>
    <e v="#DIV/0!"/>
    <s v="Low Value"/>
    <n v="0"/>
    <n v="25910"/>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s v="R2Mdgelcmdx7Qg,R2Lqawsintmsev,Rjrzyf6J55Ocd,R1Gqrplqmyknc6,R29Dsmgzh30105,R1Edpix8Tymoox,R1Du2Ww6Zjru4M,R3O68Sxaarcnvv"/>
    <s v="Good Quality,Good Quality Product,Must Go For It Ðÿ¥°,Great Case To Carry Charger Or Manage Cabled Products,Good,Rugged, Compact. Would Have Been Better With A Loop To Hold.,Best For Your Earphones,Good"/>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s v="Https://M.Media-Amazon.Com/Images/I/4111Qlscakl._Sy300_Sx300_Ql70_Ml2_.Jpg"/>
    <s v="Https://Www.Amazon.In/Fire-Boltt-Ninja-Smartwatch-Sports-Tracking/Dp/B09Yv42Qhz/Ref=Sr_1_408?Qid=1672895864&amp;S=Electronics&amp;Sr=1-408"/>
    <s v="Boult Audio Bassbuds X1 In-Ear Wired Earphones With 10Mm Extra Bass Driver And Hd Sound With Mic(Black)"/>
    <n v="46197"/>
  </r>
  <r>
    <s v="B01J0Xwykq"/>
    <x v="55"/>
    <x v="3"/>
    <n v="5"/>
    <s v="2026"/>
    <s v="Dell Kb216 Wired Multimedia Usb Keyboard With Super Quite Plunger Keys With Spill-Resistant Â€“ Black"/>
    <x v="9"/>
    <s v="Not Provided"/>
    <s v="Not Provided"/>
    <s v="Not Provided"/>
    <s v="Not Provided"/>
    <s v="Not Provided"/>
    <n v="8"/>
    <n v="0"/>
    <n v="0"/>
    <n v="0"/>
    <n v="0"/>
    <n v="0"/>
    <e v="#DIV/0!"/>
    <s v="Low Value"/>
    <n v="0"/>
    <n v="1173"/>
    <s v="Size: 8. 5 Inch|Good Grade"/>
    <s v="Afmalpnh6Mggbfcsbabko6Hn2Kka,Ahvp3Jovgo4Jrmqqphmeunyslzea,Agmhqj2A77R33Da4Xp3Zhyomothq,Af5Vmyleuae5Obuoa4Xyave3Fjea,Ah5Uvedaq5T5Qn3Zczidm5Tnaafq,Ahkx52Uj5M3Dnlqfuionnke3Tsua,Afwtgd4Fcs2E2U2Tdcoeogp2Fwea,Afafl4Tw6Tsnmnuld4R22Qmzvdia"/>
    <s v="Bikki Chowdhury,Mì¶Aì¶Nì¶Nì¶Uì¶ Mì¶Eì¶Hì¶Tì¶Aì¶,Well Person,Sourav2348,Nagaraj Veluswamy,Nand,Bkbasu,Sandeep Kumar"/>
    <s v="R25Mv5W3Pw3Azm,R4L3Bqhqjoio7,R1Q4N7W1Agxvr1,R2Xth0U6G7Aqpw,R2H0Nx7Rggbp17,R3S263Iwr7Gq9,R1Bwudh6P42Fov,Rfnj1019Niz43"/>
    <s v="Good Product But Spped Upto 30Mbps,Nice,Regarding Card,Excellent Sdcard,Good,Fake Product,Good,Working Fine Read/Write Speed Is Good"/>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s v="Https://M.Media-Amazon.Com/Images/I/217Lv1D3Bhl._Sx300_Sy300_Ql70_Ml2_.Jpg"/>
    <s v="Https://Www.Amazon.In/Lava-Notfication-Recoding-Military-Certified/Dp/B09Bf8Jbwx/Ref=Sr_1_411?Qid=1672895872&amp;S=Electronics&amp;Sr=1-411"/>
    <s v="Dell Kb216 Wired Multimedia Usb Keyboard With Super Quite Plunger Keys With Spill-Resistant Â€“ Black"/>
    <n v="46192"/>
  </r>
  <r>
    <s v="B09Ctrpsjr"/>
    <x v="0"/>
    <x v="0"/>
    <n v="4"/>
    <s v="2026"/>
    <s v="Dell Ms116 1000Dpi Usb Wired Optical Mouse, Led Tracking, Scrolling Wheel, Plug And Play."/>
    <x v="9"/>
    <s v="Not Provided"/>
    <s v="Not Provided"/>
    <s v="Not Provided"/>
    <s v="Not Provided"/>
    <s v="Not Provided"/>
    <n v="2"/>
    <n v="0"/>
    <n v="0"/>
    <n v="0"/>
    <n v="0"/>
    <n v="0"/>
    <e v="#DIV/0!"/>
    <s v="Low Value"/>
    <n v="0"/>
    <n v="6422"/>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s v="R2Ct4Dh25Yl8Vy,R3M6Vqi4E94D8T,R3Pw0Hielrl2Vt,R25Xsp1Rjom11V,R3Ehm43Q6M2Q3X,Rhng6Yop5P6Ga,R2Hleu219Cz1Th,R2Nyuu14Ycluyx"/>
    <s v="Worst Quality Stand,Very Productive Product And Value For Money.,Good,It Is Functioning Good,Product Is Good But Rgb Is Of No Use - Recommended For White Light,Nice,Worth For Money,Good Product For It'S Price Range"/>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s v="Https://M.Media-Amazon.Com/Images/I/31Idim9Zm8L._Sx300_Sy300_Ql70_Fmwebp_.Jpg"/>
    <s v="Https://Www.Amazon.In/Popio-Compatible-Iphone-Transparent-Installation/Dp/B0B5Ybgckd/Ref=Sr_1_417?Qid=1672895872&amp;S=Electronics&amp;Sr=1-417"/>
    <s v="Dell Ms116 1000Dpi Usb Wired Optical Mouse, Led Tracking, Scrolling Wheel, Plug And Play."/>
    <n v="46891"/>
  </r>
  <r>
    <s v="B08Jqn8Dgz"/>
    <x v="84"/>
    <x v="3"/>
    <n v="5"/>
    <s v="2026"/>
    <s v="Boya Bym1 Auxiliary Omnidirectional Lavalier Condenser Microphone With 20Ft Audio Cable (Black)"/>
    <x v="9"/>
    <s v="Not Provided"/>
    <s v="Not Provided"/>
    <s v="Not Provided"/>
    <s v="Not Provided"/>
    <s v="Not Provided"/>
    <n v="4"/>
    <n v="0"/>
    <n v="0"/>
    <n v="0"/>
    <n v="0"/>
    <n v="0"/>
    <e v="#DIV/0!"/>
    <s v="Low Value"/>
    <n v="0"/>
    <n v="241"/>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s v="Rsb9Vp4Ky975L,Riv5Yy3Mlwnhu,Rhjigy0Korseo,R1Fnynktozyqom,Rqfe7Kdity77S,R2107Rzyel68Hx,R3Knmx723Q8Cwz,R254Vxg5Jssx0W"/>
    <s v="Good Ðÿ‘,Product Is Good,Value For Money,Worth It,Notebook Is Good And Paking In Very Bad,Very Nice Book And Good Packaging,Nice Set Of 12 Lovely Ðÿ˜ Books Ðÿ“Š,The Books Are Beautiful"/>
    <s v="Perfect For A 10 Inch Tablet Both Vertically And Horizontally,It Was The Best Phone Holder,Good,Premium Quality And Reasonable Price Ðÿ‘Ðÿ¼,Fulfil Purpose, Easy To Carry, Solid Material. Think It Will Last Long.,Nice,Liked The Product. Easy To Carry, Portable,  Foldable, Lightweight.,Good"/>
    <s v="Https://M.Media-Amazon.Com/Images/I/31Gubefg3Fl._Sx300_Sy300_Ql70_Fmwebp_.Jpg"/>
    <s v="Https://Www.Amazon.In/Amazonbasics-Type-C-Usb-Male-Cable/Dp/B01Ggkykqm/Ref=Sr_1_418?Qid=1672895872&amp;S=Electronics&amp;Sr=1-418"/>
    <s v="Boya Bym1 Auxiliary Omnidirectional Lavalier Condenser Microphone With 20Ft Audio Cable (Black)"/>
    <n v="46320"/>
  </r>
  <r>
    <s v="B0B72Bsw7K"/>
    <x v="79"/>
    <x v="3"/>
    <n v="5"/>
    <s v="2026"/>
    <s v="Duracell Ultra Alkaline Aa Battery, 8 Pcs"/>
    <x v="9"/>
    <s v="Not Provided"/>
    <s v="Not Provided"/>
    <s v="Not Provided"/>
    <s v="Not Provided"/>
    <s v="Not Provided"/>
    <n v="4"/>
    <n v="0"/>
    <n v="0"/>
    <n v="0"/>
    <n v="0"/>
    <n v="0"/>
    <e v="#DIV/0!"/>
    <s v="Low Value"/>
    <n v="0"/>
    <n v="14629"/>
    <s v="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s v="R8W5Bhtvfmcb2,R34Br22Mywcgqm,R1D3Ifv0Iync39,R1K5Tk6Uq9Wlrx,R1V2N0Timcanvi,R2Uocigloq0Cad,R1Jgkzgy686Lsu,R3Cm6K3Ctecger"/>
    <s v="Worth Buying This Mouse!,Good,Traditional Mouse That Does The Job,Nice,Good Product And Good Quality,Worth The Price Money And Amazing Built Quality,Compact Mouse,Super Comfortabl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s v="Https://M.Media-Amazon.Com/Images/I/41Shrwxcfvl._Sx300_Sy300_Ql70_Fmwebp_.Jpg"/>
    <s v="Https://Www.Amazon.In/Amozo-Iphone-13-Polycarbonate-Transparent/Dp/B09My4W73Q/Ref=Sr_1_419?Qid=1672895872&amp;S=Electronics&amp;Sr=1-419"/>
    <s v="Duracell Ultra Alkaline Aa Battery, 8 Pcs"/>
    <n v="46478"/>
  </r>
  <r>
    <s v="B08Tv2P1N8"/>
    <x v="58"/>
    <x v="1"/>
    <n v="7"/>
    <s v="2026"/>
    <s v="Classmate Octane Neon- Blue Gel Pens(Pack Of 5)|Smooth Writing Pen|Attractive Body Colour For Boys &amp; Girls|Waterproof Ink For Smudge Free Writing|Preferred By Students For Exam|Study At Home Essential"/>
    <x v="9"/>
    <s v="Not Provided"/>
    <s v="Not Provided"/>
    <s v="Not Provided"/>
    <s v="Not Provided"/>
    <s v="Not Provided"/>
    <n v="3"/>
    <n v="0"/>
    <n v="0"/>
    <n v="0"/>
    <n v="0"/>
    <n v="0"/>
    <e v="#DIV/0!"/>
    <s v="Low Value"/>
    <n v="0"/>
    <n v="1528"/>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s v="R2Vx3Wp87K1Fj7,R1S6Vk3U765Lyf,R11Eg1L6Yld853,R3Amwwiwwwurkz,R3Rgah7Anqfr10,Rnlxnq72I1Gir,R1Am78Xfwdu92S,R2Ofxye4Yaew7L"/>
    <s v="Price Wise The Best In Category,Laptop Is Not Sitting Properly On The Stand.,Product Quality,A Good Product.,Awesome Product,Not That Good For Heavy 17 Inches Laptops,Good Product Can Be Better,Value For Money And Compact"/>
    <s v="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s v="Https://M.Media-Amazon.Com/Images/I/41D69Zua5Ll._Sx300_Sy300_Ql70_Fmwebp_.Jpg"/>
    <s v="Https://Www.Amazon.In/Pinnaclz-Original-Micro-Usb-Charging/Dp/B08R69Vdht/Ref=Sr_1_429?Qid=1672895872&amp;S=Electronics&amp;Sr=1-429"/>
    <s v="Classmate Octane Neon- Blue Gel Pens(Pack Of 5)|Smooth Writing Pen|Attractive Body Colour For Boys &amp; Girls|Waterproof Ink For Smudge Free Writing|Preferred By Students For Exam|Study At Home Essential"/>
    <n v="46225"/>
  </r>
  <r>
    <s v="B07Xcm6T4N"/>
    <x v="111"/>
    <x v="4"/>
    <n v="8"/>
    <s v="2026"/>
    <s v="3M Scotch Double Sided Heavy Duty Tape(1M Holds 4.5Kgs) For Indoor Hanging Applications (Photo Frames, Mirrors, Key Holders, Car Interiors, Extension Boards, Wall Decoration, Etc)(L: 3M, W: 24Mm)"/>
    <x v="9"/>
    <s v="Not Provided"/>
    <s v="Not Provided"/>
    <s v="Not Provided"/>
    <s v="Not Provided"/>
    <s v="Not Provided"/>
    <n v="5"/>
    <n v="0"/>
    <n v="0"/>
    <n v="0"/>
    <n v="0"/>
    <n v="0"/>
    <e v="#DIV/0!"/>
    <s v="Low Value"/>
    <n v="0"/>
    <n v="15032"/>
    <s v="Used In Cmos Battery|Used In Car Remotes|Used In Calculators|Used In Scientific Instruments|Used In Watch"/>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s v="Rcuozruaovzku,R3Isbrg3Rq4Lr7,R1Fdkq7C8Hrhk8,R1Ht915Cfn9Exh,Rmd5Mqgt1Z7Tx,Rdycqretz04To,R2204P0Ek8Hoje,R3U23Vhzy4V64Z"/>
    <s v="Good Enough For Now.. Could Be Better..,Amzon Better Then Flipcart &amp; Others,Compact And Reliable 2Tb External Hdd: A Must-Have For Storing And Backing Up Your Data,Ðÿ’Ðÿ‘One Of The Best Available Mechanical External Hard Disks,Nice,Woth Money,Good Product,Heating Problem"/>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s v="Https://M.Media-Amazon.Com/Images/I/310Mw9Ktjvl._Sy300_Sx300_Ql70_Fmwebp_.Jpg"/>
    <s v="Https://Www.Amazon.In/Flix-Charger-Charging-Adapter-More-Black/Dp/B09T37Ckq5/Ref=Sr_1_431?Qid=1672895872&amp;S=Electronics&amp;Sr=1-431"/>
    <s v="3M Scotch Double Sided Heavy Duty Tape(1M Holds 4.5Kgs) For Indoor Hanging Applications (Photo Frames, Mirrors, Key Holders, Car Interiors, Extension Boards, Wall Decoration, Etc)(L: 3M, W: 24Mm)"/>
    <n v="46467"/>
  </r>
  <r>
    <s v="B07T5Dkr5D"/>
    <x v="144"/>
    <x v="3"/>
    <n v="5"/>
    <s v="2026"/>
    <s v="Boat Bassheads 152 In Ear Wired Earphones With Mic(Active Black)"/>
    <x v="9"/>
    <s v="Not Provided"/>
    <s v="Not Provided"/>
    <s v="Not Provided"/>
    <s v="Not Provided"/>
    <s v="Not Provided"/>
    <n v="7"/>
    <n v="0"/>
    <n v="0"/>
    <n v="0"/>
    <n v="0"/>
    <n v="0"/>
    <e v="#DIV/0!"/>
    <s v="Low Value"/>
    <n v="0"/>
    <n v="69585"/>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s v="R1J7T5Af9Jyh0A,R2Khkt0Gp9Iks2,R1Sys92X1W5Jgw,R11Jtly59Lql00,R1L5U7V71A020J,R26Hzdgq08R98N,Rrxuvckcu8Zym,R2Ha8Il3Ld2Xpi"/>
    <s v="Amazing Product!,Good Product At In This Range.,Thik Thak Photo Aa Jata Hai.,Good Product,Review,Nice Hd Webcam,Not All Of Logitech'S Products Are Excellent.,Decent Buy For The Price."/>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s v="Https://M.Media-Amazon.Com/Images/W/Webp_402378-T2/Images/I/31Y-Oj1Xnql._Sx300_Sy300_Ql70_Fmwebp_.Jpg"/>
    <s v="Https://Www.Amazon.In/Redmi-9A-Sport-Octa-Core-Processor/Dp/B09Gfpn6Tp/Ref=Sr_1_432?Qid=1672895872&amp;S=Electronics&amp;Sr=1-432"/>
    <s v="Boat Bassheads 152 In Ear Wired Earphones With Mic(Active Black)"/>
    <n v="46129"/>
  </r>
  <r>
    <s v="B07Pr1Cl3S"/>
    <x v="114"/>
    <x v="0"/>
    <n v="4"/>
    <s v="2026"/>
    <s v="Boat Bassheads 122 Wired Earphones With Heavy Bass, Integrated Controls And Mic (Gun Metal)"/>
    <x v="9"/>
    <s v="Not Provided"/>
    <s v="Not Provided"/>
    <s v="Not Provided"/>
    <s v="Not Provided"/>
    <s v="Not Provided"/>
    <n v="9"/>
    <n v="0"/>
    <n v="0"/>
    <n v="0"/>
    <n v="0"/>
    <n v="0"/>
    <e v="#DIV/0!"/>
    <s v="Low Value"/>
    <n v="0"/>
    <n v="14371"/>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s v="R1Aucev80Awv4E,R3Gayl3Cq6Gtja,R3Nn6Txom5Md2S,Ry4Wxrnzkrvwp,Rlqgxs14Zjdhj,Rizja1Xhkph5M,R3C83Ngwirb2Vt,R2Woo592Fu73V7"/>
    <s v="Nice Product,It Works!,Indoor Device, Not For Field Use!,Does The Job,Value For Money Product.,Good Product,Till Now...Using Since 7 Days..It'S Good,Useful Usb Multiplier"/>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s v="Https://M.Media-Amazon.Com/Images/I/51Ytmlapixl._Sx300_Sy300_Ql70_Fmwebp_.Jpg"/>
    <s v="Https://Www.Amazon.In/Prolet-Classic-Bumper-Samsung-Protector/Dp/B0B298D54H/Ref=Sr_1_433?Qid=1672895879&amp;S=Electronics&amp;Sr=1-433"/>
    <s v="Boat Bassheads 122 Wired Earphones With Heavy Bass, Integrated Controls And Mic (Gun Metal)"/>
    <n v="46396"/>
  </r>
  <r>
    <s v="B07Jqkq91F"/>
    <x v="66"/>
    <x v="1"/>
    <n v="7"/>
    <s v="2026"/>
    <s v="Dell Usb Wireless Keyboard And Mouse Set- Km3322W, Anti-Fade &amp; Spill-Resistant Keys, Up To 36 Month Battery Life, 3Y Advance Exchange Warranty, Black"/>
    <x v="9"/>
    <s v="Not Provided"/>
    <s v="Not Provided"/>
    <s v="Not Provided"/>
    <s v="Not Provided"/>
    <s v="Not Provided"/>
    <n v="1"/>
    <n v="0"/>
    <n v="0"/>
    <n v="0"/>
    <n v="0"/>
    <n v="0"/>
    <e v="#DIV/0!"/>
    <s v="Low Value"/>
    <n v="0"/>
    <n v="3182"/>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s v="R1D6Bkf30Hrm19,R3Oyzmqfef9Wv7,R26Peuhoy5Rz02,R1Kmszqenogr9,R31Ly209Stynrq,Rtlatkazto4Kf,R2Xosrqc5Gha7O,R1G2Wwlfifdipm"/>
    <s v="Decent Prodyuct,Normal,Good Product,Great Product,Good Product,Perfect,Built Quality Of Product Is Excellent,Excellent"/>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
    <s v="Https://M.Media-Amazon.Com/Images/I/31Kjurb9Onl._Sx300_Sy300_Ql70_Fmwebp_.Jpg"/>
    <s v="Https://Www.Amazon.In/Samsung-Galaxy-Cloud-128Gb-Storage/Dp/B08Vb57558/Ref=Sr_1_434?Qid=1672895879&amp;S=Electronics&amp;Sr=1-434"/>
    <s v="Dell Usb Wireless Keyboard And Mouse Set- Km3322W, Anti-Fade &amp; Spill-Resistant Keys, Up To 36 Month Battery Life, 3Y Advance Exchange Warranty, Black"/>
    <n v="46404"/>
  </r>
  <r>
    <s v="B08W56G1K9"/>
    <x v="143"/>
    <x v="2"/>
    <n v="6"/>
    <s v="2026"/>
    <s v="Seagate Expansion 1Tb External Hdd - Usb 3.0 For Windows And Mac With 3 Yr Data Recovery Services, Portable Hard Drive (Stkm1000400)"/>
    <x v="9"/>
    <s v="Not Provided"/>
    <s v="Not Provided"/>
    <s v="Not Provided"/>
    <s v="Not Provided"/>
    <s v="Not Provided"/>
    <n v="5"/>
    <n v="0"/>
    <n v="0"/>
    <n v="0"/>
    <n v="0"/>
    <n v="0"/>
    <e v="#DIV/0!"/>
    <s v="Low Value"/>
    <n v="0"/>
    <n v="25886"/>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s v="R2Op8Nfydos39J,R2Rqtrmpymihae,R2V61Jlm0Waspt,R1X1019Mpg8Cr4,Rwzeh4Ux501Rz,R1I8Mwon0D5I5L,R2Q9Mii6Jst2K,R2Q1Tjv6Bghgpb"/>
    <s v="Good For Cooling,Not Good For Gaming,Quality N Performance,Good Product,Nice Performance,Above Average,Good At This Price (999),Works Fine"/>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s v="Https://M.Media-Amazon.Com/Images/I/41Ebxurqidl._Sx300_Sy300_Ql70_Fmwebp_.Jpg"/>
    <s v="Https://Www.Amazon.In/Ambrane-Abdc-10-Charging-Transmission-Compatible/Dp/B09Cmp1Sc8/Ref=Sr_1_439?Qid=1672895879&amp;S=Electronics&amp;Sr=1-439"/>
    <s v="Seagate Expansion 1Tb External Hdd - Usb 3.0 For Windows And Mac With 3 Yr Data Recovery Services, Portable Hard Drive (Stkm1000400)"/>
    <n v="46866"/>
  </r>
  <r>
    <s v="B01L8Znwn2"/>
    <x v="125"/>
    <x v="1"/>
    <n v="7"/>
    <s v="2026"/>
    <s v="Hp W100 480P 30 Fps Digital Webcam With Built-In Mic, Plug And Play Setup, Wide-Angle View For Video Calling On Skype, Zoom, Microsoft Teams And Other Apps (Black)"/>
    <x v="9"/>
    <s v="Not Provided"/>
    <s v="Not Provided"/>
    <s v="Not Provided"/>
    <s v="Not Provided"/>
    <s v="Not Provided"/>
    <n v="5"/>
    <n v="0"/>
    <n v="0"/>
    <n v="0"/>
    <n v="0"/>
    <n v="0"/>
    <e v="#DIV/0!"/>
    <s v="Low Value"/>
    <n v="0"/>
    <n v="4736"/>
    <s v="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s v="R73A6T8Mrdzic,R2Jex8R7Vl6Y0W,R11E62Ne328Jvs,R3A3Foywkunhmm,Riqxpcom8Rrps,R3Vciw3Um7Qmo0,R1Kglt77Fp3X13,R375Zrisqj6Xn5"/>
    <s v="Good,Decent Purchase,Awesome Product,Worth,Does Exactly What It Meant To Do !!!,Good Product,Good,Worth Buying"/>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s v="Https://M.Media-Amazon.Com/Images/I/41Ml8Zbpiil._Sy300_Sx300_Ql70_Fmwebp_.Jpg"/>
    <s v="Https://Www.Amazon.In/Ambrane-Charging-Neckband-Wireless-Act/Dp/B09Ylxyp7Y/Ref=Sr_1_442?Qid=1672895879&amp;S=Electronics&amp;Sr=1-442"/>
    <s v="Hp W100 480P 30 Fps Digital Webcam With Built-In Mic, Plug And Play Setup, Wide-Angle View For Video Calling On Skype, Zoom, Microsoft Teams And Other Apps (Black)"/>
    <n v="46686"/>
  </r>
  <r>
    <s v="B009Vcgpsy"/>
    <x v="117"/>
    <x v="3"/>
    <n v="5"/>
    <s v="2026"/>
    <s v="Zebronics Zeb-Dash Plus 2.4Ghz High Precision Wireless Mouse With Up To 1600 Dpi, Power Saving Mode, Nano Receiver And Plug &amp; Play Usage - Usb"/>
    <x v="9"/>
    <s v="Not Provided"/>
    <s v="Not Provided"/>
    <s v="Not Provided"/>
    <s v="Not Provided"/>
    <s v="Not Provided"/>
    <n v="10"/>
    <n v="0"/>
    <n v="0"/>
    <n v="0"/>
    <n v="0"/>
    <n v="0"/>
    <e v="#DIV/0!"/>
    <s v="Low Value"/>
    <n v="0"/>
    <n v="73005"/>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s v="R1Ppn2Zejnhjmz,Rqhaxyp2At1Qp,R24T21Laesqmwz,R2Dhpj5Gkktvrh,R1H8Kh8U0Z46S2,R46Ieaurb1339,R15Mrx4Vnckx84,R2Rj09Mtlvjz3C"/>
    <s v="Could Be Better.,Nice For Office Use,Good,Nice But Little Small,Nice Mouse For Office Work Not For Gaming.,Good,Performance I Good...,Sleek N Smooth"/>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s v="Https://M.Media-Amazon.Com/Images/W/Webp_402378-T2/Images/I/41Peg4Pz7Fl._Sx300_Sy300_Ql70_Fmwebp_.Jpg"/>
    <s v="Https://Www.Amazon.In/Wecool-Reinforced-Function-Bluetooth-Compatible/Dp/B0B9Bxkbc7/Ref=Sr_1_445?Qid=1672895879&amp;S=Electronics&amp;Sr=1-445"/>
    <s v="Zebronics Zeb-Dash Plus 2.4Ghz High Precision Wireless Mouse With Up To 1600 Dpi, Power Saving Mode, Nano Receiver And Plug &amp; Play Usage - Usb"/>
    <n v="46723"/>
  </r>
  <r>
    <s v="B0B296Ntfv"/>
    <x v="147"/>
    <x v="4"/>
    <n v="8"/>
    <s v="2026"/>
    <s v="Zebronics Zeb-Companion 107 Usb Wireless Keyboard And Mouse Set With Nano Receiver (Black)"/>
    <x v="9"/>
    <s v="Not Provided"/>
    <s v="Not Provided"/>
    <s v="Not Provided"/>
    <s v="Not Provided"/>
    <s v="Not Provided"/>
    <n v="2"/>
    <n v="0"/>
    <n v="0"/>
    <n v="0"/>
    <n v="0"/>
    <n v="0"/>
    <e v="#DIV/0!"/>
    <s v="Low Value"/>
    <n v="0"/>
    <n v="20398"/>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q4Q75Nbewom4Owoxuzw7V247Nq,Aeqcamszjtmnikxapxckt5Xlowia,Agchpeklu5Zfhdv7K3Qyxnjqp6Ja,Affxn6T5Qgdhruo24P4Pm56E7Aaa,Agupzj4Vi66F5L3Gn2Vt6Qdzeajq,Afvifcklo7Adxyqaq2T74Hujebea,Afrcl2Ust67Evgutdlv2Jgi4Okua,Afcctaoxyh2Xqneslrqrh72G27Zq"/>
    <s v="Ë¢Á´°82Ë¢Á¶Œ Âœ”Ï¸,Manish Rautela,Sai Kiran,Dinesh S,Uttam,Shahrukh,Aditya Ubarhande,Deepak Kanwaliya"/>
    <s v="Rkbkqkseet7Cc,Rqm34Gwjc0Dpj,R1Pjnxt9Pme2I1,R2Vl3P4Xihjfy,R2Hzev0Bny3064,R3Hbazie8Paixc,R3Lfvyt98Wrbz1,Rjpakdzrujidf"/>
    <s v="Loud &amp; Clear,Avrage In Budget Range,Best For Beginners,Good For Price,Very Nice Mic In This Price Range,In Budget,Product Good, Packaging Damaged.,Gzzzbbbbb Mic Ðÿž¤"/>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s v="Https://M.Media-Amazon.Com/Images/W/Webp_402378-T1/Images/I/31Hcup1Pqfl._Sx300_Sy300_Ql70_Fmwebp_.Jpg"/>
    <s v="Https://Www.Amazon.In/Poco-C31-Royal-Blue-Ram/Dp/B09Ny6Trxg/Ref=Sr_1_455?Qid=1672895879&amp;S=Electronics&amp;Sr=1-455"/>
    <s v="Zebronics Zeb-Companion 107 Usb Wireless Keyboard And Mouse Set With Nano Receiver (Black)"/>
    <n v="46400"/>
  </r>
  <r>
    <s v="B07Tcn5Vr9"/>
    <x v="31"/>
    <x v="0"/>
    <n v="4"/>
    <s v="2026"/>
    <s v="Syvo Wt 3130 Aluminum Tripod (133Cm), Universal Lightweight Tripod With Mobile Phone Holder Mount &amp; Carry Bag For All Smart Phones, Gopro, Cameras - Brown"/>
    <x v="9"/>
    <s v="Not Provided"/>
    <s v="Not Provided"/>
    <s v="Not Provided"/>
    <s v="Not Provided"/>
    <s v="Not Provided"/>
    <n v="10"/>
    <n v="0"/>
    <n v="0"/>
    <n v="0"/>
    <n v="0"/>
    <n v="0"/>
    <e v="#DIV/0!"/>
    <s v="Low Value"/>
    <n v="0"/>
    <n v="2125"/>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s v="R21Vw93Dsbyenf,R3Mkrk9Jvbj22C,Roblp3Ck320Dx,R14L8Hwtvi4Yot,Rt2C0Kdrubkgv,R3Juj27Cxbi0Qn,Ro4Bi7Qvtst6E,R1Nsrwb0V1Bqkd"/>
    <s v="Not Sturdy Enough But Good.,Product Looks Good For The Price,Good One,Good Quality In This Range....,Budget Buy,Good,2 Problems I Noticed,Incorrect Steps Order"/>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
    <s v="Https://M.Media-Amazon.Com/Images/I/51Aykwgu-Gl._Sx300_Sy300_Ql70_Fmwebp_.Jpg"/>
    <s v="Https://Www.Amazon.In/Noise-Colorfit-Monitoring-Smartwatches-Electric/Dp/B09Nvpj3P4/Ref=Sr_1_457?Qid=1672895886&amp;S=Electronics&amp;Sr=1-457"/>
    <s v="Syvo Wt 3130 Aluminum Tripod (133Cm), Universal Lightweight Tripod With Mobile Phone Holder Mount &amp; Carry Bag For All Smart Phones, Gopro, Cameras - Brown"/>
    <n v="46673"/>
  </r>
  <r>
    <s v="B00Zylmqh0"/>
    <x v="39"/>
    <x v="3"/>
    <n v="5"/>
    <s v="2026"/>
    <s v="Boult Audio Airbass Z20 True Wireless, 40H Battery Life, Zen Enc Mic, Type-C Lightning Boult Fast Charging (10Mins=100Mins), Boomx Tech Bass, Enc, Ipx5 In Ear Earbuds With Mic (Green)"/>
    <x v="9"/>
    <s v="Not Provided"/>
    <s v="Not Provided"/>
    <s v="Not Provided"/>
    <s v="Not Provided"/>
    <s v="Not Provided"/>
    <n v="6"/>
    <n v="0"/>
    <n v="0"/>
    <n v="0"/>
    <n v="0"/>
    <n v="0"/>
    <e v="#DIV/0!"/>
    <s v="Low Value"/>
    <n v="0"/>
    <n v="11330"/>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s v="R3Zxppaol3P9C,R50Yc789Qbglm,R17Ihhwvfsbezz,R3Vh5Ithul3Gut,R36V21B0F30Iaw,R22Isa1Uvt45Qp,R3Rd0Lctrtmc3M,R1Twnrm3Jlq2Jf"/>
    <s v="Okay Product In Picture,Good For Students,Nice Product,Portability,Great Product At This Price,Just Working,Nice,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s v="Https://M.Media-Amazon.Com/Images/W/Webp_402378-T2/Images/I/31Dyx7Ahw6L._Sx300_Sy300_Ql70_Fmwebp_.Jpg"/>
    <s v="Https://Www.Amazon.In/Fire-Boltt-Smartwatch-Resolution-Connection-Assistance/Dp/B0B3Ndpcs9/Ref=Sr_1_459?Qid=1672895886&amp;S=Electronics&amp;Sr=1-459"/>
    <s v="Boult Audio Airbass Z20 True Wireless, 40H Battery Life, Zen Enc Mic, Type-C Lightning Boult Fast Charging (10Mins=100Mins), Boomx Tech Bass, Enc, Ipx5 In Ear Earbuds With Mic (Green)"/>
    <n v="46576"/>
  </r>
  <r>
    <s v="B01Hji0Fs2"/>
    <x v="63"/>
    <x v="4"/>
    <n v="8"/>
    <s v="2026"/>
    <s v="Sandisk Ultra Flair 64Gb Usb 3.0 Pen Drive, Multicolor"/>
    <x v="9"/>
    <s v="Not Provided"/>
    <s v="Not Provided"/>
    <s v="Not Provided"/>
    <s v="Not Provided"/>
    <s v="Not Provided"/>
    <n v="4"/>
    <n v="0"/>
    <n v="0"/>
    <n v="0"/>
    <n v="0"/>
    <n v="0"/>
    <e v="#DIV/0!"/>
    <s v="Low Value"/>
    <n v="0"/>
    <n v="27441"/>
    <s v="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s v="R2Hae08L30C2An,R3F8Jobwk5R0I9,R1Mnk92W012Dj0,Rrlp9Glvlyzf1,R3Odry6Ph6Vbrv,R24O2F7357Yb8L,Rj13Rmyuvyniw,Rzn6P7Ba3Hch5"/>
    <s v="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
    <s v="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s v="Https://M.Media-Amazon.Com/Images/W/Webp_402378-T2/Images/I/31Nnmyemppl._Sx300_Sy300_Ql70_Fmwebp_.Jpg"/>
    <s v="Https://Www.Amazon.In/Amazon-Basics-Charger-Micro-Cable/Dp/B09Vgkfm7Y/Ref=Sr_1_460?Qid=1672895886&amp;S=Electronics&amp;Sr=1-460"/>
    <s v="Sandisk Ultra Flair 64Gb Usb 3.0 Pen Drive, Multicolor"/>
    <n v="46352"/>
  </r>
  <r>
    <s v="B076B8G5D8"/>
    <x v="119"/>
    <x v="4"/>
    <n v="8"/>
    <s v="2026"/>
    <s v="Boat Rockerz 330 In-Ear Bluetooth Neckband With Upto 30 Hours Playtime, Asap Charge, Signature Sound, Dual Pairing &amp; Ipx5 With Mic (Active Black)"/>
    <x v="9"/>
    <s v="Not Provided"/>
    <s v="Not Provided"/>
    <s v="Not Provided"/>
    <s v="Not Provided"/>
    <s v="Not Provided"/>
    <n v="1"/>
    <n v="0"/>
    <n v="0"/>
    <n v="0"/>
    <n v="0"/>
    <n v="0"/>
    <e v="#DIV/0!"/>
    <s v="Low Value"/>
    <n v="0"/>
    <n v="255"/>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s v="R186Efju37Ups6,R2Kc2H7A99Y8J6,R25Fe16Iqr653P,R1Q6E8Eblhdkec,Rnh0Mz907Ji2S,R18J8Nk2242Fa2,Rc7Zmz000I0Fq,R3Lf4N05Qhm907"/>
    <s v="Material Not Worth,Stable For Use,Overall Product Is Good,Durable, Travel Friendly,Adapter,Useful Product For International Travellers,Doubtful For Durability And Sturdiness,Very Good Product"/>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s v="Https://M.Media-Amazon.Com/Images/W/Webp_402378-T2/Images/I/315Vj6Oj-Fl._Sx300_Sy300_Ql70_Fmwebp_.Jpg"/>
    <s v="Https://Www.Amazon.In/Hoteon-Mobilife-Bluetooth-Extendable-Wireless/Dp/B07Qcwy5Xv/Ref=Sr_1_463?Qid=1672895886&amp;S=Electronics&amp;Sr=1-463"/>
    <s v="Boat Rockerz 330 In-Ear Bluetooth Neckband With Upto 30 Hours Playtime, Asap Charge, Signature Sound, Dual Pairing &amp; Ipx5 With Mic (Active Black)"/>
    <n v="46450"/>
  </r>
  <r>
    <s v="B014Szo90Y"/>
    <x v="51"/>
    <x v="0"/>
    <n v="4"/>
    <s v="2026"/>
    <s v="Casio Fx-991Es Plus-2Nd Edition Scientific Calculator, Black"/>
    <x v="9"/>
    <s v="Not Provided"/>
    <s v="Not Provided"/>
    <s v="Not Provided"/>
    <s v="Not Provided"/>
    <s v="Not Provided"/>
    <n v="2"/>
    <n v="0"/>
    <n v="0"/>
    <n v="0"/>
    <n v="0"/>
    <n v="0"/>
    <e v="#DIV/0!"/>
    <s v="Low Value"/>
    <n v="0"/>
    <n v="23174"/>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s v="R16I46Mpr0No8S,Rc8A7Cplokiq1,Rxmridntyygo0,Rbd55Byull457,R2Cdprtpcio5H4,R2Gwmpga1Wxz80,R1C7Oh3Wxnjhj,R3N6Tuu2Qt818A"/>
    <s v="Stone 180 Is Good As A Portable Speaker.,Good But Not That Much Ok Sound,Nice,Battery Life,Poor Battery Life,Not Have Loud Sound,Value For Money...,Average"/>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s v="Https://M.Media-Amazon.Com/Images/W/Webp_402378-T1/Images/I/41Rxry5Tdsl._Sx300_Sy300_Ql70_Fmwebp_.Jpg"/>
    <s v="Https://Www.Amazon.In/Ambrane-Multi-Layer-Protection-Li-Polymer-Stylo/Dp/B098Qxr9X2/Ref=Sr_1_469?Qid=1672895886&amp;S=Electronics&amp;Sr=1-469"/>
    <s v="Casio Fx-991Es Plus-2Nd Edition Scientific Calculator, Black"/>
    <n v="46590"/>
  </r>
  <r>
    <s v="B07Kcmr8D6"/>
    <x v="90"/>
    <x v="4"/>
    <n v="8"/>
    <s v="2026"/>
    <s v="Tp-Link Ac750 Wifi Range Extender | Up To 750Mbps | Dual Band Wifi Extender, Repeater, Wifi Signal Booster, Access Point| Easy Set-Up | Extends Wifi To Smart Home &amp; Alexa Devices (Re200)"/>
    <x v="9"/>
    <s v="Not Provided"/>
    <s v="Not Provided"/>
    <s v="Not Provided"/>
    <s v="Not Provided"/>
    <s v="Not Provided"/>
    <n v="7"/>
    <n v="0"/>
    <n v="0"/>
    <n v="0"/>
    <n v="0"/>
    <n v="0"/>
    <e v="#DIV/0!"/>
    <s v="Low Value"/>
    <n v="0"/>
    <n v="20218"/>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s v="R20Q4B16Aeftpt,R1Bg411Lz5Xp61,R1Fhfxagkz127T,R1Lfpzc0A29D8D,R1Pioz70Cd7P9D,R1Id5Dtyn1L39B,Rckvfob5Kx6F3,R3Pcri9Kdxf4Qd"/>
    <s v="Average,Value For Money Product,Nice Product,Very Nice Product... Screen Should Be Little Bit More Bright,Product Looks Good,Nice Product, Easy To Use And Perfect Delivery,Overall Nice,Good"/>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s v="Https://M.Media-Amazon.Com/Images/I/31Rmf+P45Ol._Sy300_Sx300_.Jpg"/>
    <s v="Https://Www.Amazon.In/Striff-Mobile-Phone-Charging-Charger/Dp/B07H1S7Xw8/Ref=Sr_1_482?Qid=1672895894&amp;S=Electronics&amp;Sr=1-482"/>
    <s v="Tp-Link Ac750 Wifi Range Extender | Up To 750Mbps | Dual Band Wifi Extender, Repeater, Wifi Signal Booster, Access Point| Easy Set-Up | Extends Wifi To Smart Home &amp; Alexa Devices (Re200)"/>
    <n v="46524"/>
  </r>
  <r>
    <s v="B00N1U9Ajs"/>
    <x v="67"/>
    <x v="2"/>
    <n v="6"/>
    <s v="2026"/>
    <s v="Boat Bassheads 242 In Ear Wired Earphones With Mic(Blue)"/>
    <x v="9"/>
    <s v="Not Provided"/>
    <s v="Not Provided"/>
    <s v="Not Provided"/>
    <s v="Not Provided"/>
    <s v="Not Provided"/>
    <n v="10"/>
    <n v="0"/>
    <n v="0"/>
    <n v="0"/>
    <n v="0"/>
    <n v="0"/>
    <e v="#DIV/0!"/>
    <s v="Low Value"/>
    <n v="0"/>
    <n v="11074"/>
    <s v="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s v="R2Etd6Ava4Aff1,R3Cuow1Dup8N92,R3Nyd5Ubrvjdwp,Rok6Zcma5J3Hr,R3Gwup5Vqm4Piw,R2Dbdffumf72A7,R3Ctpzmqdfcsgl,Rdddvu6Emw3Op"/>
    <s v="Good,Heads Up,Good Product,Bright In Color  Good Product Ðÿ‘Ðÿ»,Nice Dark Colors...,Black  And Dark Blue Paper Not Supplied  As It Should Be Also There Making It 4X12,Quality Is Too Good,Nice Bright Colour"/>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
    <s v="Https://M.Media-Amazon.Com/Images/W/Webp_402378-T2/Images/I/41Osvnjmfkl._Sx300_Sy300_Ql70_Fmwebp_.Jpg"/>
    <s v="Https://Www.Amazon.In/Fire-Boltt-Bluetooth-Calling-Interactions-Speaker/Dp/B0Bnxfdtz2/Ref=Sr_1_486?Qid=1672895894&amp;S=Electronics&amp;Sr=1-486"/>
    <s v="Boat Bassheads 242 In Ear Wired Earphones With Mic(Blue)"/>
    <n v="46512"/>
  </r>
  <r>
    <s v="B07Ky3Fnqp"/>
    <x v="98"/>
    <x v="0"/>
    <n v="4"/>
    <s v="2026"/>
    <s v="Digitekâ® (Dtr 260 Gt) Gorilla Tripod/Mini 33 Cm (13 Inch) Tripod For Mobile Phone With Phone Mount &amp; Remote, Flexible Gorilla Stand For Dslr &amp; Action Cameras"/>
    <x v="9"/>
    <s v="Not Provided"/>
    <s v="Not Provided"/>
    <s v="Not Provided"/>
    <s v="Not Provided"/>
    <s v="Not Provided"/>
    <n v="1"/>
    <n v="0"/>
    <n v="0"/>
    <n v="0"/>
    <n v="0"/>
    <n v="0"/>
    <e v="#DIV/0!"/>
    <s v="Low Value"/>
    <n v="0"/>
    <n v="25607"/>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s v="R322Eu1Epo0Efk,Rkiitdxe4Agw3,R2Mprubhgvak2R,R13E9Gp8Eqcmz3,R2Id65Yg8Cvx9K,Rx6Lrl2Bb59G,R1K208Fsp9El6F,R1Qh3Bpfu8Ve89"/>
    <s v="Cute One,Received Today And Installed.Observing Performance.,Provides 1-30 To 2 Hours Backup,Perfect Modem And Router Ups,Nice Product With Some Drawbacks,Shandaar Jabardast Zindaabad,As Expected,Excellent Product For Apartments With Dg Backup."/>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s v="Https://M.Media-Amazon.Com/Images/W/Webp_402378-T2/Images/I/41Lzp1Cmyrl._Sx300_Sy300_Ql70_Fmwebp_.Jpg"/>
    <s v="Https://Www.Amazon.In/Aluminium-Adjustable-Mobile-Foldable-Smartphones/Dp/B088Zfjy82/Ref=Sr_1_493?Qid=1672895894&amp;S=Electronics&amp;Sr=1-493"/>
    <s v="Digitekâ® (Dtr 260 Gt) Gorilla Tripod/Mini 33 Cm (13 Inch) Tripod For Mobile Phone With Phone Mount &amp; Remote, Flexible Gorilla Stand For Dslr &amp; Action Cameras"/>
    <n v="46594"/>
  </r>
  <r>
    <s v="B07Qz3Cz48"/>
    <x v="76"/>
    <x v="2"/>
    <n v="6"/>
    <s v="2026"/>
    <s v="Hp 805 Black Original Ink Cartridge"/>
    <x v="9"/>
    <s v="Not Provided"/>
    <s v="Not Provided"/>
    <s v="Not Provided"/>
    <s v="Not Provided"/>
    <s v="Not Provided"/>
    <n v="5"/>
    <n v="0"/>
    <n v="0"/>
    <n v="0"/>
    <n v="0"/>
    <n v="0"/>
    <e v="#DIV/0!"/>
    <s v="Low Value"/>
    <n v="0"/>
    <n v="41226"/>
    <s v="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s v="R34War6Nqsvzbi,Rgg00Mcod3B6A,R2Ro4Z1Cbf2G1I,R1Bpv52Husvzf8,R3Izk8U5Hi1Xos,Re0Oui8Y9Lsqy,R3Idl21Xuyvuuk,R2Yeaffd5E02Tl"/>
    <s v="Absolutely Worth The Price,Best Product On Low Value, Definitely Gofor This,Works The Way It Says,Economical. Very Light. Quite Sleak. No Good Robust Packing.,Good One!,The Best,As Expected Quality From A Company Like Crucial. 4.5 Star Rating,Best In Class Ssd"/>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
    <s v="Https://M.Media-Amazon.Com/Images/I/31Febya30Ql._Sx300_Sy300_Ql70_Fmwebp_.Jpg"/>
    <s v="Https://Www.Amazon.In/Samsung-Stardust-Storage-5000Mah-Battery/Dp/B0B4F4Qz1H/Ref=Sr_1_496?Qid=1672895894&amp;S=Electronics&amp;Sr=1-496"/>
    <s v="Hp 805 Black Original Ink Cartridge"/>
    <n v="46395"/>
  </r>
  <r>
    <s v="B09T3H12Gv"/>
    <x v="76"/>
    <x v="2"/>
    <n v="6"/>
    <s v="2026"/>
    <s v="Gizga Essentials Universal Silicone Keyboard Protector Skin For 15.6-Inches Laptop (5 X 6 X 3 Inches)"/>
    <x v="9"/>
    <s v="Not Provided"/>
    <s v="Not Provided"/>
    <s v="Not Provided"/>
    <s v="Not Provided"/>
    <s v="Not Provided"/>
    <n v="4"/>
    <n v="0"/>
    <n v="0"/>
    <n v="0"/>
    <n v="0"/>
    <n v="0"/>
    <e v="#DIV/0!"/>
    <s v="Low Value"/>
    <n v="0"/>
    <n v="18331"/>
    <s v="Page Yield-480|Compatible With Hp Deskjet Plus Ink Advantage 6075, 6078, 6475, 6478|Original Hp Ink Cartridge"/>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s v="R3Qloafs794Je2,R3N8H6Jx73Igqm,Rr2G573Nomise,R1710I0Lbxo0Rz,Rsay82S1Yey1A,R3T3F038Iap2Z5,R2E19Rvgqbxfiy,R20Hg64Qt9A05Z"/>
    <s v="It'S Nice. Simple And Easy.,It'S Good But I Ordered Avengers Printing I Got Other One,Not A4 Size,Nice Product But Not Value For Money,Money Not Wasted.,Good For Day-To-Day Use,Medium Size Notebook,Good For Note"/>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s v="Https://M.Media-Amazon.Com/Images/I/31Plkeavaql._Sx300_Sy300_Ql70_Fmwebp_.Jpg"/>
    <s v="Https://Www.Amazon.In/Connector-Converter-Adapter-Compatible-Samsung/Dp/B09Bcnq9R2/Ref=Sr_1_497?Qid=1672895894&amp;S=Electronics&amp;Sr=1-497"/>
    <s v="Gizga Essentials Universal Silicone Keyboard Protector Skin For 15.6-Inches Laptop (5 X 6 X 3 Inches)"/>
    <n v="46497"/>
  </r>
  <r>
    <s v="B08Zjdwtj1"/>
    <x v="25"/>
    <x v="3"/>
    <n v="5"/>
    <s v="2026"/>
    <s v="Sandisk Ultra 128 Gb Usb 3.0 Pen Drive (Black)"/>
    <x v="9"/>
    <s v="Not Provided"/>
    <s v="Not Provided"/>
    <s v="Not Provided"/>
    <s v="Not Provided"/>
    <s v="Not Provided"/>
    <n v="7"/>
    <n v="0"/>
    <n v="0"/>
    <n v="0"/>
    <n v="0"/>
    <n v="0"/>
    <e v="#DIV/0!"/>
    <s v="Low Value"/>
    <n v="0"/>
    <n v="388"/>
    <s v="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s v="R3Mdf3Zntmfs3M,R14Ze6Mpcotrv6,R3E4Cvn1Bscb0O,R2Z8Krocr44X60,R386Vv5Rv4L5Ui,R2Vch24Uhl9Ua3,Rp810P9Rdwc3G,R2Eijaclueeyuj"/>
    <s v="Nice Product,Good One,Nice To Have!,5 Star (I Gave 4 Btw) Just 1 Con And Its Huge For Me,Good Table To Work From Bed,Laptop Table.,Best Stand Available,Like I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s v="Https://M.Media-Amazon.Com/Images/W/Webp_402378-T1/Images/I/218Foqsir3L._Sx300_Sy300_Ql70_Fmwebp_.Jpg"/>
    <s v="Https://Www.Amazon.In/Wireless-Generation-Sensitive-Rejection-Compatible/Dp/B0B9Bd2Yl4/Ref=Sr_1_500?Qid=1672895894&amp;S=Electronics&amp;Sr=1-500"/>
    <s v="Sandisk Ultra 128 Gb Usb 3.0 Pen Drive (Black)"/>
    <n v="46121"/>
  </r>
  <r>
    <s v="B08Ftfxnnb"/>
    <x v="71"/>
    <x v="3"/>
    <n v="5"/>
    <s v="2026"/>
    <s v="Boult Audio Zcharge Bluetooth Wireless In Ear Earphones With Mic, 40H Playtime And Super Fast Charging, Environmental Noise Cancellation For Pro+ Calling And Ipx5 Water Resistant (Black)"/>
    <x v="9"/>
    <s v="Not Provided"/>
    <s v="Not Provided"/>
    <s v="Not Provided"/>
    <s v="Not Provided"/>
    <s v="Not Provided"/>
    <n v="1"/>
    <n v="0"/>
    <n v="0"/>
    <n v="0"/>
    <n v="0"/>
    <n v="0"/>
    <e v="#DIV/0!"/>
    <s v="Low Value"/>
    <n v="0"/>
    <n v="8656"/>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s v="R1Zvvisxko1Jok,R1Zpshx28L5Wl0,R1Cdard5Luvuaj,R1Hcezcboonrt6,R3Lw1Rytwdvnzk,R14K7Aw0Zfzrgd,Rz3Jlzp8Fso3I,R12Valc47Yciot"/>
    <s v="Best At This Price Range.,Value For Money,Value For Money,Little Bit Compromise With Make &amp; Connectivity, Rest All Perfect Ðÿ‘Œ,Nice,Nice,Good,Good Product"/>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s v="Https://M.Media-Amazon.Com/Images/W/Webp_402378-T1/Images/I/41Qqmduwnhl._Sx300_Sy300_Ql70_Fmwebp_.Jpg"/>
    <s v="Https://Www.Amazon.In/Boat-Bassheads-100-Headphones-Black/Dp/B071Z8M4Kx/Ref=Sr_1_1?Qid=1672902995&amp;S=Computers&amp;Sr=1-1"/>
    <s v="Boult Audio Zcharge Bluetooth Wireless In Ear Earphones With Mic, 40H Playtime And Super Fast Charging, Environmental Noise Cancellation For Pro+ Calling And Ipx5 Water Resistant (Black)"/>
    <n v="46588"/>
  </r>
  <r>
    <s v="B08Ydfx7Y1"/>
    <x v="60"/>
    <x v="3"/>
    <n v="5"/>
    <s v="2026"/>
    <s v="Dell Wm118 Wireless Mouse, 2.4 Ghz With Usb Nano Receiver, Optical Tracking, 12-Months Battery Life, Ambidextrous, Pc/Mac/Laptop - Black."/>
    <x v="9"/>
    <s v="Not Provided"/>
    <s v="Not Provided"/>
    <s v="Not Provided"/>
    <s v="Not Provided"/>
    <s v="Not Provided"/>
    <n v="4"/>
    <n v="0"/>
    <n v="0"/>
    <n v="0"/>
    <n v="0"/>
    <n v="0"/>
    <e v="#DIV/0!"/>
    <s v="Low Value"/>
    <n v="0"/>
    <n v="92925"/>
    <s v="1M Long Cable. Usb 2.0 (Type A)|Braided Usb Type C Cable|Toughened Joints|Strong And Sturdy|Country Of Origin: China|6 Months Warranty"/>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s v="R116Ymd72Tsy5Z,R258Cfu2Yktk58,R24Dfhvpxsiu8W,R24Xey7Ctdrfxz,Rrvw4Ayaam5V4,R1Hriy8O1Pgoo5,R2Cgj2P2Bblm08,Rk1J2Bjvds8Sy"/>
    <s v="Nice Design.,Worth The Buy,Pretty Good,Nice Product.,Jordaar,The Product Is An Averagely Good Product,Good Enough,Awesome"/>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s v="Https://M.Media-Amazon.Com/Images/W/Webp_402378-T2/Images/I/41Apzuqqfvl._Sx300_Sy300_Ql70_Fmwebp_.Jpg"/>
    <s v="Https://Www.Amazon.In/Airdopes-141-Playtime-Resistance-Bluetooth/Dp/B09N3Znhty/Ref=Sr_1_2?Qid=1672902995&amp;S=Computers&amp;Sr=1-2"/>
    <s v="Dell Wm118 Wireless Mouse, 2.4 Ghz With Usb Nano Receiver, Optical Tracking, 12-Months Battery Life, Ambidextrous, Pc/Mac/Laptop - Black."/>
    <n v="46916"/>
  </r>
  <r>
    <s v="B087Fxhb6J"/>
    <x v="94"/>
    <x v="0"/>
    <n v="4"/>
    <s v="2026"/>
    <s v="Boult Audio Airbass Powerbuds With Inbuilt Powerbank, 120H Total Playtime, Ipx7 Fully Waterproof, Lightning Boult Type-C Fast Charging, Low Latency Gaming, Tws Earbuds With Pro+ Calling Mic (Black)"/>
    <x v="9"/>
    <s v="Not Provided"/>
    <s v="Not Provided"/>
    <s v="Not Provided"/>
    <s v="Not Provided"/>
    <s v="Not Provided"/>
    <n v="1"/>
    <n v="0"/>
    <n v="0"/>
    <n v="0"/>
    <n v="0"/>
    <n v="0"/>
    <e v="#DIV/0!"/>
    <s v="Low Value"/>
    <n v="0"/>
    <n v="17394"/>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s v="R2X0Z7Bs12Zyfd,R1Czp476Irr94Y,Rf43347Jsipwz,R24Srhm43Oz36M,R3Uv9O11G5O7Ec,R1B2U1Q7Gbemf3,R1A1W7Xee0Yp4V,R15Mt5Jtr5Boxs"/>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s v="Https://M.Media-Amazon.Com/Images/I/31Dbad6Eocl._Sx300_Sy300_Ql70_Fmwebp_.Jpg"/>
    <s v="Https://Www.Amazon.In/Fire-Boltt-Phoenix-Bluetooth-Calling-Monitoring/Dp/B0B3Rrwsf6/Ref=Sr_1_3?Qid=1672902995&amp;S=Computers&amp;Sr=1-3"/>
    <s v="Boult Audio Airbass Powerbuds With Inbuilt Powerbank, 120H Total Playtime, Ipx7 Fully Waterproof, Lightning Boult Type-C Fast Charging, Low Latency Gaming, Tws Earbuds With Pro+ Calling Mic (Black)"/>
    <n v="46407"/>
  </r>
  <r>
    <s v="B07N42Jb4S"/>
    <x v="99"/>
    <x v="0"/>
    <n v="4"/>
    <s v="2026"/>
    <s v="Eveready 1015 Carbon Zinc Aa Battery - 10 Pieces"/>
    <x v="9"/>
    <s v="Not Provided"/>
    <s v="Not Provided"/>
    <s v="Not Provided"/>
    <s v="Not Provided"/>
    <s v="Not Provided"/>
    <n v="7"/>
    <n v="0"/>
    <n v="0"/>
    <n v="0"/>
    <n v="0"/>
    <n v="0"/>
    <e v="#DIV/0!"/>
    <s v="Low Value"/>
    <n v="0"/>
    <n v="9169"/>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s v="Rq03Wwkij86Vr,R3S0S1Ouootnc2,R2Eezpkarxpcyz,R1Inkzp3Y4L085,R2Clazmkkpep0Y,R3Tcuv39Q5Gmp7,Rzo17F76Ow8H9,R201Rfhn6Xkrpr"/>
    <s v="Thik Thak He,Wired,Sound Boss,Cheap And Best Temporary Speakers,So Loud,Bass,Best Quality Speaker,Very Nice"/>
    <s v="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
    <s v="Https://M.Media-Amazon.Com/Images/W/Webp_402378-T1/Images/I/4178Hx01Kzl._Sy300_Sx300_Ql70_Fmwebp_.Jpg"/>
    <s v="Https://Www.Amazon.In/Boat-Wave-Call-Dedicated-Multi-Sport/Dp/B0B5B6Pqct/Ref=Sr_1_4?Qid=1672902995&amp;S=Computers&amp;Sr=1-4"/>
    <s v="Eveready 1015 Carbon Zinc Aa Battery - 10 Pieces"/>
    <n v="46521"/>
  </r>
  <r>
    <s v="B0B31Byxqq"/>
    <x v="124"/>
    <x v="1"/>
    <n v="7"/>
    <s v="2026"/>
    <s v="Zebronics Zeb-Transformer-M Optical Usb Gaming Mouse With Led Effect(Black)"/>
    <x v="9"/>
    <s v="Not Provided"/>
    <s v="Not Provided"/>
    <s v="Not Provided"/>
    <s v="Not Provided"/>
    <s v="Not Provided"/>
    <n v="2"/>
    <n v="0"/>
    <n v="0"/>
    <n v="0"/>
    <n v="0"/>
    <n v="0"/>
    <e v="#DIV/0!"/>
    <s v="Low Value"/>
    <n v="0"/>
    <n v="1030"/>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s v="R3Siblym5T5Afy,R1Yqkxtiblgemj,R2Xt2Vffbq2Ur1,R2Onczt1Yuwawu,R3Otwnghv08Yrv,R3B9Q9Mfsbvirz,R1Ldgc41Zel8Nc,R3Ke4Rpqt1E3Nr"/>
    <s v="Product Is Good,Lots Of Fun For The Price,Good To Use,Handy,Concept Is Good,Lightweight,Good For Children,A Best Device For Your Child To Make Them Intrested To Study And Practice."/>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s v="Https://M.Media-Amazon.Com/Images/I/41Mce3F9Fal._Sx300_Sy300_Ql70_Fmwebp_.Jpg"/>
    <s v="Https://Www.Amazon.In/Sandisk-Cruzer-Blade-Flash-Drive/Dp/B005Fynt3G/Ref=Sr_1_5?Qid=1672902995&amp;S=Computers&amp;Sr=1-5"/>
    <s v="Zebronics Zeb-Transformer-M Optical Usb Gaming Mouse With Led Effect(Black)"/>
    <n v="46706"/>
  </r>
  <r>
    <s v="B07Slmr1K6"/>
    <x v="27"/>
    <x v="0"/>
    <n v="4"/>
    <s v="2026"/>
    <s v="Pidilite Fevicryl Acrylic Colours Sunflower Kit (10 Colors X 15 Ml) Diy Paint, Rich Pigment, Non-Craking Paint For Canvas, Wood, Leather, Earthenware, Metal, Diwali Gifts For Diwali"/>
    <x v="9"/>
    <s v="Not Provided"/>
    <s v="Not Provided"/>
    <s v="Not Provided"/>
    <s v="Not Provided"/>
    <s v="Not Provided"/>
    <n v="7"/>
    <n v="0"/>
    <n v="0"/>
    <n v="0"/>
    <n v="0"/>
    <n v="0"/>
    <e v="#DIV/0!"/>
    <s v="Low Value"/>
    <n v="0"/>
    <n v="50273"/>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s v="R3Jlt7Lh2Sof0V,R2Kt1Svxnd1Vwg,R24Ok0Mva1Snad,R28Ct5Jq1R02Cz,Rykhq54Jhjyqb,Rf0Nnfs6Pepav,R2I21A2Mtqv7Jx,Rz5Jp629Du70F"/>
    <s v="Good For My Work,Worth It,Hard Disc Is Not Detecting,Good Hdd With A 1.5 Tb Storage.....Really Cool And Fast,Faster Data Transfer,Nice,Reasonable Price,Sleek Design"/>
    <s v="When You Use Its Okay Product.,I Am Using And Don'T Find Any Problem Ðÿ¤ ,Nice Product, Good Quality And Easy To Manage,The Best Thing About It Is That Its Super Light Weight And Small.. So Its Wasy To Carry Almost Everything,Go For Itgood For Landscape Mode,I Liked Low Price.,Nice,Ok"/>
    <s v="Https://M.Media-Amazon.Com/Images/I/31Z5B7Ryc2L._Sx300_Sy300_Ql70_Fmwebp_.Jpg"/>
    <s v="Https://Www.Amazon.In/Logitech-B170-Wireless-Mouse-Black/Dp/B01J0Xwykq/Ref=Sr_1_6?Qid=1672902995&amp;S=Computers&amp;Sr=1-6"/>
    <s v="Pidilite Fevicryl Acrylic Colours Sunflower Kit (10 Colors X 15 Ml) Diy Paint, Rich Pigment, Non-Craking Paint For Canvas, Wood, Leather, Earthenware, Metal, Diwali Gifts For Diwali"/>
    <n v="46794"/>
  </r>
  <r>
    <s v="B092X94Qnq"/>
    <x v="30"/>
    <x v="2"/>
    <n v="6"/>
    <s v="2026"/>
    <s v="Striff Mpad Mouse Mat 230X190X3Mm Gaming Mouse Pad, Non-Slip Rubber Base, Waterproof Surface, Premium-Textured, Compatible With Laser And Optical Mice(Universe Black)"/>
    <x v="9"/>
    <s v="Not Provided"/>
    <s v="Not Provided"/>
    <s v="Not Provided"/>
    <s v="Not Provided"/>
    <s v="Not Provided"/>
    <n v="2"/>
    <n v="0"/>
    <n v="0"/>
    <n v="0"/>
    <n v="0"/>
    <n v="0"/>
    <e v="#DIV/0!"/>
    <s v="Low Value"/>
    <n v="0"/>
    <n v="6742"/>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s v="R3358Eo9V9Whq0,R18X1Nbwpx45Cl,R34Lkj4Rxusrs3,Rxxqrrv1Rllf8,R2Eedduj9La2Dh,R3Ba5G740Xadyd,R2Lb699Y251V7J,R2O7189Iatrjh2"/>
    <s v="Good Product,Good Quality,Good,Great Mouse Pad,Good Worth The Money.,Works Flawlessly For Many Years,Nice Mouse Pad,Quality"/>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s v="Https://M.Media-Amazon.Com/Images/I/41Uyenf+Lnl._Sx300_Sy300_.Jpg"/>
    <s v="Https://Www.Amazon.In/Storio-Writing-Tablet-8-5Inch-Birthday/Dp/B09Ctrpsjr/Ref=Sr_1_7?Qid=1672902995&amp;S=Computers&amp;Sr=1-7"/>
    <s v="Striff Mpad Mouse Mat 230X190X3Mm Gaming Mouse Pad, Non-Slip Rubber Base, Waterproof Surface, Premium-Textured, Compatible With Laser And Optical Mice(Universe Black)"/>
    <n v="46663"/>
  </r>
  <r>
    <s v="B0846D5Cbp"/>
    <x v="92"/>
    <x v="4"/>
    <n v="8"/>
    <s v="2026"/>
    <s v="Gizga Essentials Hard Drive Case Shell, 6.35Cm/2.5-Inch, Portable Storage Organizer Bag For Earphone Usb Cable Power Bank Mobile Charger Digital Gadget Hard Disk, Water Resistance Material, Black"/>
    <x v="9"/>
    <s v="Not Provided"/>
    <s v="Not Provided"/>
    <s v="Not Provided"/>
    <s v="Not Provided"/>
    <s v="Not Provided"/>
    <n v="1"/>
    <n v="0"/>
    <n v="0"/>
    <n v="0"/>
    <n v="0"/>
    <n v="0"/>
    <e v="#DIV/0!"/>
    <s v="Low Value"/>
    <n v="0"/>
    <n v="1208"/>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s v="R3Wa8Chzxmrjr,R22Mh6Zs821G9A,R1Firmytzrf479,R112Hb5700T6Sg,Rjfbawaveg383,Rum1Z3Ou0Dsob,R23D5V15U3Kqat,R270Z7Kvyyu4Y7"/>
    <s v="Not To The Mark.,Ok.,Good Product,Good But Lack Some Features,Best Quility,Nice,Good For Money,Just As Expected."/>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s v="Https://M.Media-Amazon.Com/Images/W/Webp_402378-T2/Images/I/51Usscvhqnl._Sx300_Sy300_Ql70_Fmwebp_.Jpg"/>
    <s v="Https://Www.Amazon.In/Airdopes-121V2-Bluetooth-Immersive-Assistant/Dp/B08Jqn8Dgz/Ref=Sr_1_8?Qid=1672902995&amp;S=Computers&amp;Sr=1-8"/>
    <s v="Gizga Essentials Hard Drive Case Shell, 6.35Cm/2.5-Inch, Portable Storage Organizer Bag For Earphone Usb Cable Power Bank Mobile Charger Digital Gadget Hard Disk, Water Resistance Material, Black"/>
    <n v="46734"/>
  </r>
  <r>
    <s v="B00Kxulgjq"/>
    <x v="142"/>
    <x v="2"/>
    <n v="6"/>
    <s v="2026"/>
    <s v="Boult Audio Fxcharge With Enc, 32H Playtime, 5Min=7H Type C Fast Charging, Zen Enc, 14.2 Mm Boomx Rich Bass, Ipx5, Bluetooth Wireless In Ear Earphones Neckband With Mic (Black)"/>
    <x v="9"/>
    <s v="Not Provided"/>
    <s v="Not Provided"/>
    <s v="Not Provided"/>
    <s v="Not Provided"/>
    <s v="Not Provided"/>
    <n v="2"/>
    <n v="0"/>
    <n v="0"/>
    <n v="0"/>
    <n v="0"/>
    <n v="0"/>
    <e v="#DIV/0!"/>
    <s v="Low Value"/>
    <n v="0"/>
    <n v="1933"/>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s v="R1Aj6U452B6Vpm,Rapjsv76Bex8A,Rzv4F09Alesrq,R14Qzdm2M04Iah,R23U8C99Zstvp,R17Keco74Ao7Fc,R3Hc5G436Zwunb,Rooyf4Sub0Dmh"/>
    <s v="Very Very Very Good In Terms Of Ergonomic,Good Keyboard But Have Some Cons,Good For Daily Use,Easy To Use, Hard To Carry,Nice,Excellent, Durable And Connects To Any Gadgets Including Iphone,Not Suitable For All,Absolute Rubbish -&gt; Moderately Good Product"/>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s v="Https://M.Media-Amazon.Com/Images/W/Webp_402378-T2/Images/I/415Nvod7Bwl._Sx300_Sy300_Ql70_Fmwebp_.Jpg"/>
    <s v="Https://Www.Amazon.In/Ske-Portable-Multifunction-Laptop-Table-Children/Dp/B0B72Bsw7K/Ref=Sr_1_9?Qid=1672902995&amp;S=Computers&amp;Sr=1-9"/>
    <s v="Boult Audio Fxcharge With Enc, 32H Playtime, 5Min=7H Type C Fast Charging, Zen Enc, 14.2 Mm Boomx Rich Bass, Ipx5, Bluetooth Wireless In Ear Earphones Neckband With Mic (Black)"/>
    <n v="46489"/>
  </r>
  <r>
    <s v="B08H9Z3Xqw"/>
    <x v="132"/>
    <x v="0"/>
    <n v="4"/>
    <s v="2026"/>
    <s v="Boult Audio Probass Curve Bluetooth Wireless In Ear Earphones With Mic With Ipx5 Water Resistant, 12H Battery Life &amp; Extra Bass (Black)"/>
    <x v="9"/>
    <s v="Not Provided"/>
    <s v="Not Provided"/>
    <s v="Not Provided"/>
    <s v="Not Provided"/>
    <s v="Not Provided"/>
    <n v="3"/>
    <n v="0"/>
    <n v="0"/>
    <n v="0"/>
    <n v="0"/>
    <n v="0"/>
    <e v="#DIV/0!"/>
    <s v="Low Value"/>
    <n v="0"/>
    <n v="25006"/>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s v="R3Iav5Lsi3J7Me,Rqrybrnf648Mr,R2Tvuo2Zz7Txfc,R1Kgpk8S5Iylbr,R40G9679B3M95,R1Bv2Cxd5S6Cgl,Rne99Ixsfu1Nv,R3Ovgakixhytlx"/>
    <s v="12V2A Routerups,Decent Product,Product Quality,Effective And Functional,Works With Jio 12V 2.5A,Good Product But Not Supported For My Wifi,Amazing Product Very Helpful At Times Off Power Cut.,Good One To Buy"/>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s v="Https://M.Media-Amazon.Com/Images/W/Webp_402378-T2/Images/I/414Bhytttvl._Sx300_Sy300_Ql70_Fmwebp_.Jpg"/>
    <s v="Https://Www.Amazon.In/Sandisk-Ultra%C2%Ae-Microsdxctm-Warranty-Smartphones/Dp/B0Bdrvfdkp/Ref=Sr_1_10?Qid=1672902995&amp;S=Computers&amp;Sr=1-10"/>
    <s v="Boult Audio Probass Curve Bluetooth Wireless In Ear Earphones With Mic With Ipx5 Water Resistant, 12H Battery Life &amp; Extra Bass (Black)"/>
    <n v="46228"/>
  </r>
  <r>
    <s v="B08Lpjzssw"/>
    <x v="133"/>
    <x v="3"/>
    <n v="5"/>
    <s v="2026"/>
    <s v="Casio Fx-82Ms 2Nd Gen Non-Programmable Scientific Calculator, 240 Functions And 2-Line Display, Black"/>
    <x v="9"/>
    <s v="Not Provided"/>
    <s v="Not Provided"/>
    <s v="Not Provided"/>
    <s v="Not Provided"/>
    <s v="Not Provided"/>
    <n v="10"/>
    <n v="0"/>
    <n v="0"/>
    <n v="0"/>
    <n v="0"/>
    <n v="0"/>
    <e v="#DIV/0!"/>
    <s v="Low Value"/>
    <n v="0"/>
    <n v="33434"/>
    <s v="Portable, Easy To Use|Led Lights For Maximum Illumination|Plugs Into Any Usb Port|Multipurpose Energy Use|4Pcs Of Usb Light."/>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s v="R3Jrq21J8Lhk67,R2100Tljut7Yqm,R12Xeps4Nq1Xir,R2Qo6Yc2Wq78Y4,R3Htm8I9Y12U7R,R2X56Gh9Ii23Xq,R975Udyn89Orh,R1G9Y353J4Ewak"/>
    <s v="Adhesion,Good Product,Does Not Stick,Nice Sticky Note,Good,Not Up To The Mark,Worth To Sticky,Great...."/>
    <s v="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s v="Https://M.Media-Amazon.Com/Images/W/Webp_402378-T2/Images/I/41Beawiqb5L._Sx300_Sy300_Ql70_Fmwebp_.Jpg"/>
    <s v="Https://Www.Amazon.In/Noise-Bluetooth-Calling-Tracking-Detection/Dp/B0B5Lvs732/Ref=Sr_1_11?Qid=1672902995&amp;S=Computers&amp;Sr=1-11"/>
    <s v="Casio Fx-82Ms 2Nd Gen Non-Programmable Scientific Calculator, 240 Functions And 2-Line Display, Black"/>
    <n v="46757"/>
  </r>
  <r>
    <s v="B08Cypb15D"/>
    <x v="111"/>
    <x v="4"/>
    <n v="8"/>
    <s v="2026"/>
    <s v="Tygot 10 Inches Big Led Ring Light For Camera, Phone Tiktok Youtube Video Shooting And Makeup, 10&quot; Inch Ring Light With 7 Feet Long Foldable And Lightweight Tripod Stand"/>
    <x v="9"/>
    <s v="Not Provided"/>
    <s v="Not Provided"/>
    <s v="Not Provided"/>
    <s v="Not Provided"/>
    <s v="Not Provided"/>
    <n v="3"/>
    <n v="0"/>
    <n v="0"/>
    <n v="0"/>
    <n v="0"/>
    <n v="0"/>
    <e v="#DIV/0!"/>
    <s v="Low Value"/>
    <n v="0"/>
    <n v="6301"/>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s v="R3O03Eub6Uy68T,R1Fmmophexihko,R23Paxuwiyvj2W,Rsuwxfvm9Ebio,Rgngf6Z9Xb5Lh,R1Kf7Dt0S28Exc,Rc4T7Crxkzktb,R1Wy5Qnghalx9Z"/>
    <s v="Value For Money,Good,Everything Is Good But Prize Is Higher Side,It'S Good Product, Easy To Use, But Not For Kids,Very Good,Good Product At This Price,Very Good Product In Very Cheap Price,Good Product,  I Am Satisfied"/>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s v="Https://M.Media-Amazon.Com/Images/I/31Ridknjpjs._Sx300_Sy300_Ql70_Fmwebp_.Jpg"/>
    <s v="Https://Www.Amazon.In/Boat-Rockerz-255-Pro-Earphones/Dp/B08Tv2P1N8/Ref=Sr_1_12?Qid=1672902995&amp;S=Computers&amp;Sr=1-12"/>
    <s v="Tygot 10 Inches Big Led Ring Light For Camera, Phone Tiktok Youtube Video Shooting And Makeup, 10&quot; Inch Ring Light With 7 Feet Long Foldable And Lightweight Tripod Stand"/>
    <n v="46788"/>
  </r>
  <r>
    <s v="B00Mfpcy5C"/>
    <x v="126"/>
    <x v="4"/>
    <n v="8"/>
    <s v="2026"/>
    <s v="Hp X200 Wireless Mouse With 2.4 Ghz Wireless Connectivity, Adjustable Dpi Up To 1600, Ambidextrous Design, And 18-Month Long Battery Life. 3-Years Warranty (6Vy95Aa)"/>
    <x v="9"/>
    <s v="Not Provided"/>
    <s v="Not Provided"/>
    <s v="Not Provided"/>
    <s v="Not Provided"/>
    <s v="Not Provided"/>
    <n v="8"/>
    <n v="0"/>
    <n v="0"/>
    <n v="0"/>
    <n v="0"/>
    <n v="0"/>
    <e v="#DIV/0!"/>
    <s v="Low Value"/>
    <n v="0"/>
    <n v="22618"/>
    <s v="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s v="R2Att3Wql0Ub7P,R1Vhi2Zgjscfvo,R1Uhc2M2Kpn7W4,Rl2Iq53Wunmxa,R2Zu0Wumz3Clx6,R3C01Tbtcd6Ub0,R17G6J6Xu7Gmyg,R2Tlax7Vnys983"/>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s v="Https://M.Media-Amazon.Com/Images/I/41R1D8A2Wgl._Sx300_Sy300_Ql70_Fmwebp_.Jpg"/>
    <s v="Https://Www.Amazon.In/Striff-Adjustable-Patented-Ventilated-Compatible/Dp/B07Xcm6T4N/Ref=Sr_1_13?Qid=1672902995&amp;S=Computers&amp;Sr=1-13"/>
    <s v="Hp X200 Wireless Mouse With 2.4 Ghz Wireless Connectivity, Adjustable Dpi Up To 1600, Ambidextrous Design, And 18-Month Long Battery Life. 3-Years Warranty (6Vy95Aa)"/>
    <n v="46657"/>
  </r>
  <r>
    <s v="B07Jjfsg2B"/>
    <x v="109"/>
    <x v="1"/>
    <n v="7"/>
    <s v="2026"/>
    <s v="Oakter Mini Ups For 12V Wifi Router Broadband Modem | Backup Upto 4 Hours | Wifi Router Ups Power Backup During Power Cuts | Ups For 12V Router Broadband Modem | Current Surge &amp; Deep Discharge Protection"/>
    <x v="9"/>
    <s v="Not Provided"/>
    <s v="Not Provided"/>
    <s v="Not Provided"/>
    <s v="Not Provided"/>
    <s v="Not Provided"/>
    <n v="10"/>
    <n v="0"/>
    <n v="0"/>
    <n v="0"/>
    <n v="0"/>
    <n v="0"/>
    <e v="#DIV/0!"/>
    <s v="Low Value"/>
    <n v="0"/>
    <n v="20342"/>
    <s v="Keyboard : Standard Keyboard|Rupee Key, Comfortable|Silent Durable Keys|Mouse : Ergonomic Design, Accurate Optical Sensor|High Resolution Enabling Faster Navigation"/>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s v="R1Yi2Ri1Jc36So,R3K5Zw63M5Mirn,Rk2Givbnogoz3,R25A4Jo66Yw0Ts,Rvqd2Wx9Eiw0W,R35Yiq96Zxou58,R393Haunlqt4Yd,R1Ulbglci3H1Yu"/>
    <s v="Missing Cable, User Manual And Weak Network,Good,Nice,Home Use Product Only,Good,Not Usable For Office Work,Easy To Use.,Bad Experience"/>
    <s v="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
    <s v="Https://M.Media-Amazon.Com/Images/I/41Dnro8Hu8L._Sx300_Sy300_Ql70_Fmwebp_.Jpg"/>
    <s v="Https://Www.Amazon.In/Zebronics-Zeb-Bro-Wired-Earphone/Dp/B07T5Dkr5D/Ref=Sr_1_14?Qid=1672902995&amp;S=Computers&amp;Sr=1-14"/>
    <s v="Oakter Mini Ups For 12V Wifi Router Broadband Modem | Backup Upto 4 Hours | Wifi Router Ups Power Backup During Power Cuts | Ups For 12V Router Broadband Modem | Current Surge &amp; Deep Discharge Protection"/>
    <n v="46331"/>
  </r>
  <r>
    <s v="B09Nr6G588"/>
    <x v="34"/>
    <x v="1"/>
    <n v="7"/>
    <s v="2026"/>
    <s v="Tp-Link Archer Ac1200 Archer C6 Wi-Fi Speed Up To 867 Mbps/5 Ghz + 400 Mbps/2.4 Ghz, 5 Gigabit Ports, 4 External Antennas, Mu-Mimo, Dual Band, Wifi Coverage With Access Point Mode, Black"/>
    <x v="9"/>
    <s v="Not Provided"/>
    <s v="Not Provided"/>
    <s v="Not Provided"/>
    <s v="Not Provided"/>
    <s v="Not Provided"/>
    <n v="5"/>
    <n v="0"/>
    <n v="0"/>
    <n v="0"/>
    <n v="0"/>
    <n v="0"/>
    <e v="#DIV/0!"/>
    <s v="Low Value"/>
    <n v="0"/>
    <n v="7429"/>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s v="R2Cqa45Jw6Kw09,R175Ukn3Mejov5,R25Ce9M9A1Zksg,R39Oddv5Ydgf8T,R2W5Li9Fgsknyu,Rvvk1C0Rqfzyv,Rt8Eww3Vvxa67,Rl4Fcgdfpx5Jp"/>
    <s v="Good Product, Cheap And Works Well,Good One,Nice Charging Power.,Nice,Good,It'S A Cable,Durable,Laptop Cord"/>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s v="Https://M.Media-Amazon.Com/Images/W/Webp_402378-T1/Images/I/415Yl0Hedql._Sy300_Sx300_Ql70_Fmwebp_.Jpg"/>
    <s v="Https://Www.Amazon.In/Jbl-C100Si-Ear-Headphones-Black/Dp/B01Dewvz2C/Ref=Sr_1_15?Qid=1672902995&amp;S=Computers&amp;Sr=1-15"/>
    <s v="Tp-Link Archer Ac1200 Archer C6 Wi-Fi Speed Up To 867 Mbps/5 Ghz + 400 Mbps/2.4 Ghz, 5 Gigabit Ports, 4 External Antennas, Mu-Mimo, Dual Band, Wifi Coverage With Access Point Mode, Black"/>
    <n v="46616"/>
  </r>
  <r>
    <s v="B07Jpx9Cr7"/>
    <x v="29"/>
    <x v="1"/>
    <n v="7"/>
    <s v="2026"/>
    <s v="Boat Rockerz 550 Over Ear Bluetooth Headphones With Upto 20 Hours Playback, 50Mm Drivers, Soft Padded Ear Cushions And Physical Noise Isolation, Without Mic (Black)"/>
    <x v="9"/>
    <s v="Not Provided"/>
    <s v="Not Provided"/>
    <s v="Not Provided"/>
    <s v="Not Provided"/>
    <s v="Not Provided"/>
    <n v="9"/>
    <n v="0"/>
    <n v="0"/>
    <n v="0"/>
    <n v="0"/>
    <n v="0"/>
    <e v="#DIV/0!"/>
    <s v="Low Value"/>
    <n v="0"/>
    <n v="26423"/>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s v="Rugmbpeu1O5Tw,R8Znw2Wnusca3,R19M1F36Bh6M45,R3Cp5684696Dx2,R4F8T565Mxchd,Rrbqird7Qu74J,R2Wl65Wceqthqx,R7D8Ygim2Do6R"/>
    <s v="Great Keyboard, Average Mouse.,Good For Daily Use,Mouse Is Too Small In Size To Use And Getting Pain,Must Buy This For Normal Use,Noisy And Not Ergonomic,Great Product,Well Suited For Ordinary And Official Usage.,Nice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s v="Https://M.Media-Amazon.Com/Images/I/413X7J3Z30L._Sx300_Sy300_Ql70_Fmwebp_.Jpg"/>
    <s v="Https://Www.Amazon.In/Rockerz-450-Wireless-Bluetooth-Headphone/Dp/B07Pr1Cl3S/Ref=Sr_1_16?Qid=1672902995&amp;S=Computers&amp;Sr=1-16"/>
    <s v="Boat Rockerz 550 Over Ear Bluetooth Headphones With Upto 20 Hours Playback, 50Mm Drivers, Soft Padded Ear Cushions And Physical Noise Isolation, Without Mic (Black)"/>
    <n v="46242"/>
  </r>
  <r>
    <s v="B08D11Dz2W"/>
    <x v="53"/>
    <x v="3"/>
    <n v="5"/>
    <s v="2026"/>
    <s v="Xiaomi Mi Wired In Ear Earphones With Mic Basic With Ultra Deep Bass &amp; Aluminum Alloy Sound Chamber (Black)"/>
    <x v="9"/>
    <s v="Not Provided"/>
    <s v="Not Provided"/>
    <s v="Not Provided"/>
    <s v="Not Provided"/>
    <s v="Not Provided"/>
    <n v="6"/>
    <n v="0"/>
    <n v="0"/>
    <n v="0"/>
    <n v="0"/>
    <n v="0"/>
    <e v="#DIV/0!"/>
    <s v="Low Value"/>
    <n v="0"/>
    <n v="31305"/>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s v="R2Drk3Adkhle1X,R27Upoy045409N,R2L4Tr6Oy6H27M,Rot0Jj2Zlkmpf,R1N6J3Uiyh39Ui,R18Z1Zri0Lmrt,Rv22Edsi7F9Wx,Raua868Kw5M5W"/>
    <s v="Good For Office And Watching Movie,Product Review,It'S Worthy To Buy,It'S Fine,Nice Item,Overall Good,Best For Beginners,Small Size But Still Sturdy Strong . Useful For Bigeners."/>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s v="Https://M.Media-Amazon.Com/Images/I/41Igrivlabs._Sx300_Sy300_Ql70_Fmwebp_.Jpg"/>
    <s v="Https://Www.Amazon.In/Boat-Wave-Lite-Smartwatch-Activity/Dp/B09V12K8Nt/Ref=Sr_1_17?Qid=1672902995&amp;S=Computers&amp;Sr=1-17"/>
    <s v="Xiaomi Mi Wired In Ear Earphones With Mic Basic With Ultra Deep Bass &amp; Aluminum Alloy Sound Chamber (Black)"/>
    <n v="46337"/>
  </r>
  <r>
    <s v="B07Q7561Hd"/>
    <x v="30"/>
    <x v="2"/>
    <n v="6"/>
    <s v="2026"/>
    <s v="Zodo 8. 5 Inch Lcd E-Writer Electronic Writing Pad/Tablet Drawing Board (Paperless Memo Digital Tablet)"/>
    <x v="9"/>
    <s v="Not Provided"/>
    <s v="Not Provided"/>
    <s v="Not Provided"/>
    <s v="Not Provided"/>
    <s v="Not Provided"/>
    <n v="7"/>
    <n v="0"/>
    <n v="0"/>
    <n v="0"/>
    <n v="0"/>
    <n v="0"/>
    <e v="#DIV/0!"/>
    <s v="Low Value"/>
    <n v="0"/>
    <n v="11213"/>
    <s v="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s v="R3J8Omtjb5P038,R1Zfzhjqd4Wtql,R3U6Q310Ix6Dds,Ron8Wf9Gcav06,R3A03Vldtwqifh,Rl4Bdauf747Pa,R1Rug6Jneqnlsv,R3Tq0Tej67Vl2V"/>
    <s v="Very Good Performance,It'S Been More Than A Month And It'S Been Working Good Till Now,Good Quality,Good,Nice One,Excellent,Cable Outer Surface Is Oily Based,Genuine And Good Cableðÿ‘"/>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s v="Https://M.Media-Amazon.Com/Images/W/Webp_402378-T1/Images/I/31Xfxtn1Dcl._Sx300_Sy300_Ql70_Fmwebp_.Jpg"/>
    <s v="Https://Www.Amazon.In/Jbl-C50Hi-Ear-Headphones-Black/Dp/B07Jqkq91F/Ref=Sr_1_18?Qid=1672902995&amp;S=Computers&amp;Sr=1-18"/>
    <s v="Zodo 8. 5 Inch Lcd E-Writer Electronic Writing Pad/Tablet Drawing Board (Paperless Memo Digital Tablet)"/>
    <n v="46857"/>
  </r>
  <r>
    <s v="B0819Hzpxl"/>
    <x v="59"/>
    <x v="2"/>
    <n v="6"/>
    <s v="2026"/>
    <s v="Zebronics Zeb-Km2100 Multimedia Usb Keyboard Comes With 114 Keys Including 12 Dedicated Multimedia Keys &amp; With Rupee Key"/>
    <x v="9"/>
    <s v="Not Provided"/>
    <s v="Not Provided"/>
    <s v="Not Provided"/>
    <s v="Not Provided"/>
    <s v="Not Provided"/>
    <n v="10"/>
    <n v="0"/>
    <n v="0"/>
    <n v="0"/>
    <n v="0"/>
    <n v="0"/>
    <e v="#DIV/0!"/>
    <s v="Low Value"/>
    <n v="0"/>
    <n v="10174"/>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s v="R30Eqtcl98Lvfb,R28Scun7Kmq9Jc,R15H3Doqb6Xn75,R2Jg1Lt0Nxkur1,R3C08Pzfzrt41X,Rp577Jii0Sxt0,R2Ib02Fz1Rpv0T,Ra7Ey4Yteq2E"/>
    <s v="Best Value,Good Product,Good,Good,Very Good Product By Kingston. But Size Of Pen Drive May Reduce.,Nice Product With 5 Years Warranty In 250 Rupees,Good Product,Not Up To The It'S Specs"/>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s v="Https://M.Media-Amazon.Com/Images/I/31Hwjqjdtjl._Sx300_Sy300_Ql70_Fmwebp_.Jpg"/>
    <s v="Https://Www.Amazon.In/Lapster-Charger-Protectors-Charging-Protective/Dp/B08W56G1K9/Ref=Sr_1_19?Qid=1672902995&amp;S=Computers&amp;Sr=1-19"/>
    <s v="Zebronics Zeb-Km2100 Multimedia Usb Keyboard Comes With 114 Keys Including 12 Dedicated Multimedia Keys &amp; With Rupee Key"/>
    <n v="46865"/>
  </r>
  <r>
    <s v="B00Lxtfmrs"/>
    <x v="77"/>
    <x v="0"/>
    <n v="4"/>
    <s v="2026"/>
    <s v="Zebronics Zeb-Comfort Wired Usb Mouse, 3-Button, 1000 Dpi Optical Sensor, Plug &amp; Play, For Windows/Mac, Black"/>
    <x v="9"/>
    <s v="Not Provided"/>
    <s v="Not Provided"/>
    <s v="Not Provided"/>
    <s v="Not Provided"/>
    <s v="Not Provided"/>
    <n v="9"/>
    <n v="0"/>
    <n v="0"/>
    <n v="0"/>
    <n v="0"/>
    <n v="0"/>
    <e v="#DIV/0!"/>
    <s v="Low Value"/>
    <n v="0"/>
    <n v="17413"/>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s v="R2Jbbxanaggs7E,R1Ygehicfhx12U,R3Hugr7Iwpgran,R1Kve2R9Jjgtg,R1F56P7Ojh1Imz,R3Awfialuk2Hlq,R2Lmbffkj27Ekx,R175Dy4Rnx6Vzb"/>
    <s v="Good Performance,Good Backup,Good,Slightly Larger Than Ordinary Aa,Good Product,Good Product,Less Durable,2 Year Old Product Delivered.."/>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s v="Https://M.Media-Amazon.Com/Images/W/Webp_402378-T1/Images/I/41V5Ftewpkl._Sx300_Sy300_Ql70_Fmwebp_.Jpg"/>
    <s v="Https://Www.Amazon.In/Ptron-Bullet-Pro-Lightweight-Smartphones/Dp/B07Wg8Pdcw/Ref=Sr_1_20?Qid=1672902995&amp;S=Computers&amp;Sr=1-20"/>
    <s v="Zebronics Zeb-Comfort Wired Usb Mouse, 3-Button, 1000 Dpi Optical Sensor, Plug &amp; Play, For Windows/Mac, Black"/>
    <n v="46828"/>
  </r>
  <r>
    <s v="B0B9Ldcx89"/>
    <x v="24"/>
    <x v="3"/>
    <n v="5"/>
    <s v="2026"/>
    <s v="Boat Rockerz 370 On Ear Bluetooth Headphones With Upto 12 Hours Playtime, Cozy Padded Earcups And Bluetooth V5.0, With Mic (Buoyant Black)"/>
    <x v="9"/>
    <s v="Not Provided"/>
    <s v="Not Provided"/>
    <s v="Not Provided"/>
    <s v="Not Provided"/>
    <s v="Not Provided"/>
    <n v="6"/>
    <n v="0"/>
    <n v="0"/>
    <n v="0"/>
    <n v="0"/>
    <n v="0"/>
    <e v="#DIV/0!"/>
    <s v="Low Value"/>
    <n v="0"/>
    <n v="6676"/>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f5Rcdwm36Rutbbon7Lxa26Ptca,Aglazizldxx7Fkdcsj6Zlkshw47A,Agul3Zhfkxb2Fhbkw6Empcozbv6A,Aggjyztrmd5Lelukqe5Znvq326Ba,Ahtouzo3Owx3Cdi6Owwd2Qy3Nywq,Ahy7Sa7H5Wskzpbfeckty6Uwhfaa,Afe7A5Uhwcaoyqvyduddhoujfmma,Ahxg6Cxwuzkdmm5Dnc6Belmp26Qa"/>
    <s v="À¤…À¤¶À¥‹À¤• À¤?à¥ˆà¤·À¥À¤£À¤?,Satish,Kbk,Rajendra,Buyerofproducts,Manjush Mohan,M.A.Samad Khan,Laxman Pallikonda"/>
    <s v="R2Vfxfp75Zpqf6,R31Byr22O09Blq,Rkmfdav9I8Z3,R3Vo2Oqu0Nx1Ge,R3H4Wlhqyrtz3H,Rew2Cyd532Jb3,R1Qtul5N1Ze9S3,R15Fmrvh2Udp2X"/>
    <s v="À¤•À¥À¤› À¤–À¤¾À¤¸ À¤¨À¤¹À¥€À¤‚ À¤¬À¤¸ À¤ À¥€À¤• À¤ À¤¾À¤• À¤¹À¥ˆ,Not Good For Regular Use,Pathetic Battery Back Up,Good,Does As It Should,Very Pathetic Battery - Never Buy,Worth Buy,Good, But 1.2 V Please Check When Buying"/>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
    <s v="Https://M.Media-Amazon.Com/Images/I/41Uubwbt05S._Sx300_Sy300_Ql70_Fmwebp_.Jpg"/>
    <s v="Https://Www.Amazon.In/Hp-V236W-64Gb-Usb-Drive/Dp/B01L8Znwn2/Ref=Sr_1_21?Qid=1672902995&amp;S=Computers&amp;Sr=1-21"/>
    <s v="Boat Rockerz 370 On Ear Bluetooth Headphones With Upto 12 Hours Playtime, Cozy Padded Earcups And Bluetooth V5.0, With Mic (Buoyant Black)"/>
    <n v="46381"/>
  </r>
  <r>
    <s v="B0765B3Th7"/>
    <x v="80"/>
    <x v="3"/>
    <n v="5"/>
    <s v="2026"/>
    <s v="Zebronics Zeb-Astra 20 Wireless Bt V5.0 Portable Speaker With 10W Rms Output, Tws, 10H Backup Approx, Built In Rechargeable Battery Fm Radio, Aux, Msd, Usb, Call Function And Dual 52Mm Drivers Multi"/>
    <x v="9"/>
    <s v="Not Provided"/>
    <s v="Not Provided"/>
    <s v="Not Provided"/>
    <s v="Not Provided"/>
    <s v="Not Provided"/>
    <n v="9"/>
    <n v="0"/>
    <n v="0"/>
    <n v="0"/>
    <n v="0"/>
    <n v="0"/>
    <e v="#DIV/0!"/>
    <s v="Low Value"/>
    <n v="0"/>
    <n v="8076"/>
    <s v="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s v="R3H500Mxjwrgi,R23Wz2Pu1E2Ztm,R26Vzerxgyoh61,R6Bh0Wp7Au7K5,R3Q5Dcti9Mglin,Rklm5089Qqvnh,R12Gpk5As5Zuzn,R1Dmssn400Y30K"/>
    <s v="You Want To Buy An Apple-Like Earpods W/O Having To Pay The Apple Price.,Fragile!,Nice Auido Quality But Poor Build Quality,Low Budget Perfect Choice,It'S Good,Decent Purchase,Worth It,Good For The Price."/>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
    <s v="Https://M.Media-Amazon.Com/Images/I/41Fm0Ycrdql._Sx300_Sy300_Ql70_Fmwebp_.Jpg"/>
    <s v="Https://Www.Amazon.In/Hp-X1000-Wired-Mouse-Black/Dp/B009Vcgpsy/Ref=Sr_1_22?Qid=1672902995&amp;S=Computers&amp;Sr=1-22"/>
    <s v="Zebronics Zeb-Astra 20 Wireless Bt V5.0 Portable Speaker With 10W Rms Output, Tws, 10H Backup Approx, Built In Rechargeable Battery Fm Radio, Aux, Msd, Usb, Call Function And Dual 52Mm Drivers Multi"/>
    <n v="46767"/>
  </r>
  <r>
    <s v="B0B1F6Gqps"/>
    <x v="66"/>
    <x v="1"/>
    <n v="7"/>
    <s v="2026"/>
    <s v="Panasonic Cr-2032/5Be Lithium Coin Battery - Pack Of 5"/>
    <x v="9"/>
    <s v="Not Provided"/>
    <s v="Not Provided"/>
    <s v="Not Provided"/>
    <s v="Not Provided"/>
    <s v="Not Provided"/>
    <n v="10"/>
    <n v="0"/>
    <n v="0"/>
    <n v="0"/>
    <n v="0"/>
    <n v="0"/>
    <e v="#DIV/0!"/>
    <s v="Low Value"/>
    <n v="0"/>
    <n v="18656"/>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s v="Rtd1L3Lggmbg3,R1C6Z9Axp9Icqm,R3Iaqhmhsd92O6,R1Sh5Kg6Yvlj0H,R2St8W6Po0Tbdr,R1Sd1W9T3Gm23X,R3J5Hrlh5Mg85E,R302A87U6Xe21L"/>
    <s v="Very Good Product,The Replaced Item Is Fine And Working Good,Nice Experience,Good Product For Playstation,Poor Insulation,Nice,Serves The Purpose,One Of The Pins Were Broken"/>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s v="Https://M.Media-Amazon.Com/Images/I/31Hjf7Kd75L._Sy300_Sx300_.Jpg"/>
    <s v="Https://Www.Amazon.In/Portronics-Wireless-Optical-Orientation-Adjustable/Dp/B0B296Ntfv/Ref=Sr_1_23?Qid=1672902995&amp;S=Computers&amp;Sr=1-23"/>
    <s v="Panasonic Cr-2032/5Be Lithium Coin Battery - Pack Of 5"/>
    <n v="46305"/>
  </r>
  <r>
    <s v="B07Lg59Npv"/>
    <x v="3"/>
    <x v="3"/>
    <n v="5"/>
    <s v="2026"/>
    <s v="Memehoâ® Smart Standard Multi-Purpose Laptop Table With Dock Stand/Study Table/Bed Table/Foldable And Portable/Ergonomic &amp; Rounded Edges/Non-Slip Legs/Engineered Wood With Cup Holder (Black)"/>
    <x v="9"/>
    <s v="Not Provided"/>
    <s v="Not Provided"/>
    <s v="Not Provided"/>
    <s v="Not Provided"/>
    <s v="Not Provided"/>
    <n v="4"/>
    <n v="0"/>
    <n v="0"/>
    <n v="0"/>
    <n v="0"/>
    <n v="0"/>
    <e v="#DIV/0!"/>
    <s v="Low Value"/>
    <n v="0"/>
    <n v="31599"/>
    <s v="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s v="R2Ivs0Exz8Bpg6,R2Qat75Mt7S765,R383L7Xtqg2Ud9,R1Ngvp9Rh0O5Fm,Rgcucd1Bjz3Qb,R11Nvdomran1N9,R4Jgi2Nfx4Aot,Rl8266Fz4Tcdg"/>
    <s v="Fine For Beginners But Brightness Is Low ...Increase Brightness ..,Good,Size And Brightness,It Is Good For Rough Work,Very Nice &amp; Satisfactory,Very Low Brightness,Na,Nice Product For This Price"/>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s v="Https://M.Media-Amazon.Com/Images/I/31Vznhhqifl._Sx300_Sy300_Ql70_Fmwebp_.Jpg"/>
    <s v="Https://Www.Amazon.In/Noise-Colorfit-Display-Monitoring-Smartwatches/Dp/B09Nvpscqt/Ref=Sr_1_25?Qid=1672902996&amp;S=Computers&amp;Sr=1-25"/>
    <s v="Memehoâ® Smart Standard Multi-Purpose Laptop Table With Dock Stand/Study Table/Bed Table/Foldable And Portable/Ergonomic &amp; Rounded Edges/Non-Slip Legs/Engineered Wood With Cup Holder (Black)"/>
    <n v="46614"/>
  </r>
  <r>
    <s v="B00Axhbbxu"/>
    <x v="53"/>
    <x v="3"/>
    <n v="5"/>
    <s v="2026"/>
    <s v="Sandisk Ultra Dual Drive Go Usb Type C Pendrive For Mobile (Black, 128 Gb, 5Y - Sdddc3-128G-I35)"/>
    <x v="9"/>
    <s v="Not Provided"/>
    <s v="Not Provided"/>
    <s v="Not Provided"/>
    <s v="Not Provided"/>
    <s v="Not Provided"/>
    <n v="9"/>
    <n v="0"/>
    <n v="0"/>
    <n v="0"/>
    <n v="0"/>
    <n v="0"/>
    <e v="#DIV/0!"/>
    <s v="Low Value"/>
    <n v="0"/>
    <n v="13971"/>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s v="R2Oqsictguiv9L,R972Jsi8Vwr33,R135Ga3Vhx1Sd1,Rck3L91V5Kb3H,R344Opoomtsvt8,R2Qzcweelouvy0,R1Csjt44Wvd786,R3Uftgeyelmos2"/>
    <s v="Value For Money.,Value For Money,Price Could Be Lesser,Ideal For New Macbooks,Average And Overpriced,Meet The Expectations,So I Got The Product On 11Th August 2022. This Is The Initial Impression Of The Product.,Ok Ok Product"/>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s v="Https://M.Media-Amazon.Com/Images/I/317Klchuxel._Sy300_Sx300_Ql70_Fmwebp_.Jpg"/>
    <s v="Https://Www.Amazon.In/Fire-Boltt-Ninja-Smartwatch-Sports-Tracking/Dp/B09Yv4Rg4D/Ref=Sr_1_27?Qid=1672902996&amp;S=Computers&amp;Sr=1-27"/>
    <s v="Sandisk Ultra Dual Drive Go Usb Type C Pendrive For Mobile (Black, 128 Gb, 5Y - Sdddc3-128G-I35)"/>
    <n v="46295"/>
  </r>
  <r>
    <s v="B08Mcd9Jfy"/>
    <x v="22"/>
    <x v="4"/>
    <n v="8"/>
    <s v="2026"/>
    <s v="Tizum Mouse Pad/ Computer Mouse Mat With Anti-Slip Rubber Base | Smooth Mouse Control | Spill-Resistant Surface For Laptop, Notebook, Macbook, Gaming, Laser/ Optical Mouse, 9.4Â€X 7.9Â€, Multicolored"/>
    <x v="9"/>
    <s v="Not Provided"/>
    <s v="Not Provided"/>
    <s v="Not Provided"/>
    <s v="Not Provided"/>
    <s v="Not Provided"/>
    <n v="3"/>
    <n v="0"/>
    <n v="0"/>
    <n v="0"/>
    <n v="0"/>
    <n v="0"/>
    <e v="#DIV/0!"/>
    <s v="Low Value"/>
    <n v="0"/>
    <n v="2492"/>
    <s v="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s v="R2Usvkn5Vqx7Zl,R36O11Jtbg8Nkh,R1Oc5Okq1Zhrt4,R1Dsmd8Rkwg5Sn,R1Nrfx7Jsecicx,R37Filr40Zq5Cu,R2Xjmxnkviuul5,R3Agsj4P5W4Og4"/>
    <s v="Nice Product From Zebronics... Using For Laptop,Gr8 Product Need More Sound Quality,Sound,Best Product Ðÿ‘,Sound Bass,Value For Money. Wired And Aux Quality Is Poor,Compact Speakers For Pc/Laptop,Worthy For Our Money"/>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s v="Https://M.Media-Amazon.Com/Images/W/Webp_402378-T1/Images/I/41Lqan54Spl._Sx300_Sy300_Ql70_Fmwebp_.Jpg"/>
    <s v="Https://Www.Amazon.In/Boult-Audio-X1-Earphones-Cancellation/Dp/B07Tcn5Vr9/Ref=Sr_1_28?Qid=1672902996&amp;S=Computers&amp;Sr=1-28"/>
    <s v="Tizum Mouse Pad/ Computer Mouse Mat With Anti-Slip Rubber Base | Smooth Mouse Control | Spill-Resistant Surface For Laptop, Notebook, Macbook, Gaming, Laser/ Optical Mouse, 9.4Â€X 7.9Â€, Multicolored"/>
    <n v="46427"/>
  </r>
  <r>
    <s v="B083Rctxll"/>
    <x v="7"/>
    <x v="4"/>
    <n v="8"/>
    <s v="2026"/>
    <s v="Epson 003 65 Ml For Ecotank L1110/L3100/L3101/L3110/L3115/L3116/L3150/L3151/L3152/L3156/L5190 Black Ink Bottle"/>
    <x v="9"/>
    <s v="Not Provided"/>
    <s v="Not Provided"/>
    <s v="Not Provided"/>
    <s v="Not Provided"/>
    <s v="Not Provided"/>
    <n v="2"/>
    <n v="0"/>
    <n v="0"/>
    <n v="0"/>
    <n v="0"/>
    <n v="0"/>
    <e v="#DIV/0!"/>
    <s v="Low Value"/>
    <n v="0"/>
    <n v="575"/>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s v="R28Lvjv0Valrcq,Rumwhxup5Wko2,R3D5Om30Bedye0,R2X9E8Creu3Pi8,R1Dwe4B2Xwk08G,R27Hogdg67Knqo,R1Qylvry3M6Hle,Ra2K9X6Cprls3"/>
    <s v="Good Quality Mouse,Good,Good Product For Its Price And Warranty.,Not The Best But Does The Job,Okayish,Go For It,Really A Good Mouse In 250,Not Proper Size ,It Should Be Littel Big"/>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s v="Https://M.Media-Amazon.Com/Images/I/41Mmsyti06L._Sx300_Sy300_Ql70_Fmwebp_.Jpg"/>
    <s v="Https://Www.Amazon.In/Dell-Kb216-Wired-Multimedia-Keyboard/Dp/B00Zylmqh0/Ref=Sr_1_29?Qid=1672902996&amp;S=Computers&amp;Sr=1-29"/>
    <s v="Epson 003 65 Ml For Ecotank L1110/L3100/L3101/L3110/L3115/L3116/L3150/L3151/L3152/L3156/L5190 Black Ink Bottle"/>
    <n v="46800"/>
  </r>
  <r>
    <s v="B08Hlz28Qc"/>
    <x v="147"/>
    <x v="4"/>
    <n v="8"/>
    <s v="2026"/>
    <s v="Zebronics Zeb-Thunder Bluetooth Wireless Over Ear Headphone Fm, Msd, 9 Hrs Playback With Mic (Black)"/>
    <x v="9"/>
    <s v="Not Provided"/>
    <s v="Not Provided"/>
    <s v="Not Provided"/>
    <s v="Not Provided"/>
    <s v="Not Provided"/>
    <n v="2"/>
    <n v="0"/>
    <n v="0"/>
    <n v="0"/>
    <n v="0"/>
    <n v="0"/>
    <e v="#DIV/0!"/>
    <s v="Low Value"/>
    <n v="0"/>
    <n v="2523"/>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s v="R3Vz6Z283J13Qs,R1A8F37C7Okf8,R2Rqs98Amz4Njg,R1Dgw1Vg83Ppcr,Ruru97F6Dp2Yp,Rkzfna3Zoch42,R2Oozrpnvr6Evk,R4Kkholnkm7Xn"/>
    <s v="Honest Review,Cushion Grip Is Coming Out,Mast H ! Jaisi Dikh Rhi Same Ayi ,Majboot Bhi H,Phone Holder Is Useless,Product Quality Is Good As Per Price U Can Buy It,Go For It!!!,This Bed Table Is Very Good. Go For It.,Not Sturdy On The Bed. Cheap Material Used"/>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
    <s v="Https://M.Media-Amazon.Com/Images/I/31Gzrr9Mias._Sx300_Sy300_Ql70_Fmwebp_.Jpg"/>
    <s v="Https://Www.Amazon.In/Fire-Boltt-Smartwatch-Bluetooth-Calling-Assistance/Dp/B09Yv4Mw2T/Ref=Sr_1_30?Qid=1672902996&amp;S=Computers&amp;Sr=1-30"/>
    <s v="Zebronics Zeb-Thunder Bluetooth Wireless Over Ear Headphone Fm, Msd, 9 Hrs Playback With Mic (Black)"/>
    <n v="46780"/>
  </r>
  <r>
    <s v="B07Gvr9Tg7"/>
    <x v="10"/>
    <x v="1"/>
    <n v="7"/>
    <s v="2026"/>
    <s v="Quantum Qhm-7406 Full-Sized Keyboard With (Â‚¹) Rupee Symbol, Hotkeys And 3-Pieces Led Function For Desktop/Laptop/Smart Tv Spill-Resistant Wired Usb Keyboard With 10 Million Keystrokes Lifespan (Black)"/>
    <x v="9"/>
    <s v="Not Provided"/>
    <s v="Not Provided"/>
    <s v="Not Provided"/>
    <s v="Not Provided"/>
    <s v="Not Provided"/>
    <n v="2"/>
    <n v="0"/>
    <n v="0"/>
    <n v="0"/>
    <n v="0"/>
    <n v="0"/>
    <e v="#DIV/0!"/>
    <s v="Low Value"/>
    <n v="0"/>
    <n v="352"/>
    <s v="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s v="Rxtful32Uvmbf,Rkillvcvgfrod,R2Jyw5X6Bhmxbv,R18M0I706P5O3,Rcg0Re5G16O10,R1Crk2Ktt4Z4C5,R28M2Pkj99Lpkf,R35Hif5Evqdyim"/>
    <s v="Not As Per Description,It'S Not A 2800Mah Battery. It'S 1800Mah. They Are Fooling You With The Name,Design Problem Of Getting Overheated,It Is Good Medium Speed Charger,Good,Ok Chinese?,Good,Fast Charging"/>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s v="Https://M.Media-Amazon.Com/Images/W/Webp_402378-T1/Images/I/41Pdeauwt3L._Sx300_Sy300_Ql70_Fmwebp_.Jpg"/>
    <s v="Https://Www.Amazon.In/Dell-Ms116-1000Dpi-Wired-Optical/Dp/B01Hji0Fs2/Ref=Sr_1_31?Qid=1672902996&amp;S=Computers&amp;Sr=1-31"/>
    <s v="Quantum Qhm-7406 Full-Sized Keyboard With (Â‚¹) Rupee Symbol, Hotkeys And 3-Pieces Led Function For Desktop/Laptop/Smart Tv Spill-Resistant Wired Usb Keyboard With 10 Million Keystrokes Lifespan (Black)"/>
    <n v="46403"/>
  </r>
  <r>
    <s v="B0856Hy85J"/>
    <x v="8"/>
    <x v="2"/>
    <n v="6"/>
    <s v="2026"/>
    <s v="Striff Laptop Tabletop Stand, Fold-Up, Adjustable, Ventilated, Portable Holder For Desk, Aluminum Foldable Laptop Ergonomic Compatibility With Up To 15.6-Inch Laptop, All Mac, Tab, And Mobile (Silver)"/>
    <x v="9"/>
    <s v="Not Provided"/>
    <s v="Not Provided"/>
    <s v="Not Provided"/>
    <s v="Not Provided"/>
    <s v="Not Provided"/>
    <n v="6"/>
    <n v="0"/>
    <n v="0"/>
    <n v="0"/>
    <n v="0"/>
    <n v="0"/>
    <e v="#DIV/0!"/>
    <s v="Low Value"/>
    <n v="0"/>
    <n v="1662"/>
    <s v="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s v="R8Bshhfrcz0Mj,R1Fff30F0Opj84,R2Fncosnhkotqi,Rpwuk2Bjq0G68,R3F280Be2Hywnr,R2Mm29A786Unmo,R20Fesvoj2K0Rp,R3Ix2Ajh4Qzl8U"/>
    <s v="Nice Cover,Value For Money Product.,Good,Worthy,Snug Fit Ðÿ˜?,Fits Perfectly | Looks Stylish | Lightweight,Nice Flip Case,Beautiful Product Receive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s v="Https://M.Media-Amazon.Com/Images/I/312J9Hg8Ypl._Sx300_Sy300_Ql70_Fmwebp_.Jpg"/>
    <s v="Https://Www.Amazon.In/Boya-Omnidirectional-Lavalier-Condenser-Microphone/Dp/B076B8G5D8/Ref=Sr_1_32?Qid=1672902996&amp;S=Computers&amp;Sr=1-32"/>
    <s v="Striff Laptop Tabletop Stand, Fold-Up, Adjustable, Ventilated, Portable Holder For Desk, Aluminum Foldable Laptop Ergonomic Compatibility With Up To 15.6-Inch Laptop, All Mac, Tab, And Mobile (Silver)"/>
    <n v="46702"/>
  </r>
  <r>
    <s v="B07Cd2Bn46"/>
    <x v="111"/>
    <x v="4"/>
    <n v="8"/>
    <s v="2026"/>
    <s v="Logitech M221 Wireless Mouse, Silent Buttons, 2.4 Ghz With Usb Mini Receiver, 1000 Dpi Optical Tracking, 18-Month Battery Life, Ambidextrous Pc / Mac / Laptop - Charcoal Grey"/>
    <x v="9"/>
    <s v="Not Provided"/>
    <s v="Not Provided"/>
    <s v="Not Provided"/>
    <s v="Not Provided"/>
    <s v="Not Provided"/>
    <n v="6"/>
    <n v="0"/>
    <n v="0"/>
    <n v="0"/>
    <n v="0"/>
    <n v="0"/>
    <e v="#DIV/0!"/>
    <s v="Low Value"/>
    <n v="0"/>
    <n v="7352"/>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s v="Rfflkg1Lj0Xoi,R8X3Camjeqanf,R31072Tmp1Dqyq,R1Ynkt2Zv9Umi9,R39R9Tdujoxvnw,R310Ckeq2Eybd8,R2Zrrp5Soep2S6,R2Fadi2Ufyidmf"/>
    <s v="Great Build Quality!,Great Condition,Nice,Good Experience,Good Purchase,Just Not A4.,Good One,It Useful But Buy It Only When The Price Is Under 100. Then U Will Get The Profi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s v="Https://M.Media-Amazon.Com/Images/W/Webp_402378-T1/Images/I/41Ngg6Kjr9L._Sx300_Sy300_Ql70_Fmwebp_.Jpg"/>
    <s v="Https://Www.Amazon.In/Wayona-Braided-Wn3Lg1-Syncing-Charging/Dp/B07Jw9H4J1/Ref=Sr_1_33?Qid=1672902996&amp;S=Computers&amp;Sr=1-33"/>
    <s v="Logitech M221 Wireless Mouse, Silent Buttons, 2.4 Ghz With Usb Mini Receiver, 1000 Dpi Optical Tracking, 18-Month Battery Life, Ambidextrous Pc / Mac / Laptop - Charcoal Grey"/>
    <n v="46233"/>
  </r>
  <r>
    <s v="B07Plhttb4"/>
    <x v="11"/>
    <x v="4"/>
    <n v="8"/>
    <s v="2026"/>
    <s v="Classmate Soft Cover 6 Subject Spiral Binding Notebook, Single Line, 300 Pages"/>
    <x v="9"/>
    <s v="Not Provided"/>
    <s v="Not Provided"/>
    <s v="Not Provided"/>
    <s v="Not Provided"/>
    <s v="Not Provided"/>
    <n v="1"/>
    <n v="0"/>
    <n v="0"/>
    <n v="0"/>
    <n v="0"/>
    <n v="0"/>
    <e v="#DIV/0!"/>
    <s v="Low Value"/>
    <n v="0"/>
    <n v="3441"/>
    <s v="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s v="R1Fxya8Wisuwtk,R2C5Sufaifckv9,Rd87Pa0Knh3Gq,R1Hmnbp2Mayygj,R1491D1Nd0Tla1,R3Qtdyt0Uevtkt,R44E31Ztvx5Vt,R27Qm0Pfez5Lde"/>
    <s v="Average,I Like The 'Pentonic' Pens,Which Is Why I Had Made The Purchase.,Useful,Liked It,Nice,Penatoni Pen Is Good Work,Worth It,Useful"/>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s v="Https://M.Media-Amazon.Com/Images/W/Webp_402378-T1/Images/I/41Jokzw6-El._Sx300_Sy300_Ql70_Fmwebp_.Jpg"/>
    <s v="Https://Www.Amazon.In/Duracell-Alkaline-Battery-Duralock-Technology/Dp/B014Szo90Y/Ref=Sr_1_34?Qid=1672902996&amp;S=Computers&amp;Sr=1-34"/>
    <s v="Classmate Soft Cover 6 Subject Spiral Binding Notebook, Single Line, 300 Pages"/>
    <n v="46122"/>
  </r>
  <r>
    <s v="B077T3Bg5L"/>
    <x v="21"/>
    <x v="2"/>
    <n v="6"/>
    <s v="2026"/>
    <s v="Hp 150 Wireless Usb Mouse With Ergonomic And Ambidextrous Design, 1600 Dpi Optical Tracking, 2.4 Ghz Wireless Connectivity, Dual-Function Scroll Wheel And 12 Month Long Battery Life. 3-Years Warranty."/>
    <x v="9"/>
    <s v="Not Provided"/>
    <s v="Not Provided"/>
    <s v="Not Provided"/>
    <s v="Not Provided"/>
    <s v="Not Provided"/>
    <n v="3"/>
    <n v="0"/>
    <n v="0"/>
    <n v="0"/>
    <n v="0"/>
    <n v="0"/>
    <e v="#DIV/0!"/>
    <s v="Low Value"/>
    <n v="0"/>
    <n v="93"/>
    <s v="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s v="R17Ogpt2Idxigx,Rbeabul23L3Hp,R15G3N5Dhvih7Y,Regcz4Koq0Ows,R11En6Uq5L17Pw,R2Kogj8Ne8Rtbz,R34E060Gcvbli5,R5N1E18Z4Jnoh"/>
    <s v="Sleek And Battery Efficient!,It'S Made For Ergonomic And Lighter Use And A Silent One.,Good One.,Great Product,Cute, But Colour Mismatcg,Best For Daily Use,Good Product,This Pebble Mouse Is Just Mesmerising To Use"/>
    <s v="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
    <s v="Https://M.Media-Amazon.Com/Images/I/31R6Rp26Dzl._Sy300_Sx300_Ql70_Fmwebp_.Jpg"/>
    <s v="Https://Www.Amazon.In/Classmate-Octane-Neon-Pack-5/Dp/B07Kcmr8D6/Ref=Sr_1_35?Qid=1672902996&amp;S=Computers&amp;Sr=1-35"/>
    <s v="Hp 150 Wireless Usb Mouse With Ergonomic And Ambidextrous Design, 1600 Dpi Optical Tracking, 2.4 Ghz Wireless Connectivity, Dual-Function Scroll Wheel And 12 Month Long Battery Life. 3-Years Warranty."/>
    <n v="46224"/>
  </r>
  <r>
    <s v="B079Y6Jzc8"/>
    <x v="70"/>
    <x v="0"/>
    <n v="4"/>
    <s v="2026"/>
    <s v="Duracell Rechargeable Aa 1300Mah Batteries, 4Pcs"/>
    <x v="9"/>
    <s v="Not Provided"/>
    <s v="Not Provided"/>
    <s v="Not Provided"/>
    <s v="Not Provided"/>
    <s v="Not Provided"/>
    <n v="1"/>
    <n v="0"/>
    <n v="0"/>
    <n v="0"/>
    <n v="0"/>
    <n v="0"/>
    <e v="#DIV/0!"/>
    <s v="Low Value"/>
    <n v="0"/>
    <n v="40895"/>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s v="R3V5B4Oyig9Wx6,R287Nqw44Ch5Bz,Rl140F6Kgyth4,R2D7Wn5M1Vmojz,R2D5P5Wyk76Vhv,Rh7Oql4Ikcohr,R3O343Fkfz25X1,R396V5Ftetx0Dc"/>
    <s v="Great,Don'T But Space Pencil,Ok,Best Pencil,Nice Pencil,It Is Ok,Mrp On The Box Is 95,Best In Its Class!"/>
    <s v="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W/Webp_402378-T1/Images/I/41Zrapjkhyl._Sy300_Sx300_Ql70_Fmwebp_.Jpg"/>
    <s v="Https://Www.Amazon.In/Scotch-Double-Foam-Tape-24/Dp/B00N1U9Ajs/Ref=Sr_1_36?Qid=1672902996&amp;S=Computers&amp;Sr=1-36"/>
    <s v="Duracell Rechargeable Aa 1300Mah Batteries, 4Pcs"/>
    <n v="46766"/>
  </r>
  <r>
    <s v="B0856Hnmr7"/>
    <x v="47"/>
    <x v="0"/>
    <n v="4"/>
    <s v="2026"/>
    <s v="Boat Airdopes 181 In-Ear True Wireless Earbuds With Enx Tech, Beast Mode(Low Latency Upto 60Ms) For Gaming, With Mic, Asap Charge, 20H Playtime, Bluetooth V5.2, Ipx4 &amp; Iwp (Cool Grey)"/>
    <x v="9"/>
    <s v="Not Provided"/>
    <s v="Not Provided"/>
    <s v="Not Provided"/>
    <s v="Not Provided"/>
    <s v="Not Provided"/>
    <n v="10"/>
    <n v="0"/>
    <n v="0"/>
    <n v="0"/>
    <n v="0"/>
    <n v="0"/>
    <e v="#DIV/0!"/>
    <s v="Low Value"/>
    <n v="0"/>
    <n v="11006"/>
    <s v="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s v="R2Jcukbr0Bq8Es,Rnvx0V6Sjf3Cp,Rw5Mjg9Ltx6Qd,R37Psg13H70Z1F,R17Rihk0Xxqdh5,R2P187Sbo4Semh,R1V49G7Pd8Y93G,Ru78E5A4Mw0Pk"/>
    <s v="Good Product With Less Money,At This Price Ok Ok.,Good Product,Good Mouse At This Price Range,Good,Good For Daily Use Ke Liye,Good,Good"/>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s v="Https://M.Media-Amazon.Com/Images/I/41Nf9N-V3Pl._Sx300_Sy300_Ql70_Fmwebp_.Jpg"/>
    <s v="Https://Www.Amazon.In/Bassheads-152-Tonesecure-Braided-Earphones/Dp/B07Ky3Fnqp/Ref=Sr_1_37?Qid=1672902996&amp;S=Computers&amp;Sr=1-37"/>
    <s v="Boat Airdopes 181 In-Ear True Wireless Earbuds With Enx Tech, Beast Mode(Low Latency Upto 60Ms) For Gaming, With Mic, Asap Charge, 20H Playtime, Bluetooth V5.2, Ipx4 &amp; Iwp (Cool Grey)"/>
    <n v="46700"/>
  </r>
  <r>
    <s v="B0B12K5Bpm"/>
    <x v="120"/>
    <x v="4"/>
    <n v="8"/>
    <s v="2026"/>
    <s v="Tp-Link Usb Bluetooth Adapter For Pc, 5.0 Bluetooth Dongle Receiver (Ub500) Supports Windows 11/10/8.1/7 For Desktop, Laptop, Mouse, Keyboard, Printers, Headsets, Speakers, Ps4/ Xbox Controllers"/>
    <x v="9"/>
    <s v="Not Provided"/>
    <s v="Not Provided"/>
    <s v="Not Provided"/>
    <s v="Not Provided"/>
    <s v="Not Provided"/>
    <n v="1"/>
    <n v="0"/>
    <n v="0"/>
    <n v="0"/>
    <n v="0"/>
    <n v="0"/>
    <e v="#DIV/0!"/>
    <s v="Low Value"/>
    <n v="0"/>
    <n v="8938"/>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s v="Ro0S1Hb5Cyiz9,R1D7Lugu7Fif6R,R5Vzwtcwxt2Wy,R33Jxses80Jb74,R2Gy2F5Io2Purc,R3Rex484T6Tac7,R2K44Xxhgooahd,Rv56Ywkrkx22O"/>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s v="Https://M.Media-Amazon.Com/Images/I/51Ypxdh78Vl._Sx300_Sy300_Ql70_Fmwebp_.Jpg"/>
    <s v="Https://Www.Amazon.In/Fire-Boltt-Smartwatch-Resolution-Connection-Assistance/Dp/B0B3N7Lr6K/Ref=Sr_1_38?Qid=1672902996&amp;S=Computers&amp;Sr=1-38"/>
    <s v="Tp-Link Usb Bluetooth Adapter For Pc, 5.0 Bluetooth Dongle Receiver (Ub500) Supports Windows 11/10/8.1/7 For Desktop, Laptop, Mouse, Keyboard, Printers, Headsets, Speakers, Ps4/ Xbox Controllers"/>
    <n v="46457"/>
  </r>
  <r>
    <s v="B00Lvmta2A"/>
    <x v="71"/>
    <x v="3"/>
    <n v="5"/>
    <s v="2026"/>
    <s v="Sandisk Ultra Dual Drive Luxe Usb Type C Flash Drive (Silver, 128 Gb, 5Y - Sdddc4-128G-I35)"/>
    <x v="9"/>
    <s v="Not Provided"/>
    <s v="Not Provided"/>
    <s v="Not Provided"/>
    <s v="Not Provided"/>
    <s v="Not Provided"/>
    <n v="4"/>
    <n v="0"/>
    <n v="0"/>
    <n v="0"/>
    <n v="0"/>
    <n v="0"/>
    <e v="#DIV/0!"/>
    <s v="Low Value"/>
    <n v="0"/>
    <n v="4308"/>
    <s v="4-Port Usb 2.0 Hub. Cable Length 50 Cm|Useful For Laptops, Pc &amp; Computers, Mac Book|Pocket Sized, Easy To Carry|Plug &amp; Play"/>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s v="R1Ay8Exphpwddr,R24503W0Ujgtmu,R27P97Sd5T4Mux,R11Rmbect7059U,R3Ra6Fke9Wx9Cm,R1Eg7C09Vofn8O,R18T3Rd211Cpke,R1Q9Bagec9G5Vn"/>
    <s v="It'S Good,Good,One Of The Few Items On Amazon That Are Original,Awesome!,Nice Quality Products Ðÿ‘,Best Price,Nice Pen,Good Pen"/>
    <s v="À¤¬À¥ˆà¤Ÿà¤°À¥€ À¤•À¥‡ À¤°À¥‡À¤Ÿ À¤ À¥€À¤• À¤¹À¥ˆà¤‚ À¤¡À¤¿À¤²À¥€À¤?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s v="Https://M.Media-Amazon.Com/Images/I/31Yfd-Lq8Rl._Sy300_Sx300_Ql70_Fmwebp_.Jpg"/>
    <s v="Https://Www.Amazon.In/Bassheads-122-Earphones-Tangle-Straight/Dp/B07Qz3Cz48/Ref=Sr_1_39?Qid=1672902996&amp;S=Computers&amp;Sr=1-39"/>
    <s v="Sandisk Ultra Dual Drive Luxe Usb Type C Flash Drive (Silver, 128 Gb, 5Y - Sdddc4-128G-I35)"/>
    <n v="46415"/>
  </r>
  <r>
    <s v="B07Tr5Hsr9"/>
    <x v="25"/>
    <x v="3"/>
    <n v="5"/>
    <s v="2026"/>
    <s v="Rts [2 Pack] Mini Usb C Type C Adapter Plug, Type C Female To Usb A Male Charger Charging Cable Adapter Converter Compatible For Iphone, Samsung S20 Ultra/S21/S10/S8/S9/Macbook Pro Ipad Silver"/>
    <x v="9"/>
    <s v="Not Provided"/>
    <s v="Not Provided"/>
    <s v="Not Provided"/>
    <s v="Not Provided"/>
    <s v="Not Provided"/>
    <n v="9"/>
    <n v="0"/>
    <n v="0"/>
    <n v="0"/>
    <n v="0"/>
    <n v="0"/>
    <e v="#DIV/0!"/>
    <s v="Low Value"/>
    <n v="0"/>
    <n v="107686"/>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s v="R3Hh89Qpkpph0N,R1Rdmivekqr627,Ra53P1Tsfeswj,R1Ydorg7Tante7,R2K9Rpcjj2Ir5W,Rlpu6Dy334Iha,R35Vo8Vw4L2Ka4,R1Jjs4Olqe80Q4"/>
    <s v="Good For Gaming.,Worst Earbuds,Not Upto Expectation Mark,Good Enough,Worth It,Not Suitable For Long Use,Ear Pain,Sound Quality And Build Quality Is Good 2022 Its A Best Chois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
    <s v="Https://M.Media-Amazon.Com/Images/I/31-1Ggurjul._Sx300_Sy300_Ql70_Fmwebp_.Jpg"/>
    <s v="Https://Www.Amazon.In/Dell-Wireless-Keyboard-Mouse-Spill-Resistant/Dp/B09T3H12Gv/Ref=Sr_1_40?Qid=1672902996&amp;S=Computers&amp;Sr=1-40"/>
    <s v="Rts [2 Pack] Mini Usb C Type C Adapter Plug, Type C Female To Usb A Male Charger Charging Cable Adapter Converter Compatible For Iphone, Samsung S20 Ultra/S21/S10/S8/S9/Macbook Pro Ipad Silver"/>
    <n v="46120"/>
  </r>
  <r>
    <s v="B0819Zzk5K"/>
    <x v="132"/>
    <x v="0"/>
    <n v="4"/>
    <s v="2026"/>
    <s v="Hp 682 Black Original Ink Cartridge"/>
    <x v="9"/>
    <s v="Not Provided"/>
    <s v="Not Provided"/>
    <s v="Not Provided"/>
    <s v="Not Provided"/>
    <s v="Not Provided"/>
    <n v="4"/>
    <n v="0"/>
    <n v="0"/>
    <n v="0"/>
    <n v="0"/>
    <n v="0"/>
    <e v="#DIV/0!"/>
    <s v="Low Value"/>
    <n v="0"/>
    <n v="10652"/>
    <s v="Metallic Design, Sturdy Built|Comfortable Fit|Extra Ear Tips|Compatible With Phone, Tablet, Audio Devices With Type C Input Port"/>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s v="R3Bzhvnu56Yyr,R3Jmz9Fq4Ee6Zq,Rcrebfsxzq9Jf,R1L60Wazorsa1X,R1Wb0Txvlexmuh,R3I31Owbu6Cu10,R16Kh7Yoyw7Tu,R3Ettcko1Fpqck"/>
    <s v="Does Its Job For The Price,Not For Music But Calling,Good Product - Value For Money,Not For Music Lovers, Good Otherwise,It Not Working Now,Great Look And Light Weight,Good Earphones,Average Performance"/>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s v="Https://M.Media-Amazon.Com/Images/I/31959Ygwwil._Sx300_Sy300_Ql70_Fmwebp_.Jpg"/>
    <s v="Https://Www.Amazon.In/Ambrane-Unbreakable-Charging-Braided-Cable/Dp/B098Ns6Pvg/Ref=Sr_1_41?Qid=1672902996&amp;S=Computers&amp;Sr=1-41"/>
    <s v="Hp 682 Black Original Ink Cartridge"/>
    <n v="46895"/>
  </r>
  <r>
    <s v="B08Qjjcy2Q"/>
    <x v="69"/>
    <x v="2"/>
    <n v="6"/>
    <s v="2026"/>
    <s v="Logitech H111 Wired On Ear Headphones With Mic Black"/>
    <x v="9"/>
    <s v="Not Provided"/>
    <s v="Not Provided"/>
    <s v="Not Provided"/>
    <s v="Not Provided"/>
    <s v="Not Provided"/>
    <n v="5"/>
    <n v="0"/>
    <n v="0"/>
    <n v="0"/>
    <n v="0"/>
    <n v="0"/>
    <e v="#DIV/0!"/>
    <s v="Low Value"/>
    <n v="0"/>
    <n v="5036"/>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s v="R272I3Ye9Kxoqx,R1K8Dtc1Csurl,Rez13G8C3Z7Kf,Redxjwmnepzk1,R1Iizgepbepgd3,R1Bwjbxpcdww1E,R3Iphl9D75Xhno,R1Oes56Ugu6Ud1"/>
    <s v="Very Nice Quality,Good One For Office Use,Good,Try Na Cool.,Avearage,Nicee,À¤…À¤Šà¥À¤›À¤¾ À¤¹À¥ˆ,Abc"/>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
    <s v="Https://M.Media-Amazon.Com/Images/I/41Veb+My55L._Sy300_Sx300_.Jpg"/>
    <s v="Https://Www.Amazon.In/Sounce-Iphone-Charging-Compatible-Devices/Dp/B096Msw6Ct/Ref=Sr_1_42?Qid=1672902996&amp;S=Computers&amp;Sr=1-42"/>
    <s v="Logitech H111 Wired On Ear Headphones With Mic Black"/>
    <n v="46570"/>
  </r>
  <r>
    <s v="B07L5L4Gtb"/>
    <x v="48"/>
    <x v="0"/>
    <n v="4"/>
    <s v="2026"/>
    <s v="Digitek Dtr 550 Lw (67 Inch) Tripod For Dslr, Camera |Operating Height: 5.57 Feet | Maximum Load Capacity Up To 4.5Kg | Portable Lightweight Aluminum Tripod With 360 Degree Ball Head | Carry Bag Included (Black) (Dtr 550Lw)"/>
    <x v="9"/>
    <s v="Not Provided"/>
    <s v="Not Provided"/>
    <s v="Not Provided"/>
    <s v="Not Provided"/>
    <s v="Not Provided"/>
    <n v="9"/>
    <n v="0"/>
    <n v="0"/>
    <n v="0"/>
    <n v="0"/>
    <n v="0"/>
    <e v="#DIV/0!"/>
    <s v="Low Value"/>
    <n v="0"/>
    <n v="5057"/>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s v="R3K08458Ilzk0F,R3Ojtszv57Iwtc,R1Dlm3Qolr43Ns,R3N1Uvs0Vj5Gtv,R1Lvgtldn1T30E,R20R8Kwxwtchq2,R2Mojo4Zt07Xx7,R16To2Uay38Gxa"/>
    <s v="Good Quality,Bindaas Watch,Good,Must Buy,The Lcd Display Is Much Better Than Shown In Images Or Videos,Love To Noise Brand,Good Product Battery Backup Good,Nice One"/>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s v="Https://M.Media-Amazon.Com/Images/W/Webp_402378-T2/Images/I/51Ma5Pwp6Xl._Sx300_Sy300_Ql70_Fmwebp_.Jpg"/>
    <s v="Https://Www.Amazon.In/Noise-Colorfit-Bluetooth-Fully-Functional-Brightness/Dp/B09Zqk9X8G/Ref=Sr_1_43?Qid=1672902996&amp;S=Computers&amp;Sr=1-43"/>
    <s v="Digitek Dtr 550 Lw (67 Inch) Tripod For Dslr, Camera |Operating Height: 5.57 Feet | Maximum Load Capacity Up To 4.5Kg | Portable Lightweight Aluminum Tripod With 360 Degree Ball Head | Carry Bag Included (Black) (Dtr 550Lw)"/>
    <n v="46557"/>
  </r>
  <r>
    <s v="B07L8Knp5F"/>
    <x v="70"/>
    <x v="0"/>
    <n v="4"/>
    <s v="2026"/>
    <s v="Tp-Link Tl-Wa850Re Single_Band 300Mbps Rj45 Wireless Range Extender, Broadband/Wi-Fi Extender, Wi-Fi Booster/Hotspot With 1 Ethernet Port, Plug And Play, Built-In Access Point Mode, White"/>
    <x v="9"/>
    <s v="Not Provided"/>
    <s v="Not Provided"/>
    <s v="Not Provided"/>
    <s v="Not Provided"/>
    <s v="Not Provided"/>
    <n v="9"/>
    <n v="0"/>
    <n v="0"/>
    <n v="0"/>
    <n v="0"/>
    <n v="0"/>
    <e v="#DIV/0!"/>
    <s v="Low Value"/>
    <n v="0"/>
    <n v="8537"/>
    <s v="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s v="R1Wlbateawua8W,R39No1Sn8E0Ify,R2Hhnnlin82Nkf,Rdl2Ryetbreo3,R27Pdph941Dj28,Rt7Vnn6Mkvqiw,R3Zucd78I2Rel,R2Ahefokbsijz9"/>
    <s v="Ðÿœÿðÿœÿðÿœÿðÿœÿ,Good Product,Nice Product,Product Quality Is Good And Price Is Also Very Good,Easy To Install,Nice Product At This Rate,Not Gona Regret After Buying It,Best Caddy In The Market"/>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s v="Https://M.Media-Amazon.Com/Images/W/Webp_402378-T1/Images/I/41I-Azrjbll._Sx300_Sy300_Ql70_Fmwebp_.Jpg"/>
    <s v="Https://Www.Amazon.In/Seagate-Expansion-1Tb-External-Hdd/Dp/B08Zjdwtj1/Ref=Sr_1_44?Qid=1672902996&amp;S=Computers&amp;Sr=1-44"/>
    <s v="Tp-Link Tl-Wa850Re Single_Band 300Mbps Rj45 Wireless Range Extender, Broadband/Wi-Fi Extender, Wi-Fi Booster/Hotspot With 1 Ethernet Port, Plug And Play, Built-In Access Point Mode, White"/>
    <n v="46205"/>
  </r>
  <r>
    <s v="B08Cf4Scnp"/>
    <x v="60"/>
    <x v="3"/>
    <n v="5"/>
    <s v="2026"/>
    <s v="Coi Note Pad/Memo Book With Sticky Notes &amp; Clip Holder With Pen For Gifting"/>
    <x v="9"/>
    <s v="Not Provided"/>
    <s v="Not Provided"/>
    <s v="Not Provided"/>
    <s v="Not Provided"/>
    <s v="Not Provided"/>
    <n v="9"/>
    <n v="0"/>
    <n v="0"/>
    <n v="0"/>
    <n v="0"/>
    <n v="0"/>
    <e v="#DIV/0!"/>
    <s v="Low Value"/>
    <n v="0"/>
    <n v="2450"/>
    <s v="Think Battery - Think Eveready - Eveready Red 1012 Aaa Batteries Are The No. 1 Choice To Power Your Devices|Trusted By Millions - Dependable Performance From India'S No. 1 Battery Brand"/>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s v="R3Qa00Sn4P1Yuc,R2L5K9Dsejsnfk,R3Iut3P06Qbo1J,R3I104Pgw6Nc5D,R3H3D0V1Sj0Zt9,R1H77M0601Zl6T,R29Avraiy0C408,R8N82Lbhx7Sr4"/>
    <s v="Just Gets The Job Done. Not So Fast As It Says,Ok Ok For Value For Money,Good Product,Good Quality At This Price Range,Good Product,Good Value For Money.,Good Product,Similar Performance To Ultra Series Card"/>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s v="Https://M.Media-Amazon.Com/Images/W/Webp_402378-T1/Images/I/4136Eo-Ywll._Sx300_Sy300_Ql70_Fmwebp_.Jpg"/>
    <s v="Https://Www.Amazon.In/Hp-Webcam-Wide-Angle-Calling-Microsoft/Dp/B08Ftfxnnb/Ref=Sr_1_45?Qid=1672902996&amp;S=Computers&amp;Sr=1-45"/>
    <s v="Coi Note Pad/Memo Book With Sticky Notes &amp; Clip Holder With Pen For Gifting"/>
    <n v="46249"/>
  </r>
  <r>
    <s v="B09Xx51X2G"/>
    <x v="3"/>
    <x v="3"/>
    <n v="5"/>
    <s v="2026"/>
    <s v="Fujifilm Instax Mini Single Pack 10 Sheets Instant Film For Fuji Instant Cameras"/>
    <x v="9"/>
    <s v="Not Provided"/>
    <s v="Not Provided"/>
    <s v="Not Provided"/>
    <s v="Not Provided"/>
    <s v="Not Provided"/>
    <n v="2"/>
    <n v="0"/>
    <n v="0"/>
    <n v="0"/>
    <n v="0"/>
    <n v="0"/>
    <e v="#DIV/0!"/>
    <s v="Low Value"/>
    <n v="0"/>
    <n v="676"/>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s v="R21Xa337Nnfd76,R2Ofb11N0Pesrg,R3Doz8Epz446Ys,R384Efxof0C77Z,R2Dddgg3Pwcly2,R1J7Bov2Dxmcny,R2B7M0U2Je9Cck,R24Jb7H5Rqy452"/>
    <s v="Its Okay!,Good Product,Battery Life Is Decent And Call Quality Is Impressive,Battery Is Not Good,Good Product,Nice Watch,Good,Not For Accuracy,Good Looking And Beautiful Display"/>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s v="Https://M.Media-Amazon.Com/Images/W/Webp_402378-T1/Images/I/41Fmv7M5Bzl._Sx300_Sy300_Ql70_Fmwebp_.Jpg"/>
    <s v="Https://Www.Amazon.In/Zebronics-Zeb-Dash-Wireless-Receiver-Buttons/Dp/B08Ydfx7Y1/Ref=Sr_1_46?Qid=1672902996&amp;S=Computers&amp;Sr=1-46"/>
    <s v="Fujifilm Instax Mini Single Pack 10 Sheets Instant Film For Fuji Instant Cameras"/>
    <n v="46615"/>
  </r>
  <r>
    <s v="B01M72Lilf"/>
    <x v="118"/>
    <x v="4"/>
    <n v="8"/>
    <s v="2026"/>
    <s v="Samsung Galaxy Watch4 Bluetooth(4.4 Cm, Black, Compatible With Android Only)"/>
    <x v="9"/>
    <s v="Not Provided"/>
    <s v="Not Provided"/>
    <s v="Not Provided"/>
    <s v="Not Provided"/>
    <s v="Not Provided"/>
    <n v="9"/>
    <n v="0"/>
    <n v="0"/>
    <n v="0"/>
    <n v="0"/>
    <n v="0"/>
    <e v="#DIV/0!"/>
    <s v="Low Value"/>
    <n v="0"/>
    <n v="9998"/>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s v="Ry3Sd0Vykqnwv,R12V38Gyjnml2L,R7Kzzyd3Ecd0T,R20Yugvfvisc0B,R2C53N1Ikimu1I,R2Yfm623Toz0Ua,R3G6Ac2S24F16S,Rorphmfzm8M9X"/>
    <s v="Must Have Product,Silent But Not Fully.,Good Product,Great Product,Best Value For Money,Sleek &amp; Smooth,Good Buy,Just Buy It !!!"/>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s v="Https://M.Media-Amazon.Com/Images/I/31Kpmfiymel._Sx300_Sy300_Ql70_Fmwebp_.Jpg"/>
    <s v="Https://Www.Amazon.In/Deuce-300-Resistant-Tangle-Free-Transmission/Dp/B08Hdj86Nz/Ref=Sr_1_47?Qid=1672902996&amp;S=Computers&amp;Sr=1-47"/>
    <s v="Samsung Galaxy Watch4 Bluetooth(4.4 Cm, Black, Compatible With Android Only)"/>
    <n v="46426"/>
  </r>
  <r>
    <s v="B00Lzlq624"/>
    <x v="90"/>
    <x v="4"/>
    <n v="8"/>
    <s v="2026"/>
    <s v="Noise Buds Vs104 Bluetooth Truly Wireless In Ear Earbuds With Mic, 30-Hours Of Playtime, Instacharge, 13Mm Driver And Hyper Sync (Charcoal Black)"/>
    <x v="9"/>
    <s v="Not Provided"/>
    <s v="Not Provided"/>
    <s v="Not Provided"/>
    <s v="Not Provided"/>
    <s v="Not Provided"/>
    <n v="10"/>
    <n v="0"/>
    <n v="0"/>
    <n v="0"/>
    <n v="0"/>
    <n v="0"/>
    <e v="#DIV/0!"/>
    <s v="Low Value"/>
    <n v="0"/>
    <n v="5852"/>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s v="R2Av9Akw9Eb7C1,Rwskd0Ojusgqs,Rjhyn4I6B113J,Ri9Clagh4Sw9S,R3Vw4D1Uno8Hon,R1Jgoza805Hvqf,R38Kj4Or66Otv1,R121Bdxpb86E0M"/>
    <s v="Great At This Price Range,This Propods Are Overall Good .,Avarege But Call Facility Bad,Sometimes Not Working Properly,Not Worth It,Nice Product,Good For Music But Not For Calls,Awesome Quality Tws Âœœï¸"/>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s v="Https://M.Media-Amazon.Com/Images/W/Webp_402378-T1/Images/I/31Bx1-Yplsl._Sx300_Sy300_Ql70_Fmwebp_.Jpg"/>
    <s v="Https://Www.Amazon.In/Zebronics-Zeb-Companion-107-Wireless-Keyboard/Dp/B087Fxhb6J/Ref=Sr_1_48?Qid=1672902996&amp;S=Computers&amp;Sr=1-48"/>
    <s v="Noise Buds Vs104 Bluetooth Truly Wireless In Ear Earbuds With Mic, 30-Hours Of Playtime, Instacharge, 13Mm Driver And Hyper Sync (Charcoal Black)"/>
    <n v="46662"/>
  </r>
  <r>
    <s v="B09Gb5B4Bk"/>
    <x v="66"/>
    <x v="1"/>
    <n v="7"/>
    <s v="2026"/>
    <s v="Duracell Ultra Alkaline Aaa Battery, 8 Pcs"/>
    <x v="9"/>
    <s v="Not Provided"/>
    <s v="Not Provided"/>
    <s v="Not Provided"/>
    <s v="Not Provided"/>
    <s v="Not Provided"/>
    <n v="2"/>
    <n v="0"/>
    <n v="0"/>
    <n v="0"/>
    <n v="0"/>
    <n v="0"/>
    <e v="#DIV/0!"/>
    <s v="Low Value"/>
    <n v="0"/>
    <n v="362"/>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s v="R1Zmg6Jmm25J27,R1Euv4Atcrz8Qq,R2Pkqzq27Vfbpn,R2Dvp7Wsmpm39C,R1T9Afin8C42Uz,R1F39Thh27Q2Z,R1Jsv6H34Uh2Mi,R1Fedixzyre83X"/>
    <s v="Minimum Order Quantity Should Be Done Away,Worthy,You Can Buy,300 Pages = 150 Sheets,Nothing,Awesome Product,Nice Product,It Is A Very Nice Notebook And Worth Buying And A Very Unique Size(A5)"/>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
    <s v="Https://M.Media-Amazon.Com/Images/I/31Ni3Bzoxwl._Sx300_Sy300_Ql70_Fmwebp_.Jpg"/>
    <s v="Https://Www.Amazon.In/Syvo-3130-Aluminum-Universal-Lightweight/Dp/B07N42Jb4S/Ref=Sr_1_49?Qid=1672902997&amp;S=Computers&amp;Sr=1-49"/>
    <s v="Duracell Ultra Alkaline Aaa Battery, 8 Pcs"/>
    <n v="46857"/>
  </r>
  <r>
    <s v="B015Zxudd0"/>
    <x v="62"/>
    <x v="3"/>
    <n v="5"/>
    <s v="2026"/>
    <s v="Jbl C200Si, Premium In Ear Wired Earphones With Mic, Signature Sound, One Button Multi-Function Remote, Angled Earbuds For Comfort Fit (Blue)"/>
    <x v="9"/>
    <s v="Not Provided"/>
    <s v="Not Provided"/>
    <s v="Not Provided"/>
    <s v="Not Provided"/>
    <s v="Not Provided"/>
    <n v="10"/>
    <n v="0"/>
    <n v="0"/>
    <n v="0"/>
    <n v="0"/>
    <n v="0"/>
    <e v="#DIV/0!"/>
    <s v="Low Value"/>
    <n v="0"/>
    <n v="205052"/>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s v="R26Z6Ssjj8Mdio,R15G5H4Wp7Fuqi,R1Apgf7Ryj6Ogh,Rc2Rf00D78Vwn,R38Ayq8T47Ygqk,Rj855Upv0Zzix,Rbuwqs3Iu65Zp,R20Gdl1J7Zsxhq"/>
    <s v="Quality,It'S Not Fitting On Keyboard,Transparency Is Not Too Good,Cost Worthy,Just Okay,Good Quality,Workable,Durability And Quality"/>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s v="Https://M.Media-Amazon.Com/Images/W/Webp_402378-T1/Images/I/31Rktqkvhol._Sx300_Sy300_Ql70_Fmwebp_.Jpg"/>
    <s v="Https://Www.Amazon.In/Boult-Audio-Lightning-Environmental-Cancellation/Dp/B0B31Byxqq/Ref=Sr_1_50?Qid=1672902997&amp;S=Computers&amp;Sr=1-50"/>
    <s v="Jbl C200Si, Premium In Ear Wired Earphones With Mic, Signature Sound, One Button Multi-Function Remote, Angled Earbuds For Comfort Fit (Blue)"/>
    <n v="46696"/>
  </r>
  <r>
    <s v="B09Pl79D2X"/>
    <x v="121"/>
    <x v="1"/>
    <n v="7"/>
    <s v="2026"/>
    <s v="Acer Ek220Q 21.5 Inch (54.61 Cm) Full Hd (1920X1080) Va Panel Lcd Monitor With Led Back Light I 250 Nits I Hdmi, Vga Ports I Eye Care Features Like Bluelight Shield, Flickerless &amp; Comfy View (Black)"/>
    <x v="9"/>
    <s v="Not Provided"/>
    <s v="Not Provided"/>
    <s v="Not Provided"/>
    <s v="Not Provided"/>
    <s v="Not Provided"/>
    <n v="10"/>
    <n v="0"/>
    <n v="0"/>
    <n v="0"/>
    <n v="0"/>
    <n v="0"/>
    <e v="#DIV/0!"/>
    <s v="Low Value"/>
    <n v="0"/>
    <n v="9090"/>
    <s v="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
    <s v="Af63Zftffodg7Suolw4Hxhduqpsa,Ahcxngyhwbsz6Fjzpudrafn6Ivda,Af7Kwhu33Bskusj3Jtpu4X2Nbylq,Aghd4B4Qrrl44Pjczepmgondvtjq,Agi3Iqphz7Gwidmb52Jk2Pxnfftq,Ahv2Pxiu5Jtwa4Fj3Idgchrflgia,Afsrwhdnhthhzgpn7I2Qbdamoiva,Aeuzcejw3Vtjktbtonlmqfyogbnq"/>
    <s v="Ðÿ¤˜Ðÿ»Ðÿ¤˜Ðÿ»,Kabi,Manoj Kumar Ware,Om,Hemant Kumar,Pawan R.,Anshu,Pavan Kamar"/>
    <s v="R2Jx4Ps0Vexlp8,R2Z993M5W7Njg7,R3Igl48Gsrqxbk,R1Bynhcukyriy7,R2Uo0Tb6Od6Vt,R2Xrtp1Ksm2Dsa,Rtkfspndcxiko,R3Mbrcz7N5Rcqg"/>
    <s v="Fineðÿ¤˜Ðÿ»Ðÿ™Ðÿ»,Good,Best For Kids,Easy Clean And Use,Nice Product,Bahut Accha,Really Liked This Product,Erase Button Not Working Ðÿ¤¬"/>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s v="Https://M.Media-Amazon.Com/Images/I/41Lchkyvl9L._Sx300_Sy300_Ql70_Fmwebp_.Jpg"/>
    <s v="Https://Www.Amazon.In/Portronics-Konnect-Por-1080-Charging-Function/Dp/B08Cf3B7N1/Ref=Sr_1_51?Qid=1672902997&amp;S=Computers&amp;Sr=1-51"/>
    <s v="Acer Ek220Q 21.5 Inch (54.61 Cm) Full Hd (1920X1080) Va Panel Lcd Monitor With Led Back Light I 250 Nits I Hdmi, Vga Ports I Eye Care Features Like Bluelight Shield, Flickerless &amp; Comfy View (Black)"/>
    <n v="46125"/>
  </r>
  <r>
    <s v="B098K3H92Z"/>
    <x v="60"/>
    <x v="3"/>
    <n v="5"/>
    <s v="2026"/>
    <s v="E-Cosmos 5V 1.2W Portable Flexible Usb Led Light (Colors May Vary, Small) - Set Of 2 Pieces"/>
    <x v="9"/>
    <s v="Not Provided"/>
    <s v="Not Provided"/>
    <s v="Not Provided"/>
    <s v="Not Provided"/>
    <s v="Not Provided"/>
    <n v="6"/>
    <n v="0"/>
    <n v="0"/>
    <n v="0"/>
    <n v="0"/>
    <n v="0"/>
    <e v="#DIV/0!"/>
    <s v="Low Value"/>
    <n v="0"/>
    <n v="4099"/>
    <s v="Blue Colour Is Washable In Nature.|30Ml Bottle|High Quality Ink"/>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s v="R3Lrhev5Rkbzqh,R9P75Xmcrriia,R2Conblyqt7R1K,R2Gawva9Aw8Erq,R38Dwvokkmhubk,R2W4X1Brwcbv9U,R1X9Vvctehsymy,R1Ks2Ejep1K3Ao"/>
    <s v="Great Product,Excellent,Good One,Nice Product,Its Worth Money,2 Month,Good Produot,Awesome"/>
    <s v="Value Of Money ...,Amazing Apsara Changed My Son Is Left Handed It Changed His Handwriting Good But Space Pencil Is Litte Ok,Ok,Value For Money.,Nice Pencil,It Is Ok,Https://M.Media-Amazon.Com/Images/I/71Qfdo96Qal._Sy88.Jpg,One Of The Best Option To Save Money."/>
    <s v="Https://M.Media-Amazon.Com/Images/I/412Cjf5U2Il._Sx300_Sy300_Ql70_Fmwebp_.Jpg"/>
    <s v="Https://Www.Amazon.In/Sandisk-Ultra-Flair-Usb-64Gb/Dp/B07Slmr1K6/Ref=Sr_1_52?Qid=1672902997&amp;S=Computers&amp;Sr=1-52"/>
    <s v="E-Cosmos 5V 1.2W Portable Flexible Usb Led Light (Colors May Vary, Small) - Set Of 2 Pieces"/>
    <n v="46301"/>
  </r>
  <r>
    <s v="B084Pjssq1"/>
    <x v="14"/>
    <x v="0"/>
    <n v="4"/>
    <s v="2026"/>
    <s v="Boat Dual Port Rapid Car Charger (Qualcomm Certified) With Quick Charge 3.0 + Free Micro Usb Cable - (Black)"/>
    <x v="9"/>
    <s v="Not Provided"/>
    <s v="Not Provided"/>
    <s v="Not Provided"/>
    <s v="Not Provided"/>
    <s v="Not Provided"/>
    <n v="6"/>
    <n v="0"/>
    <n v="0"/>
    <n v="0"/>
    <n v="0"/>
    <n v="0"/>
    <e v="#DIV/0!"/>
    <s v="Low Value"/>
    <n v="0"/>
    <n v="12966"/>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s v="Rs75Foy13Aig9,R3E7Ywe1Alh6Jf,R2L2Rd1Cnkuyc9,Rehz3Ao9Cmiav,R19S8Pmwv5Dgxc,Rc85Ypcmofpon,R1Lu60M8E0H6Mn,Rrnoz5Cup4Lfk"/>
    <s v="Good Product,Average,Average Printer,Package Is Good,Very Poor Quality After 1 Month Used Printer Printer Print Only 7-10 Print On 1 Refile.,Does The Job, But It'S Damn Slow. Have To Wait For Ages,Super,Best Product At Low Price"/>
    <s v="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s v="Https://M.Media-Amazon.Com/Images/I/21Psctgm5Bl._Sx300_Sy300_Ql70_Fmwebp_.Jpg"/>
    <s v="Https://Www.Amazon.In/Boat-Display-Multiple-Monitoring-Charcoal/Dp/B09Mqscjq1/Ref=Sr_1_53?Qid=1672902997&amp;S=Computers&amp;Sr=1-53"/>
    <s v="Boat Dual Port Rapid Car Charger (Qualcomm Certified) With Quick Charge 3.0 + Free Micro Usb Cable - (Black)"/>
    <n v="46668"/>
  </r>
  <r>
    <s v="B097C564Gc"/>
    <x v="31"/>
    <x v="0"/>
    <n v="4"/>
    <s v="2026"/>
    <s v="Zebronics Zeb-County 3W Wireless Bluetooth Portable Speaker With Supporting Carry Handle, Usb, Sd Card, Aux, Fm &amp; Call Function. (Green)"/>
    <x v="9"/>
    <s v="Not Provided"/>
    <s v="Not Provided"/>
    <s v="Not Provided"/>
    <s v="Not Provided"/>
    <s v="Not Provided"/>
    <n v="8"/>
    <n v="0"/>
    <n v="0"/>
    <n v="0"/>
    <n v="0"/>
    <n v="0"/>
    <e v="#DIV/0!"/>
    <s v="Low Value"/>
    <n v="0"/>
    <n v="4428"/>
    <s v="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s v="R2Ymrg3A0V8G85,R27Cosspqbtuo,R1O5Uqg385C46V,R26Mfurzrsshgw,R1Gke5Lp5F6Ct4,R27Jpbjl5Ciarj,Roaf183Xmtyob,Rna18Um3K1Ae5"/>
    <s v="Very Good,It Does What It'S Supposed To Do,Affordable,Not A Original Pakage,Good,Less Speed,No Issues,Not Too Much Good"/>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s v="Https://M.Media-Amazon.Com/Images/W/Webp_402378-T2/Images/I/31Pfpeplg-L._Sx300_Sy300_Ql70_Fmwebp_.Jpg"/>
    <s v="Https://Www.Amazon.In/Tygot-Bluetooth-Extendable-Multifunctional-Compatible/Dp/B094Yffsmy/Ref=Sr_1_54?Qid=1672902997&amp;S=Computers&amp;Sr=1-54"/>
    <s v="Zebronics Zeb-County 3W Wireless Bluetooth Portable Speaker With Supporting Carry Handle, Usb, Sd Card, Aux, Fm &amp; Call Function. (Green)"/>
    <n v="46209"/>
  </r>
  <r>
    <s v="B08Cynj5Ky"/>
    <x v="119"/>
    <x v="4"/>
    <n v="8"/>
    <s v="2026"/>
    <s v="Zebronics Wired Keyboard And Mouse Combo With 104 Keys And A Usb Mouse With 1200 Dpi - Judwaa 750"/>
    <x v="9"/>
    <s v="Not Provided"/>
    <s v="Not Provided"/>
    <s v="Not Provided"/>
    <s v="Not Provided"/>
    <s v="Not Provided"/>
    <n v="4"/>
    <n v="0"/>
    <n v="0"/>
    <n v="0"/>
    <n v="0"/>
    <n v="0"/>
    <e v="#DIV/0!"/>
    <s v="Low Value"/>
    <n v="0"/>
    <n v="5692"/>
    <s v="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s v="R1Aj8691Tx1Vpw,R1F6Ccfshmmdwl,R13Zvlynbp29Hs,R3Godxdj5Zwrly,Ro5Cyfp6J9F8A,R2Bx7280T023Ik,R1Tq5Tyne44Tqs,R3Bierq9Beqr9M"/>
    <s v="Good,The Smell....,Fair Enough Looking At Reasonable Price,Amazing,Value For Money,For Starter,Best As A Buyer Its Pretty Reliable,Smooth Experience"/>
    <s v="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
    <s v="Https://M.Media-Amazon.Com/Images/I/41Vduqscjfl._Sx300_Sy300_Ql70_Fmwebp_.Jpg"/>
    <s v="Https://Www.Amazon.In/Boat-Rockerz-330-Bluetooth-Assistant/Dp/B092X94Qnq/Ref=Sr_1_55?Qid=1672902997&amp;S=Computers&amp;Sr=1-55"/>
    <s v="Zebronics Wired Keyboard And Mouse Combo With 104 Keys And A Usb Mouse With 1200 Dpi - Judwaa 750"/>
    <n v="46437"/>
  </r>
  <r>
    <s v="B00Y4Orq46"/>
    <x v="114"/>
    <x v="0"/>
    <n v="4"/>
    <s v="2026"/>
    <s v="Jbl Tune 215Bt, 16 Hrs Playtime With Quick Charge, In Ear Bluetooth Wireless Earphones With Mic, 12.5Mm Premium Earbuds With Pure Bass, Bt 5.0, Dual Pairing, Type C &amp; Voice Assistant Support (Black)"/>
    <x v="9"/>
    <s v="Not Provided"/>
    <s v="Not Provided"/>
    <s v="Not Provided"/>
    <s v="Not Provided"/>
    <s v="Not Provided"/>
    <n v="3"/>
    <n v="0"/>
    <n v="0"/>
    <n v="0"/>
    <n v="0"/>
    <n v="0"/>
    <e v="#DIV/0!"/>
    <s v="Low Value"/>
    <n v="0"/>
    <n v="21"/>
    <s v="Twin Wiro Binding|Paper Color: White|Paper Density: 70 Gsm|No Of Pages 300"/>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s v="R2Go2Qumzfp1Cs,R278O60L9Llngf,R1Yzquq2V6Nqk6,R13Kvd5Nma72K1,Ral7X08Llk26F,R2Tigqxinqg5U9,R13L5Ov3Ofg590,R7Yqr5Ewpt7Ud"/>
    <s v="Very Nice Product,Damaged Within 4 Months,Wacom Review,Value For Money,Nice,Recommend,Perfect To Draw, Sketch And Doodle.,Nice Product."/>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s v="Https://M.Media-Amazon.Com/Images/W/Webp_402378-T2/Images/I/41Plzjysy-L._Sx300_Sy300_Ql70_Fmwebp_.Jpg"/>
    <s v="Https://Www.Amazon.In/Casio-Fx-991Es-Plus-2Nd-Scientific-Calculator/Dp/B0846D5Cbp/Ref=Sr_1_56?Qid=1672902997&amp;S=Computers&amp;Sr=1-56"/>
    <s v="Jbl Tune 215Bt, 16 Hrs Playtime With Quick Charge, In Ear Bluetooth Wireless Earphones With Mic, 12.5Mm Premium Earbuds With Pure Bass, Bt 5.0, Dual Pairing, Type C &amp; Voice Assistant Support (Black)"/>
    <n v="46389"/>
  </r>
  <r>
    <s v="B074Cwd7Ms"/>
    <x v="97"/>
    <x v="2"/>
    <n v="6"/>
    <s v="2026"/>
    <s v="Gizga Essentials Professional 3-In-1 Cleaning Kit For Camera, Lens, Binocular, Laptop, Tv, Monitor, Smartphone, Tablet (Includes: Cleaning Liquid 100Ml, Plush Microfiber Cloth, Dust Removal Brush)"/>
    <x v="9"/>
    <s v="Not Provided"/>
    <s v="Not Provided"/>
    <s v="Not Provided"/>
    <s v="Not Provided"/>
    <s v="Not Provided"/>
    <n v="9"/>
    <n v="0"/>
    <n v="0"/>
    <n v="0"/>
    <n v="0"/>
    <n v="0"/>
    <e v="#DIV/0!"/>
    <s v="Low Value"/>
    <n v="0"/>
    <n v="1880"/>
    <s v="Duracell Aa Chota Power Batteries|Alkaline Lr03/Mn2400|Pack Of 10"/>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s v="R3S6Fz236Ull4K,R3U8F3Jq8Wx7Ns,R20Egfoqrbxt5B,R2Tixfymkjn2M2,R107X637Otgbdn,R2I0H4Hlc84J5K,R2W5Jwalre30Fz,R2Ejwwubgmpy0A"/>
    <s v="Nice Product ..,Lenovo 300 Camera,Very Nice In The Pricecrange And In Budget.,Not Able To Connect With Android Tv , Can You Please Help Me Out.,Good For 4 Group Calling Fot Have Focusing Function,Good One..,Amazing,Good Product"/>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s v="Https://M.Media-Amazon.Com/Images/I/31Rn5Cajdbl._Sx300_Sy300_Ql70_Fmwebp_.Jpg"/>
    <s v="Https://Www.Amazon.In/Tp-Link-300Mbps-Ac750-Range-Extender/Dp/B00Kxulgjq/Ref=Sr_1_57?Qid=1672902997&amp;S=Computers&amp;Sr=1-57"/>
    <s v="Gizga Essentials Professional 3-In-1 Cleaning Kit For Camera, Lens, Binocular, Laptop, Tv, Monitor, Smartphone, Tablet (Includes: Cleaning Liquid 100Ml, Plush Microfiber Cloth, Dust Removal Brush)"/>
    <n v="46215"/>
  </r>
  <r>
    <s v="B00A0Vcjpi"/>
    <x v="146"/>
    <x v="4"/>
    <n v="8"/>
    <s v="2026"/>
    <s v="Sandisk Ultra Dual 64 Gb Usb 3.0 Otg Pen Drive (Black)"/>
    <x v="9"/>
    <s v="Not Provided"/>
    <s v="Not Provided"/>
    <s v="Not Provided"/>
    <s v="Not Provided"/>
    <s v="Not Provided"/>
    <n v="7"/>
    <n v="0"/>
    <n v="0"/>
    <n v="0"/>
    <n v="0"/>
    <n v="0"/>
    <e v="#DIV/0!"/>
    <s v="Low Value"/>
    <n v="0"/>
    <n v="21762"/>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s v="R39Kvwdtjlv7Uw,R1Wl0Upyxnv0Dd,R2Pgy7Owescs6I,R26Lh8Qoeed5O0,R10Dql9Alwh0Db,R1C3Vsmxfdafh3,R19F1Vfeulfo9,R1U4Hhwblshiic"/>
    <s v="Good,Best Quality Product You Should Go For,Prince Mondal,Very Good Product,Good Quality!,Very Dark,It'S Dark!,Received Black Quink In Bottle Without Plastic Cover At Bottle Neck"/>
    <s v="I Wanted It For My Shop Laptop , I Am Using It On A Grass Mat, Quality Is Nice, Working Very Nice.,Good Ðÿ‘,, Print Colour Also Still There,Useful And Easy To Handle Ðÿ˜Œ,Happy Ending.,It Is Ok,Very Good,À¤…À¤Šà¥À¤›À¤¾ À¤•À¥€,Abc"/>
    <s v="Https://M.Media-Amazon.Com/Images/I/51Jf5Xtgnhl._Sx300_Sy300_Ql70_Fmwebp_.Jpg"/>
    <s v="Https://Www.Amazon.In/Boat-Bassheads-242-Wired-Earphones/Dp/B08H9Z3Xqw/Ref=Sr_1_58?Qid=1672902997&amp;S=Computers&amp;Sr=1-58"/>
    <s v="Sandisk Ultra Dual 64 Gb Usb 3.0 Otg Pen Drive (Black)"/>
    <n v="46266"/>
  </r>
  <r>
    <s v="B00Ugzwm2I"/>
    <x v="121"/>
    <x v="1"/>
    <n v="7"/>
    <s v="2026"/>
    <s v="Tp-Link Tapo 360Â° 2Mp 1080P Full Hd Pan/Tilt Home Security Wi-Fi Smart Camera| Alexa Enabled| 2-Way Audio| Night Vision| Motion Detection| Sound And Light Alarm| Indoor Cctv (Tapo C200) White"/>
    <x v="9"/>
    <s v="Not Provided"/>
    <s v="Not Provided"/>
    <s v="Not Provided"/>
    <s v="Not Provided"/>
    <s v="Not Provided"/>
    <n v="2"/>
    <n v="0"/>
    <n v="0"/>
    <n v="0"/>
    <n v="0"/>
    <n v="0"/>
    <e v="#DIV/0!"/>
    <s v="Low Value"/>
    <n v="0"/>
    <n v="22375"/>
    <s v="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s v="R3F2Rgmvgxbbaw,R1Qf8Tba1Fdil8,R3Pq1Kgtpp89Xv,Rv46F0P6E6Uxd,R39L5C9Xc2E993,R3Ugnlbxr6Lunt,R1F5Tb9Itvzpuq,R15Yxhs43Bmuk1"/>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s v="Https://M.Media-Amazon.Com/Images/I/41Xqp3N-Sdl._Sx300_Sy300_Ql70_Fmwebp_.Jpg"/>
    <s v="Https://Www.Amazon.In/Digitek%C2%Ae-Dtr-260-Gt-Flexible/Dp/B08Lpjzssw/Ref=Sr_1_59?Qid=1672902997&amp;S=Computers&amp;Sr=1-59"/>
    <s v="Tp-Link Tapo 360Â° 2Mp 1080P Full Hd Pan/Tilt Home Security Wi-Fi Smart Camera| Alexa Enabled| 2-Way Audio| Night Vision| Motion Detection| Sound And Light Alarm| Indoor Cctv (Tapo C200) White"/>
    <n v="46634"/>
  </r>
  <r>
    <s v="B00R1P3B4O"/>
    <x v="121"/>
    <x v="1"/>
    <n v="7"/>
    <s v="2026"/>
    <s v="Boat Airdopes 171 In Ear Bluetooth True Wireless Earbuds With Upto 13 Hours Battery, Ipx4, Bluetooth V5.0, Dual Tone Finish With Mic (Mysterious Blue)"/>
    <x v="9"/>
    <s v="Not Provided"/>
    <s v="Not Provided"/>
    <s v="Not Provided"/>
    <s v="Not Provided"/>
    <s v="Not Provided"/>
    <n v="7"/>
    <n v="0"/>
    <n v="0"/>
    <n v="0"/>
    <n v="0"/>
    <n v="0"/>
    <e v="#DIV/0!"/>
    <s v="Low Value"/>
    <n v="0"/>
    <n v="2453"/>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í¥Áž¥Lí£Kí«Áž¥Å‡Gð’†Œváž¥Ck×¥,L.Sherpa"/>
    <s v="R3Myqgy75L0Ecv,R21Advlzzggc89,R12Gzjw2W11L5I,Rigwltt24Q9Ni,Rt8Fdk4Yom2Gf,R3Ab3X4Kbegj4J,R3Muc8Bnid58B0,Rwbpias5R7Z75"/>
    <s v="So Far So Good,Good,Keeps Laptop Super Cool And Is Worth The Price,Good,Good Product..But Fan Speed Is Little Slow,No Difference In Gaming Laptop Temperatures,Value For Money,A Good Product For Day To Day Work And For Regular Laptops ."/>
    <s v="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s v="Https://M.Media-Amazon.Com/Images/I/31Vs-1Ot-Hl._Sx300_Sy300_Ql70_Fmwebp_.Jpg"/>
    <s v="Https://Www.Amazon.In/Samsung-Microsdxc-Memory-Adapter-Mb-Mc128Ka/Dp/B09Mt84Wv5/Ref=Sr_1_60?Qid=1672902997&amp;S=Computers&amp;Sr=1-60"/>
    <s v="Boat Airdopes 171 In Ear Bluetooth True Wireless Earbuds With Upto 13 Hours Battery, Ipx4, Bluetooth V5.0, Dual Tone Finish With Mic (Mysterious Blue)"/>
    <n v="46775"/>
  </r>
  <r>
    <s v="B09Dg9Vnwb"/>
    <x v="135"/>
    <x v="3"/>
    <n v="5"/>
    <s v="2026"/>
    <s v="Duracell Plus Aaa Rechargeable Batteries (750 Mah) Pack Of 4"/>
    <x v="9"/>
    <s v="Not Provided"/>
    <s v="Not Provided"/>
    <s v="Not Provided"/>
    <s v="Not Provided"/>
    <s v="Not Provided"/>
    <n v="5"/>
    <n v="0"/>
    <n v="0"/>
    <n v="0"/>
    <n v="0"/>
    <n v="0"/>
    <e v="#DIV/0!"/>
    <s v="Low Value"/>
    <n v="0"/>
    <n v="13544"/>
    <s v="Âœ…Ã€Smart Design - 2021 Modelã€‘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s v="R9J8N0Dj50Qx8,R1Uv6Jtzuujw6R,R1Uzj01Xmnk62P,R2Lmo0022Yyfu3,Rj7Ltanmkslfc,Rswgoftpzpltl,R1Nocfud15Cts7,R1Too76Vmewvrb"/>
    <s v="Decent Product For The Price Mentioned,Will Recommend For Gaming Too.,Jakkas Mouse Pad,Ergonomically Designed!,Premium Product !,Great To Use,Good Product,Very Comfortable"/>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s v="Https://M.Media-Amazon.Com/Images/W/Webp_402378-T2/Images/I/41Beq4Wlggl._Sx300_Sy300_Ql70_Fmwebp_.Jpg"/>
    <s v="Https://Www.Amazon.In/Solero-Tb301-Charging-480Mbps-1-5-Meter/Dp/B08Y1Tfsp6/Ref=Sr_1_61?Qid=1672902997&amp;S=Computers&amp;Sr=1-61"/>
    <s v="Duracell Plus Aaa Rechargeable Batteries (750 Mah) Pack Of 4"/>
    <n v="46132"/>
  </r>
  <r>
    <s v="B09Y5Mp7C4"/>
    <x v="13"/>
    <x v="0"/>
    <n v="4"/>
    <s v="2026"/>
    <s v="Logitech B100 Wired Usb Mouse, 3 Yr Warranty, 800 Dpi Optical Tracking, Ambidextrous Pc/Mac/Laptop - Black"/>
    <x v="9"/>
    <s v="Not Provided"/>
    <s v="Not Provided"/>
    <s v="Not Provided"/>
    <s v="Not Provided"/>
    <s v="Not Provided"/>
    <n v="5"/>
    <n v="0"/>
    <n v="0"/>
    <n v="0"/>
    <n v="0"/>
    <n v="0"/>
    <e v="#DIV/0!"/>
    <s v="Low Value"/>
    <n v="0"/>
    <n v="10976"/>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s v="R1N3Lbu331N1Ys,R2Nmv5Q9Ayu4Rm,R11Kvgft3Hq3As,R3Ghp1Cguxlwu3,R3G1Hg1Gbqsqdv,R3Kkdrbzbh0Tfl,R2Pgse5Nzmjr53,R3Ss3G4T33J3Ws"/>
    <s v="Far Better Then Expected,Dual Connectivity Not Present,Good One,Good,Good Product This Price,Nice Sound,Best For Bass,Good"/>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s v="Https://M.Media-Amazon.Com/Images/W/Webp_402378-T2/Images/I/31Zmmgdh5Nl._Sx300_Sy300_Ql70_Fmwebp_.Jpg"/>
    <s v="Https://Www.Amazon.In/805-Black-Original-Ink-Cartridge/Dp/B08Cypb15D/Ref=Sr_1_62?Qid=1672902997&amp;S=Computers&amp;Sr=1-62"/>
    <s v="Logitech B100 Wired Usb Mouse, 3 Yr Warranty, 800 Dpi Optical Tracking, Ambidextrous Pc/Mac/Laptop - Black"/>
    <n v="46150"/>
  </r>
  <r>
    <s v="B01Djjvfpc"/>
    <x v="97"/>
    <x v="2"/>
    <n v="6"/>
    <s v="2026"/>
    <s v="Noise Pulse Buzz 1.69&quot; Bluetooth Calling Smart Watch With Call Function, 150 Watch Faces, 60 Sports Modes, Spo2 &amp; Heart Rate Monitoring, Calling Smart Watch For Men &amp; Women - Jet Black"/>
    <x v="9"/>
    <s v="Not Provided"/>
    <s v="Not Provided"/>
    <s v="Not Provided"/>
    <s v="Not Provided"/>
    <s v="Not Provided"/>
    <n v="5"/>
    <n v="0"/>
    <n v="0"/>
    <n v="0"/>
    <n v="0"/>
    <n v="0"/>
    <e v="#DIV/0!"/>
    <s v="Low Value"/>
    <n v="0"/>
    <n v="3061"/>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s v="R2Nbhf3Uec50C6,R3Engss93Wopv4,R1260Hx2Kszv0W,Rdcoox58V6318,Rwv1P8F9Dc6Tt,R1Fidrtpfm02B2,R2K2Ibah6Adk2E,R2Fsr8Avbbdiqk"/>
    <s v="Sleek Case,Perfect Fit For Ipad,Waluable Product,Good Quality,Go For It!,Its Definitely Worth It,Am Glad I Bought This.,Quality Is Good"/>
    <s v="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s v="Https://M.Media-Amazon.Com/Images/W/Webp_402378-T1/Images/I/511G3Fivsql._Sy300_Sx300_Ql70_Fmwebp_.Jpg"/>
    <s v="Https://Www.Amazon.In/Sounce-Charger-Protector-Charging-Protective/Dp/B085Hy1Dgr/Ref=Sr_1_64?Qid=1672902997&amp;S=Computers&amp;Sr=1-64"/>
    <s v="Noise Pulse Buzz 1.69&quot; Bluetooth Calling Smart Watch With Call Function, 150 Watch Faces, 60 Sports Modes, Spo2 &amp; Heart Rate Monitoring, Calling Smart Watch For Men &amp; Women - Jet Black"/>
    <n v="46561"/>
  </r>
  <r>
    <s v="B07Dfyjrqv"/>
    <x v="148"/>
    <x v="1"/>
    <n v="7"/>
    <s v="2026"/>
    <s v="Classmate 2100117 Soft Cover 6 Subject Spiral Binding Notebook, Single Line, 300 Pages"/>
    <x v="9"/>
    <s v="Not Provided"/>
    <s v="Not Provided"/>
    <s v="Not Provided"/>
    <s v="Not Provided"/>
    <s v="Not Provided"/>
    <n v="3"/>
    <n v="0"/>
    <n v="0"/>
    <n v="0"/>
    <n v="0"/>
    <n v="0"/>
    <e v="#DIV/0!"/>
    <s v="Low Value"/>
    <n v="0"/>
    <n v="2272"/>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s v="R17S7Jvwfh1X6W,R1Hinis5Ag6Pxd,R3Vzflzvfvz13G,R15Tqgqaaq9Bo6,R1Esbydnxt6O96,R1Gse3A3Y8Jfoq,R1Unaig317Z7Uh,Rvyel8Or4M003"/>
    <s v="Good But The Scroll Is Now Damaged,Nice,Noiseless...,It'S A Good One,Good.,Satisfied,Simply Superb !,Scroll Wheel Stopped Working In 3 Months"/>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
    <s v="Https://M.Media-Amazon.Com/Images/W/Webp_402378-T2/Images/I/31Dj+Lxjq3L._Sy300_Sx300_.Jpg"/>
    <s v="Https://Www.Amazon.In/Universal-Silicone-Keyboard-Protector-15-6-Inch/Dp/B00Mfpcy5C/Ref=Sr_1_65?Qid=1672902997&amp;S=Computers&amp;Sr=1-65"/>
    <s v="Classmate 2100117 Soft Cover 6 Subject Spiral Binding Notebook, Single Line, 300 Pages"/>
    <n v="46805"/>
  </r>
  <r>
    <s v="B08L879Jsn"/>
    <x v="76"/>
    <x v="2"/>
    <n v="6"/>
    <s v="2026"/>
    <s v="Aircase Rugged Hard Drive Case For 2.5-Inch Western Digital, Seagate, Toshiba, Portable Storage Shell For Gadget Hard Disk Usb Cable Power Bank Mobile Charger Earphone, Waterproof (Black)"/>
    <x v="9"/>
    <s v="Not Provided"/>
    <s v="Not Provided"/>
    <s v="Not Provided"/>
    <s v="Not Provided"/>
    <s v="Not Provided"/>
    <n v="8"/>
    <n v="0"/>
    <n v="0"/>
    <n v="0"/>
    <n v="0"/>
    <n v="0"/>
    <e v="#DIV/0!"/>
    <s v="Low Value"/>
    <n v="0"/>
    <n v="7601"/>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s v="R37O1Aovlzr8Tu,Ruyl5687En2Bx,R8U5Wnk0Aig7Y,R3H9P56Ultaqpf,R30Phbpiakx58X,R21C69Pptih20R,R32Pbjhmtkpbka,R15Oredn2Ztoey"/>
    <s v="Noice,Love These.!,Good,Nice Product,Good Items,Drawing Ke Liye Maine Mangvaya Tha,Nice Acrylic Paint Tubes. Good One,Smooth Paste Nice Product"/>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s v="Https://M.Media-Amazon.Com/Images/W/Webp_402378-T1/Images/I/5145Vqmsatl._Sy300_Sx300_Ql70_Fmwebp_.Jpg"/>
    <s v="Https://Www.Amazon.In/Sandisk-Ultra-128-Drive-Black/Dp/B07Jjfsg2B/Ref=Sr_1_66?Qid=1672902997&amp;S=Computers&amp;Sr=1-66"/>
    <s v="Aircase Rugged Hard Drive Case For 2.5-Inch Western Digital, Seagate, Toshiba, Portable Storage Shell For Gadget Hard Disk Usb Cable Power Bank Mobile Charger Earphone, Waterproof (Black)"/>
    <n v="46710"/>
  </r>
  <r>
    <s v="B08Tdjnm3G"/>
    <x v="58"/>
    <x v="1"/>
    <n v="7"/>
    <s v="2026"/>
    <s v="Noise Buds Vs402 Truly Wireless In Ear Earbuds, 35-Hours Of Playtime, Instacharge, Quad Mic With Enc, Hyper Sync, Low Latency, 10Mm Driver, Bluetooth V5.3 And Breathing Led Lights (Neon Black)"/>
    <x v="9"/>
    <s v="Not Provided"/>
    <s v="Not Provided"/>
    <s v="Not Provided"/>
    <s v="Not Provided"/>
    <s v="Not Provided"/>
    <n v="10"/>
    <n v="0"/>
    <n v="0"/>
    <n v="0"/>
    <n v="0"/>
    <n v="0"/>
    <e v="#DIV/0!"/>
    <s v="Low Value"/>
    <n v="0"/>
    <n v="4219"/>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s v="R29R3M1Opgkf30,R2Ea2Llsjbrxsc,R1Awrf1U7C7Ume,R3Uf71Oxpulbhn,R2Diuzdh7Z3Qb2,R1Buot39Kdhx4R,R2X9N8M3Ostgoh,Ra12Unlr8Z325"/>
    <s v="Affordable Product But Poor Design,Amazing,Just Barely Serves The Purpose Of The Wireless Keyboard And Mouse.,If Your Budget 1K - Best Of Best,Good Comfurt,Very Useful Ðÿ‘,Very Compact Easy To Carry,It'S Really Good"/>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s v="Https://M.Media-Amazon.Com/Images/I/51Ejirbx6Bl._Sy300_Sx300_Ql70_Fmwebp_.Jpg"/>
    <s v="Https://Www.Amazon.In/Boult-Audio-Bluetooth-Environmental-Cancellation/Dp/B09Nr6G588/Ref=Sr_1_67?Qid=1672902997&amp;S=Computers&amp;Sr=1-67"/>
    <s v="Noise Buds Vs402 Truly Wireless In Ear Earbuds, 35-Hours Of Playtime, Instacharge, Quad Mic With Enc, Hyper Sync, Low Latency, 10Mm Driver, Bluetooth V5.3 And Breathing Led Lights (Neon Black)"/>
    <n v="46629"/>
  </r>
  <r>
    <s v="B06Xsk3Xl6"/>
    <x v="55"/>
    <x v="3"/>
    <n v="5"/>
    <s v="2026"/>
    <s v="Jbl Go 2, Wireless Portable Bluetooth Speaker With Mic, Jbl Signature Sound, Vibrant Color Options With Ipx7 Waterproof &amp; Aux (Blue)"/>
    <x v="9"/>
    <s v="Not Provided"/>
    <s v="Not Provided"/>
    <s v="Not Provided"/>
    <s v="Not Provided"/>
    <s v="Not Provided"/>
    <n v="4"/>
    <n v="0"/>
    <n v="0"/>
    <n v="0"/>
    <n v="0"/>
    <n v="0"/>
    <e v="#DIV/0!"/>
    <s v="Low Value"/>
    <n v="0"/>
    <n v="42775"/>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s v="Ridgde0K9Rnra,R2Czag8Wc0Md86,R35Bm4Thhjhaub,R20902Qqapevue,R33Gs11Aupgb40,R3Gvtf10Hd3160,R35Kxor5W6Gu19,R3Nsg8Lkqj0Jjb"/>
    <s v="This Is Not Suitable For 5.6 Laptop,Laptop Stand,Very Useful And Worth Product To Buy,Nice Good Quality For Laptop Use Upto 10-14 Kg,Very Good Product At A Reasonable Price.,I Believe That This Will Help My Work Better Ergonomically.,Good And Comfortable Stand,Satisfy"/>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s v="Https://M.Media-Amazon.Com/Images/W/Webp_402378-T1/Images/I/410L0Pkc2Ol._Sx300_Sy300_Ql70_Fmwebp_.Jpg"/>
    <s v="Https://Www.Amazon.In/Dell-Wm118-Wireless-Optical-Mouse/Dp/B07Jpx9Cr7/Ref=Sr_1_68?Qid=1672902997&amp;S=Computers&amp;Sr=1-68"/>
    <s v="Jbl Go 2, Wireless Portable Bluetooth Speaker With Mic, Jbl Signature Sound, Vibrant Color Options With Ipx7 Waterproof &amp; Aux (Blue)"/>
    <n v="46779"/>
  </r>
  <r>
    <s v="B07Yntj8Zm"/>
    <x v="7"/>
    <x v="4"/>
    <n v="8"/>
    <s v="2026"/>
    <s v="Robustrion Tempered Glass Screen Protector For Ipad 10.2 Inch 9Th Gen Generation 2021 8Th Gen 2020 7Th Gen 2019"/>
    <x v="9"/>
    <s v="Not Provided"/>
    <s v="Not Provided"/>
    <s v="Not Provided"/>
    <s v="Not Provided"/>
    <s v="Not Provided"/>
    <n v="6"/>
    <n v="0"/>
    <n v="0"/>
    <n v="0"/>
    <n v="0"/>
    <n v="0"/>
    <e v="#DIV/0!"/>
    <s v="Low Value"/>
    <n v="0"/>
    <n v="5556"/>
    <s v="Twin Wiro Binding|Paper Color: White|Paper Density: 70 Gsm"/>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s v="R3Tgqk7Iijls03,Ruomb8W6Yk7Qr,R3Cfbahdnzg57Q,R1C5Ugjukus15H,R3Erth3R5Jijfv,Rpra1Ic9U989B,R2Wcm1Jxl4364G,R1Ucy8Xb55U6Xh"/>
    <s v="Good Price Good Quality,Good For Music, Bad For Calls,Calling Experience Is Bad. Person On Other End Don'T Get Clear Voice,Ok For Music,Decent Quality !,Good Quality And Sound Average Bit Expensive,Ok Product,Not Bad"/>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
    <s v="Https://M.Media-Amazon.Com/Images/I/41Pfjyupzll._Sx300_Sy300_Ql70_Fmwebp_.Jpg"/>
    <s v="Https://Www.Amazon.In/Boult-Audio-Powerbuds-Wireless-Waterproof/Dp/B08D11Dz2W/Ref=Sr_1_69?Qid=1672902997&amp;S=Computers&amp;Sr=1-69"/>
    <s v="Robustrion Tempered Glass Screen Protector For Ipad 10.2 Inch 9Th Gen Generation 2021 8Th Gen 2020 7Th Gen 2019"/>
    <n v="46800"/>
  </r>
  <r>
    <s v="B07Kr5P3Yd"/>
    <x v="52"/>
    <x v="4"/>
    <n v="8"/>
    <s v="2026"/>
    <s v="Redgear Pro Wireless Gamepad With 2.4Ghz Wireless Technology, Integrated Dual Intensity Motor, Illuminated Keys For Pc(Compatible With Windows 7/8/8.1/10 Only)"/>
    <x v="9"/>
    <s v="Not Provided"/>
    <s v="Not Provided"/>
    <s v="Not Provided"/>
    <s v="Not Provided"/>
    <s v="Not Provided"/>
    <n v="1"/>
    <n v="0"/>
    <n v="0"/>
    <n v="0"/>
    <n v="0"/>
    <n v="0"/>
    <e v="#DIV/0!"/>
    <s v="Low Value"/>
    <n v="0"/>
    <n v="12375"/>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s v="R1Efjnz479B858,R2Rw2Hkd2Ap8Si,R1C0Oaf6Vg7C6I,Rvlhmas6Pslc9,R2Owsr5Qq8Zbv2,R1O4Ubo1Z22Xd2,Rdzvn2Zmirt0Z,Rubfe0Wn34Mvp"/>
    <s v="Wd Not Interrupt,Good,Lightening Fast,Package Was Good Yet Working Fine. Need To Check Some More Time,Sdd For Laptop,Ssd + Wd + Attractive Price,Best Product ,I Personally Recommend Use Best Product.,Affordable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s v="Https://M.Media-Amazon.Com/Images/W/Webp_402378-T2/Images/I/51Szlwo7E+L._Sy300_Sx300_.Jpg"/>
    <s v="Https://Www.Amazon.In/Eveready-1015-Carbon-Zinc-Battery/Dp/B07Q7561Hd/Ref=Sr_1_70?Qid=1672902997&amp;S=Computers&amp;Sr=1-70"/>
    <s v="Redgear Pro Wireless Gamepad With 2.4Ghz Wireless Technology, Integrated Dual Intensity Motor, Illuminated Keys For Pc(Compatible With Windows 7/8/8.1/10 Only)"/>
    <n v="46353"/>
  </r>
  <r>
    <s v="B08Fb2Lnsz"/>
    <x v="95"/>
    <x v="2"/>
    <n v="6"/>
    <s v="2026"/>
    <s v="Logitech M235 Wireless Mouse, 1000 Dpi Optical Tracking, 12 Month Life Battery, Compatible With Windows, Mac, Chromebook/Pc/Laptop"/>
    <x v="9"/>
    <s v="Not Provided"/>
    <s v="Not Provided"/>
    <s v="Not Provided"/>
    <s v="Not Provided"/>
    <s v="Not Provided"/>
    <n v="1"/>
    <n v="0"/>
    <n v="0"/>
    <n v="0"/>
    <n v="0"/>
    <n v="0"/>
    <e v="#DIV/0!"/>
    <s v="Low Value"/>
    <n v="0"/>
    <n v="5882"/>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s v="R199Ha6Ob5Qgoh,R2Exf5Tbufmeko,R138Um3Obl4Egd,R1Gbvq0Zbhbv86,R26Dk1Jpo4Muba,Ru7Y6As0Uopyi,R16N53F8X3Ipie,R2Dk49S02V1Ufr"/>
    <s v="Good Product,Best Gel Pens,Ðÿ‘Ðÿ‘Ðÿ‘,Decent,Feels Cheated,Nice Product,Good,Only 20 Pens"/>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
    <s v="Https://M.Media-Amazon.Com/Images/W/Webp_402378-T1/Images/I/41Pcrlfq2Il._Sx300_Sy300_Ql70_Fmwebp_.Jpg"/>
    <s v="Https://Www.Amazon.In/Zebronics-Zeb-Transformer-M-Optical-Gaming-Effect/Dp/B0819Hzpxl/Ref=Sr_1_71?Qid=1672902997&amp;S=Computers&amp;Sr=1-71"/>
    <s v="Logitech M235 Wireless Mouse, 1000 Dpi Optical Tracking, 12 Month Life Battery, Compatible With Windows, Mac, Chromebook/Pc/Laptop"/>
    <n v="46216"/>
  </r>
  <r>
    <s v="B01Ibrhe3E"/>
    <x v="44"/>
    <x v="0"/>
    <n v="4"/>
    <s v="2026"/>
    <s v="Tp-Link N300 Wifi Wireless Router Tl-Wr845N | 300Mbps Wi-Fi Speed | Three 5Dbi High Gain Antennas | Ipv6 Compatible | Ap/Re/Wisp Mode | Parental Control | Guest Network"/>
    <x v="9"/>
    <s v="Not Provided"/>
    <s v="Not Provided"/>
    <s v="Not Provided"/>
    <s v="Not Provided"/>
    <s v="Not Provided"/>
    <n v="6"/>
    <n v="0"/>
    <n v="0"/>
    <n v="0"/>
    <n v="0"/>
    <n v="0"/>
    <e v="#DIV/0!"/>
    <s v="Low Value"/>
    <n v="0"/>
    <n v="10443"/>
    <s v="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ðÿ‘"/>
    <s v="R1Nxqauj3Lo3Ow,R1Mwebta35Bes8,R2Otg33Bme1Dp2,R2Adkuiqdnc4Cs,Rxcsu83Ul85Lg,R1Iu2Cxd6J2Vt9,Rxca5L1Fet3Bk,R2Pxb1Jh0Vu4Mo"/>
    <s v="Very Good,Worth To Buy.,Writes Neat But Smells Bad,Like Ok Ok,Nice,Ðÿ‘,Amajin!,One Pen Is Missing. Silver Colour Pen Is Missing"/>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
    <s v="Https://M.Media-Amazon.Com/Images/I/41Ap5Qv2M0L._Sx300_Sy300_Ql70_Fmwebp_.Jpg"/>
    <s v="Https://Www.Amazon.In/Fevicryl-Acrylic-Colors-Sunflower-Shades/Dp/B00Lxtfmrs/Ref=Sr_1_72?Qid=1672902997&amp;S=Computers&amp;Sr=1-72"/>
    <s v="Tp-Link N300 Wifi Wireless Router Tl-Wr845N | 300Mbps Wi-Fi Speed | Three 5Dbi High Gain Antennas | Ipv6 Compatible | Ap/Re/Wisp Mode | Parental Control | Guest Network"/>
    <n v="46599"/>
  </r>
  <r>
    <s v="B01N6Lu1Vf"/>
    <x v="97"/>
    <x v="2"/>
    <n v="6"/>
    <s v="2026"/>
    <s v="Logitech Mk240 Nano Wireless Usb Keyboard And Mouse Set, 12 Function Keys 2.4Ghz Wireless, 1000Dpi, Spill-Resistant Design, Pc/Mac, Black/Chartreuse Yellow"/>
    <x v="9"/>
    <s v="Not Provided"/>
    <s v="Not Provided"/>
    <s v="Not Provided"/>
    <s v="Not Provided"/>
    <s v="Not Provided"/>
    <n v="3"/>
    <n v="0"/>
    <n v="0"/>
    <n v="0"/>
    <n v="0"/>
    <n v="0"/>
    <e v="#DIV/0!"/>
    <s v="Low Value"/>
    <n v="0"/>
    <n v="434"/>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s v="R35P4Rv0Ebjymg,R2O1Y08F8Imhq4,R6V7Qszxnvmz1,Req2U03Tenwz5,R2Pkt81Aen2Thv,R9Ztxwwlomgja,R1Hs0F8Pb696H,R2Lqx411Mjowyz"/>
    <s v="Good,Its A Good Alternative Apple Pencil,Good,Value For Money,Ok,Good Performance,Perfect Fit For Amazon Basics (Pencil),Functional For Casual Use"/>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s v="Https://M.Media-Amazon.Com/Images/I/41Y181Od7Zl._Sx300_Sy300_Ql70_Fmwebp_.Jpg"/>
    <s v="Https://Www.Amazon.In/Striff-230X190X3Mm-Waterproof-Premium-Textured-Compatible/Dp/B0B9Ldcx89/Ref=Sr_1_73?Qid=1672902998&amp;S=Computers&amp;Sr=1-73"/>
    <s v="Logitech Mk240 Nano Wireless Usb Keyboard And Mouse Set, 12 Function Keys 2.4Ghz Wireless, 1000Dpi, Spill-Resistant Design, Pc/Mac, Black/Chartreuse Yellow"/>
    <n v="46223"/>
  </r>
  <r>
    <s v="B07Xlml2Ys"/>
    <x v="73"/>
    <x v="0"/>
    <n v="4"/>
    <s v="2026"/>
    <s v="Callas Multipurpose Foldable Laptop Table With Cup Holder | Drawer | Mac Holder | Table Holder Study Table, Breakfast Table, Foldable And Portable/Ergonomic &amp; Rounded Edges/Non-Slip Legs (Wa-27-Black)"/>
    <x v="9"/>
    <s v="Not Provided"/>
    <s v="Not Provided"/>
    <s v="Not Provided"/>
    <s v="Not Provided"/>
    <s v="Not Provided"/>
    <n v="7"/>
    <n v="0"/>
    <n v="0"/>
    <n v="0"/>
    <n v="0"/>
    <n v="0"/>
    <e v="#DIV/0!"/>
    <s v="Low Value"/>
    <n v="0"/>
    <n v="1913"/>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s v="R13B5Rz3Xmanfo,R2Go21J4Id21Za,Rtm2W77Ucin1G,R2Ltfkusndr93Y,R170Xldgs3W2Dh,R4U8Vd6Oeege4,R36S9O1V8N2Yvm,R3R7Ls0Io8Ko0S"/>
    <s v="Go For It, But There Can Be Issues!,Amazing Mouse But Not For Gaming.,Comfortable, Precise &amp; Liggt Weight,In 1499/- Just Perfect,Nice,One Of The Best Mouse You Can Buy At This Price Range,Good Mouse With Bad Wire,Itâ€™S Little Big"/>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s v="Https://M.Media-Amazon.Com/Images/I/319Cuuvhcwl._Sy300_Sx300_Ql70_Fmwebp_.Jpg"/>
    <s v="Https://Www.Amazon.In/Gizga-Inch-Hard-Drive-Black/Dp/B0765B3Th7/Ref=Sr_1_74?Qid=1672902998&amp;S=Computers&amp;Sr=1-74"/>
    <s v="Callas Multipurpose Foldable Laptop Table With Cup Holder | Drawer | Mac Holder | Table Holder Study Table, Breakfast Table, Foldable And Portable/Ergonomic &amp; Rounded Edges/Non-Slip Legs (Wa-27-Black)"/>
    <n v="46376"/>
  </r>
  <r>
    <s v="B086Wmscn3"/>
    <x v="56"/>
    <x v="2"/>
    <n v="6"/>
    <s v="2026"/>
    <s v="Casio Mj-12D 150 Steps Check And Correct Desktop Calculator"/>
    <x v="9"/>
    <s v="Not Provided"/>
    <s v="Not Provided"/>
    <s v="Not Provided"/>
    <s v="Not Provided"/>
    <s v="Not Provided"/>
    <n v="10"/>
    <n v="0"/>
    <n v="0"/>
    <n v="0"/>
    <n v="0"/>
    <n v="0"/>
    <e v="#DIV/0!"/>
    <s v="Low Value"/>
    <n v="0"/>
    <n v="3029"/>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s v="R2B9Awhbjl5Z8U,R2Ocssqtfksy5C,R2Ic20U151H5El,R2Ckrvi3Rakv3R,R17F6Jlukccnje,R2Drwdudk4Vp5J,R1Zuanxqski8Q8,R1Rytxarltec3K"/>
    <s v="Saunde Quality Is Assumed,Value For Money,Charging Point Has Some Problem Like Loose Connection.,Sounds Like Very Goodðÿ‘,Sound Quality Is Good But Not Louder With 10 W Speaker.,Quality Of Product Is Okay..,Good One With Less Budget,Actually Its A Good Effective Speaker"/>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s v="Https://M.Media-Amazon.Com/Images/I/31Rohzjmeul._Sx300_Sy300_Ql70_Fmwebp_.Jpg"/>
    <s v="Https://Www.Amazon.In/Boult-Audio-Environmental-Cancellation-Bluetooth/Dp/B0B1F6Gqps/Ref=Sr_1_75?Qid=1672902998&amp;S=Computers&amp;Sr=1-75"/>
    <s v="Casio Mj-12D 150 Steps Check And Correct Desktop Calculator"/>
    <n v="46890"/>
  </r>
  <r>
    <s v="B003B00484"/>
    <x v="146"/>
    <x v="4"/>
    <n v="8"/>
    <s v="2026"/>
    <s v="Amazon Basics Multipurpose Foldable Laptop Table With Cup Holder, Brown"/>
    <x v="9"/>
    <s v="Not Provided"/>
    <s v="Not Provided"/>
    <s v="Not Provided"/>
    <s v="Not Provided"/>
    <s v="Not Provided"/>
    <n v="4"/>
    <n v="0"/>
    <n v="0"/>
    <n v="0"/>
    <n v="0"/>
    <n v="0"/>
    <e v="#DIV/0!"/>
    <s v="Low Value"/>
    <n v="0"/>
    <n v="2628"/>
    <s v="-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s v="R1Cj0Mb11B1Fiy,Ridjydqn13E73,R34Va5Bft3Pl9D,R1P01Xzpnvoul6,Rzbwqxtrzltaq,R3Tr96F911X3Vy,R1Ujoduanpa0J0,R2Jqlh3Jbpgej7"/>
    <s v="Compatible With Laptop Ssd,Good To Connect Say Ssd Or Sata Drives To Computer Via Usb,You Get What You Pay,Working Good,Nice Product,Works, But Very Flimsy,Its Working Fine With Old Seagate Hard Disk,Not Bad!"/>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s v="Https://M.Media-Amazon.Com/Images/I/419Kxo-7Kdl._Sx300_Sy300_Ql70_Fmwebp_.Jpg"/>
    <s v="Https://Www.Amazon.In/Boult-Audio-Curve-Sweatproof-Headphones/Dp/B07Lg59Npv/Ref=Sr_1_76?Qid=1672902998&amp;S=Computers&amp;Sr=1-76"/>
    <s v="Amazon Basics Multipurpose Foldable Laptop Table With Cup Holder, Brown"/>
    <n v="46559"/>
  </r>
  <r>
    <s v="B003L62T7W"/>
    <x v="57"/>
    <x v="4"/>
    <n v="8"/>
    <s v="2026"/>
    <s v="Kanget [2 Pack] Type C Female To Usb A Male Charger | Charging Cable Adapter Converter Compatible For Iphone 14, 13, 12,11 Pro Max/Mini/Xr/Xs/X/Se, Samsung S20 Ultra/S21/S10/S8/S9/Macbook Pro Ipad (Grey)"/>
    <x v="9"/>
    <s v="Not Provided"/>
    <s v="Not Provided"/>
    <s v="Not Provided"/>
    <s v="Not Provided"/>
    <s v="Not Provided"/>
    <n v="5"/>
    <n v="0"/>
    <n v="0"/>
    <n v="0"/>
    <n v="0"/>
    <n v="0"/>
    <e v="#DIV/0!"/>
    <s v="Low Value"/>
    <n v="0"/>
    <n v="10718"/>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s v="R36Y9I6V38K4Ci,Rsvuyaj0Bu54O,Rqcs96Btp35A9,R2Kwqcckqiep62,R2Rcvi71R2P9Qi,R17Sdyk2Yovxu0,Rx8Ejpucglgym,R12Y07Jtp88Mo6"/>
    <s v="Excellent Cctv Wifi Camera Made In India,Great Camera For Keeping An Eye On Pets...,Working Perfectly,Great Product,Decent Indoor Camera!!,It Is A Good Product In All,Face Detection Is Not So Good,Great Product"/>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s v="Https://M.Media-Amazon.Com/Images/I/41Z7Frqeerl._Sx300_Sy300_Ql70_Fmwebp_.Jpg"/>
    <s v="Https://Www.Amazon.In/Ambrane-20000Mah-Lithium-Polymer-Stylo-20K/Dp/B07Rd611Z8/Ref=Sr_1_77?Qid=1672902998&amp;S=Computers&amp;Sr=1-77"/>
    <s v="Kanget [2 Pack] Type C Female To Usb A Male Charger | Charging Cable Adapter Converter Compatible For Iphone 14, 13, 12,11 Pro Max/Mini/Xr/Xs/X/Se, Samsung S20 Ultra/S21/S10/S8/S9/Macbook Pro Ipad (Grey)"/>
    <n v="46712"/>
  </r>
  <r>
    <s v="B09P18Xvw6"/>
    <x v="149"/>
    <x v="0"/>
    <n v="4"/>
    <s v="2026"/>
    <s v="Amazon Basics Magic Slate 8.5-Inch Lcd Writing Tablet With Stylus Pen, For Drawing, Playing, Noting By Kids &amp; Adults, Black"/>
    <x v="9"/>
    <s v="Not Provided"/>
    <s v="Not Provided"/>
    <s v="Not Provided"/>
    <s v="Not Provided"/>
    <s v="Not Provided"/>
    <n v="6"/>
    <n v="0"/>
    <n v="0"/>
    <n v="0"/>
    <n v="0"/>
    <n v="0"/>
    <e v="#DIV/0!"/>
    <s v="Low Value"/>
    <n v="0"/>
    <n v="6233"/>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s v="R3P3Uorqu1Rbus,R2Hbdv18Fau41T,R8K9J0Po0U7Sz,R3Dvqhur48Aq50,R299I3R11Bg6Dw,Rb4G46R1235Az,R2Btb8Cu6Ex1Zm,R3Brkyamsbirzi"/>
    <s v="Very Good,Worth The Buy,Good,Manufacturing Date Is Old,Great,Good, But Not Great,Genuine Product,Cr2025"/>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s v="Https://M.Media-Amazon.Com/Images/I/21Ci6Bwxtdl._Sx300_Sy300_Ql70_Fmwebp_.Jpg"/>
    <s v="Https://Www.Amazon.In/Boat-Micro-Usb-Tangle-Free-Transmission/Dp/B08Wrwpm22/Ref=Sr_1_78?Qid=1672902998&amp;S=Computers&amp;Sr=1-78"/>
    <s v="Amazon Basics Magic Slate 8.5-Inch Lcd Writing Tablet With Stylus Pen, For Drawing, Playing, Noting By Kids &amp; Adults, Black"/>
    <n v="46133"/>
  </r>
  <r>
    <s v="B00Lzlpyhw"/>
    <x v="12"/>
    <x v="2"/>
    <n v="6"/>
    <s v="2026"/>
    <s v="Zebronics Zeb-90Hb Usb Hub, 4 Ports, Pocket Sized, Plug &amp; Play, For Laptop &amp; Computers"/>
    <x v="9"/>
    <s v="Not Provided"/>
    <s v="Not Provided"/>
    <s v="Not Provided"/>
    <s v="Not Provided"/>
    <s v="Not Provided"/>
    <n v="8"/>
    <n v="0"/>
    <n v="0"/>
    <n v="0"/>
    <n v="0"/>
    <n v="0"/>
    <e v="#DIV/0!"/>
    <s v="Low Value"/>
    <n v="0"/>
    <n v="10541"/>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s v="Rxqtog0Mdle3A,R1Vhbxs1C5Uhwa,R2B1K6Qhh8Hzmb,R1Hduyle83Vr3D,R8R0S99Zi0Kqv,R3E4Nar8Eom44W,R3R6G8Yfzjehdx,R2Gx99Lzcqpvtb"/>
    <s v="Very Good Product,Good Product.,Good Quality,Excellent,Good Quality,Good,Fine,Lovely"/>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s v="Https://M.Media-Amazon.Com/Images/I/51Pzrhr1Wwl._Sx300_Sy300_Ql70_Fmwebp_.Jpg"/>
    <s v="Https://Www.Amazon.In/Casio-Non-Programmable-Scientific-Calculator-Functions/Dp/B00Axhbbxu/Ref=Sr_1_79?Qid=1672902998&amp;S=Computers&amp;Sr=1-79"/>
    <s v="Zebronics Zeb-90Hb Usb Hub, 4 Ports, Pocket Sized, Plug &amp; Play, For Laptop &amp; Computers"/>
    <n v="46757"/>
  </r>
  <r>
    <s v="B00Nnqmyne"/>
    <x v="136"/>
    <x v="2"/>
    <n v="6"/>
    <s v="2026"/>
    <s v="Noise Colorfit Pro 2 Full Touch Control Smart Watch With 35G Weight &amp; Upgraded Lcd Display,Ip68 Waterproof,Heart Rate Monitor,Sleep &amp; Step Tracker,Call &amp; Message Alerts &amp; Long Battery Life (Jet Black)"/>
    <x v="9"/>
    <s v="Not Provided"/>
    <s v="Not Provided"/>
    <s v="Not Provided"/>
    <s v="Not Provided"/>
    <s v="Not Provided"/>
    <n v="6"/>
    <n v="0"/>
    <n v="0"/>
    <n v="0"/>
    <n v="0"/>
    <n v="0"/>
    <e v="#DIV/0!"/>
    <s v="Low Value"/>
    <n v="0"/>
    <n v="10751"/>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s v="R2H5Sf6Ivr6Bjt,Rbi1Iuqxmhf9H,R382Pf9Lbj2Lfc,R1Ur1Tzlc731Pq,R26Np9V89Iyas8,R2Evepegbdk0Gs,Rl6Y1Ujjl18A1,Rdybcwgpzf1K1"/>
    <s v="Value For Money,Great Product,Best Charger,Genuine Charger At A Low Price,Genuine And Good,It'S Orginal Lenovo Charger.. Should Buy It,Same As Original,Amazing Charger , Giving Good Charging In Limited Time. It Really Worth And Nice Product."/>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s v="Https://M.Media-Amazon.Com/Images/I/314G1W9H2Rl._Sx300_Sy300_Ql70_Fmwebp_.Jpg"/>
    <s v="Https://Www.Amazon.In/Tygot-Youtube-Shooting-Foldable-Lightweight/Dp/B08Mcd9Jfy/Ref=Sr_1_80?Qid=1672902998&amp;S=Computers&amp;Sr=1-80"/>
    <s v="Noise Colorfit Pro 2 Full Touch Control Smart Watch With 35G Weight &amp; Upgraded Lcd Display,Ip68 Waterproof,Heart Rate Monitor,Sleep &amp; Step Tracker,Call &amp; Message Alerts &amp; Long Battery Life (Jet Black)"/>
    <n v="46381"/>
  </r>
  <r>
    <s v="B0B217Z5Vk"/>
    <x v="32"/>
    <x v="3"/>
    <n v="5"/>
    <s v="2026"/>
    <s v="Zebronics Zeb Buds C2 In Ear Type C Wired Earphones With Mic, Braided 1.2 Metre Cable, Metallic Design, 10Mm Drivers, In Line Mic &amp; Volume Controller (Blue)"/>
    <x v="9"/>
    <s v="Not Provided"/>
    <s v="Not Provided"/>
    <s v="Not Provided"/>
    <s v="Not Provided"/>
    <s v="Not Provided"/>
    <n v="3"/>
    <n v="0"/>
    <n v="0"/>
    <n v="0"/>
    <n v="0"/>
    <n v="0"/>
    <e v="#DIV/0!"/>
    <s v="Low Value"/>
    <n v="0"/>
    <n v="817"/>
    <s v="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s v="R392Zyxc6D3Gy0,R1Mjhzxz09Etae,R20Pjkjtcf9Rxn,Rrbgod13Shw3G,Rfkgz644H33Wx,R21Ki36Aknfjam,R2641Yzi4Ybhdf,R15Fo6Teagirjo"/>
    <s v="Headset,Overall A Good Product. Sound Quality And Mic Quality Is Quite Satisfactory,An Ordinary Headphone, Though Its From Hp,Hp Headphone,Sound Quality Is Good.,Itâ€™S Okay,It Is Good Product,Issuebin Incomming Voice"/>
    <s v="-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
    <s v="Https://M.Media-Amazon.Com/Images/W/Webp_402378-T1/Images/I/31Tzq2Dy-Hl._Sx300_Sy300_Ql70_Fmwebp_.Jpg"/>
    <s v="Https://Www.Amazon.In/Hp-Wireless-Mouse-X200-6Vy95Aa/Dp/B083Rctxll/Ref=Sr_1_82?Qid=1672902998&amp;S=Computers&amp;Sr=1-82"/>
    <s v="Zebronics Zeb Buds C2 In Ear Type C Wired Earphones With Mic, Braided 1.2 Metre Cable, Metallic Design, 10Mm Drivers, In Line Mic &amp; Volume Controller (Blue)"/>
    <n v="46678"/>
  </r>
  <r>
    <s v="B07B88Kqz8"/>
    <x v="76"/>
    <x v="2"/>
    <n v="6"/>
    <s v="2026"/>
    <s v="Redgear A-15 Wired Gaming Mouse With Upto 6400 Dpi, Rgb &amp; Driver Customization For Pc(Black)"/>
    <x v="9"/>
    <s v="Not Provided"/>
    <s v="Not Provided"/>
    <s v="Not Provided"/>
    <s v="Not Provided"/>
    <s v="Not Provided"/>
    <n v="6"/>
    <n v="0"/>
    <n v="0"/>
    <n v="0"/>
    <n v="0"/>
    <n v="0"/>
    <e v="#DIV/0!"/>
    <s v="Low Value"/>
    <n v="0"/>
    <n v="3606"/>
    <s v="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s v="R2Fmpkqxczirv1,R3B9Rmx16Onmz,R97Exy4On0Zl7,R1Kui19Ps7Dv2O,R6U8Vvizkhf7Y,Ryg609Z9J78L1,R3Jitxtzxxjc25,Rg6Kqgzf3D6Eb"/>
    <s v="Best Budget Mechanical Gaming Keyboard Period!,Amazing Keyboard! Premium, Affordable And Neat Layout.,Pretty Good For Basics,Value For Money,  Not Very Fancy But Subtle!,Good Keyboard But,My First Mechanical Keyboard!,Best Mechanical Keyboard,Modding Is So Easy!!"/>
    <s v="Https://M.Media-Amazon.Com/Images/I/715D5Rp3Ril._Sy88.Jpg,They R Super  Good..Love Them,Nice,Nice.,Good Product,Bahut Acche Lagte Hain,My Daughter Liked These Acrylic Paint Tunes. Nice Colors,Https://M.Media-Amazon.Com/Images/I/81Krmzj2Lrl._Sy88.Jpg"/>
    <s v="Https://M.Media-Amazon.Com/Images/W/Webp_402378-T2/Images/I/41Iz3Jvovwl._Sx300_Sy300_Ql70_Fmwebp_.Jpg"/>
    <s v="Https://Www.Amazon.In/Mini-Ups-Router-Wifi-12V/Dp/B08Hlz28Qc/Ref=Sr_1_83?Qid=1672902998&amp;S=Computers&amp;Sr=1-83"/>
    <s v="Redgear A-15 Wired Gaming Mouse With Upto 6400 Dpi, Rgb &amp; Driver Customization For Pc(Black)"/>
    <n v="46350"/>
  </r>
  <r>
    <s v="B07Z3K96Fr"/>
    <x v="70"/>
    <x v="0"/>
    <n v="4"/>
    <s v="2026"/>
    <s v="Jbl Commercial Cslm20B Auxiliary Omnidirectional Lavalier Microphone With Battery For Content Creation, Voiceover/Dubbing, Recording (Black,Small)"/>
    <x v="9"/>
    <s v="Not Provided"/>
    <s v="Not Provided"/>
    <s v="Not Provided"/>
    <s v="Not Provided"/>
    <s v="Not Provided"/>
    <n v="2"/>
    <n v="0"/>
    <n v="0"/>
    <n v="0"/>
    <n v="0"/>
    <n v="0"/>
    <e v="#DIV/0!"/>
    <s v="Low Value"/>
    <n v="0"/>
    <n v="357"/>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s v="Rjw0Ma6Vzojla,R3J2O4Xrrjfq15,Rvioypq1Uldaw,R6Y5P0Txy8Rzn,Rrnzu0Rmaohli,R2847Vr34Hzccm,R2Ji2Vu4R585F8,R245Azkopk5Dpi"/>
    <s v="Gets The Job Done Ðÿ‘Ðÿ‘Ðÿ‘,Original Product,Good,The Ink Is Not Full To The Brim,Original Cartridges,Nice,Excellent Refill Ink - Original Quality,Low Quantity"/>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s v="Https://M.Media-Amazon.Com/Images/W/Webp_402378-T1/Images/I/41Xh-Ipxcql._Sx300_Sy300_Ql70_Fmwebp_.Jpg"/>
    <s v="Https://Www.Amazon.In/Tp-Link-Archer-C6-Wireless-Mu-Mimo/Dp/B07Gvr9Tg7/Ref=Sr_1_84?Qid=1672902998&amp;S=Computers&amp;Sr=1-84"/>
    <s v="Jbl Commercial Cslm20B Auxiliary Omnidirectional Lavalier Microphone With Battery For Content Creation, Voiceover/Dubbing, Recording (Black,Small)"/>
    <n v="46307"/>
  </r>
  <r>
    <s v="B0756Clqwl"/>
    <x v="146"/>
    <x v="4"/>
    <n v="8"/>
    <s v="2026"/>
    <s v="Fire-Boltt India'S No 1 Smartwatch Brand Ring Bluetooth Calling With Spo2 &amp; 1.7Â€ Metal Body With Blood Oxygen Monitoring, Continuous Heart Rate, Full Touch &amp; Multiple Watch Faces"/>
    <x v="9"/>
    <s v="Not Provided"/>
    <s v="Not Provided"/>
    <s v="Not Provided"/>
    <s v="Not Provided"/>
    <s v="Not Provided"/>
    <n v="6"/>
    <n v="0"/>
    <n v="0"/>
    <n v="0"/>
    <n v="0"/>
    <n v="0"/>
    <e v="#DIV/0!"/>
    <s v="Low Value"/>
    <n v="0"/>
    <n v="10170"/>
    <s v="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s v="R15Lp4Chwx2U71,Rnn7Ul8Y8Wodw,R1Hrcj7Xqy80Z7,R1P0Hmrss4Mv42,R7X57Ig9Smz9I,R2Lrvwcrpju2Hw,R14Dq7Knnhlja2,R564J6V9I533Q"/>
    <s v="Value For Money Product,I Didn'T Receive Adaptor With My Speakers..I'M Disappointed,Sound,I Can'T Aux Mode Service,Good,Sound Best Quality.,Very Good,So Sweet Sound But Subwoofer Not Good"/>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s v="Https://M.Media-Amazon.Com/Images/W/Webp_402378-T2/Images/I/3172Bjyynbs._Sy300_Sx300_Ql70_Fmwebp_.Jpg"/>
    <s v="Https://Www.Amazon.In/Boat-Rockerz-550-Headphone-Aesthetics/Dp/B0856Hy85J/Ref=Sr_1_85?Qid=1672902998&amp;S=Computers&amp;Sr=1-85"/>
    <s v="Fire-Boltt India'S No 1 Smartwatch Brand Ring Bluetooth Calling With Spo2 &amp; 1.7Â€ Metal Body With Blood Oxygen Monitoring, Continuous Heart Rate, Full Touch &amp; Multiple Watch Faces"/>
    <n v="46904"/>
  </r>
  <r>
    <s v="B004Io5Bmq"/>
    <x v="84"/>
    <x v="3"/>
    <n v="5"/>
    <s v="2026"/>
    <s v="Eveready Red 1012 Aaa Batteries - Pack Of 10"/>
    <x v="9"/>
    <s v="Not Provided"/>
    <s v="Not Provided"/>
    <s v="Not Provided"/>
    <s v="Not Provided"/>
    <s v="Not Provided"/>
    <n v="10"/>
    <n v="0"/>
    <n v="0"/>
    <n v="0"/>
    <n v="0"/>
    <n v="0"/>
    <e v="#DIV/0!"/>
    <s v="Low Value"/>
    <n v="0"/>
    <n v="4598"/>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s v="R1V27Kstiydlno,Romirctilgr1L,Rjezrezbpbioe,Rd6B051Dbxtka,R393Qkrrrtudd,R19F9Ozqqejomr,R1Eq9Z8Cw9646C,R2T9D5Wzdbilvx"/>
    <s v="Sound And Bass,It'S Very Nice,Good Quality Earphones,Best Ðÿ‘,Super,Good,Good Quality At That Price,Sounds Good And Looks Good"/>
    <s v="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s v="Https://M.Media-Amazon.Com/Images/I/4152Kko7W8L._Sy300_Sx300_Ql70_Fmwebp_.Jpg"/>
    <s v="Https://Www.Amazon.In/Mi-Earphones-Basic-Mic-Black/Dp/B07Cd2Bn46/Ref=Sr_1_87?Qid=1672902998&amp;S=Computers&amp;Sr=1-87"/>
    <s v="Eveready Red 1012 Aaa Batteries - Pack Of 10"/>
    <n v="46771"/>
  </r>
  <r>
    <s v="B01Hgcluh6"/>
    <x v="96"/>
    <x v="1"/>
    <n v="7"/>
    <s v="2026"/>
    <s v="Sandisk Extreme Microsd Uhs I Card 128Gb For 4K Video On Smartphones,Action Cams 190Mb/S Read,90Mb/S Write"/>
    <x v="9"/>
    <s v="Not Provided"/>
    <s v="Not Provided"/>
    <s v="Not Provided"/>
    <s v="Not Provided"/>
    <s v="Not Provided"/>
    <n v="2"/>
    <n v="0"/>
    <n v="0"/>
    <n v="0"/>
    <n v="0"/>
    <n v="0"/>
    <e v="#DIV/0!"/>
    <s v="Low Value"/>
    <n v="0"/>
    <n v="1271"/>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s v="Rkdnxhi6Gt6Uz,R2665Sn6A29V01,R2J30R8O3Uhzri,R35Eo3S4Ewya5S,R2Li2Gpyrbo35C,R1Jyp2Y4Bb5L6K,R2Mq6Penps15K6,R4Zvfdlvbqv07"/>
    <s v="Good Product Ðÿ‘Œ,5 Bati,Charge Seems To Be Very Low.,Good Batteries.,Working Fine With My Car Remote,Original Duracell,Great,Santosh Prasad"/>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s v="Https://M.Media-Amazon.Com/Images/W/Webp_402378-T1/Images/I/31Puhgasbol._Sx300_Sy300_Ql70_Fmwebp_.Jpg"/>
    <s v="Https://Www.Amazon.In/Zodo-Writer-Electronic-Writing-Paperless/Dp/B07Plhttb4/Ref=Sr_1_88_Mod_Primary_New?Qid=1672902998&amp;S=Computers&amp;Sbo=Rzvfv%2F%2Fhxdf%2Bo5021Pansa%3D%3D&amp;Sr=1-88"/>
    <s v="Sandisk Extreme Microsd Uhs I Card 128Gb For 4K Video On Smartphones,Action Cams 190Mb/S Read,90Mb/S Write"/>
    <n v="46246"/>
  </r>
  <r>
    <s v="B01N4Ev2Tl"/>
    <x v="14"/>
    <x v="0"/>
    <n v="4"/>
    <s v="2026"/>
    <s v="Portronics Mport 31C 4-In-1 Usb Hub (Type C To 4 Usb-A Ports) With Fast Data Transfer"/>
    <x v="9"/>
    <s v="Not Provided"/>
    <s v="Not Provided"/>
    <s v="Not Provided"/>
    <s v="Not Provided"/>
    <s v="Not Provided"/>
    <n v="8"/>
    <n v="0"/>
    <n v="0"/>
    <n v="0"/>
    <n v="0"/>
    <n v="0"/>
    <e v="#DIV/0!"/>
    <s v="Low Value"/>
    <n v="0"/>
    <n v="3219"/>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s v="R1X5M1Fcowkt0B,R3S0Np80Q732Um,R3A9W4A6Kucbje,R3Uonek0Pla01H,Rcn9Yfdub1Bzl,R1Aeldoyhxc120,R3N7Ivwtzumgdk,Rm8Nc55Mrq6V9"/>
    <s v="Pathetic Amazon Delivery Service,Decent Indoor Security Camera,Camera Used By Me,Other Than Initial Hiccups, Some (Mi Home App) Software Bugs, It Is Good For Monitoring!,Works Well,Nice Camera But Motion Censor Doesn'T Work,Good,Not Up To Mark"/>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
    <s v="Https://M.Media-Amazon.Com/Images/I/41Njeh+Qqrl._Sy300_Sx300_.Jpg"/>
    <s v="Https://Www.Amazon.In/Zebronics-Km2100-Multimedia-Usb-Keyboard/Dp/B077T3Bg5L/Ref=Sr_1_89?Qid=1672902998&amp;S=Computers&amp;Sr=1-89"/>
    <s v="Portronics Mport 31C 4-In-1 Usb Hub (Type C To 4 Usb-A Ports) With Fast Data Transfer"/>
    <n v="46514"/>
  </r>
  <r>
    <s v="B08Mzqbfln"/>
    <x v="66"/>
    <x v="1"/>
    <n v="7"/>
    <s v="2026"/>
    <s v="Infinity (Jbl Fuze Pint, Wireless Ultra Portable Mini Speaker With Mic, Deep Bass, Dual Equalizer, Bluetooth 5.0 With Voice Assistant Support For Mobiles (Black)"/>
    <x v="9"/>
    <s v="Not Provided"/>
    <s v="Not Provided"/>
    <s v="Not Provided"/>
    <s v="Not Provided"/>
    <s v="Not Provided"/>
    <n v="9"/>
    <n v="0"/>
    <n v="0"/>
    <n v="0"/>
    <n v="0"/>
    <n v="0"/>
    <e v="#DIV/0!"/>
    <s v="Low Value"/>
    <n v="0"/>
    <n v="4541"/>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s v="Rm008Z6Aj6V5D,Rkfttuko1A54T,R20P3T7U9Rksbg,R1P1Qhb04Xgzml,R1St7955Nydail,Rfz5R15Wzv8Sz,R1X10Tku9Wrycy,R2Evj2Lklx2Aaj"/>
    <s v="Good,Quality And Compatibility Are Justified The Price,Okay Product,Zeb 100 4Ports,Not Used At All,Value For Money,Good,Worth Full"/>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
    <s v="Https://M.Media-Amazon.Com/Images/I/31Gap7Qpbnl._Sx300_Sy300_Ql70_Fmwebp_.Jpg"/>
    <s v="Https://Www.Amazon.In/Mi-Mtcy001In-Usb-Type-C-Cable/Dp/B08Ddrgwtj/Ref=Sr_1_90?Qid=1672902998&amp;S=Computers&amp;Sr=1-90"/>
    <s v="Infinity (Jbl Fuze Pint, Wireless Ultra Portable Mini Speaker With Mic, Deep Bass, Dual Equalizer, Bluetooth 5.0 With Voice Assistant Support For Mobiles (Black)"/>
    <n v="46909"/>
  </r>
  <r>
    <s v="B0752Ll57V"/>
    <x v="136"/>
    <x v="2"/>
    <n v="6"/>
    <s v="2026"/>
    <s v="Aircase Protective Laptop Bag Sleeve Fits Upto 13.3&quot; Laptop/ Macbook, Wrinkle Free, Padded, Waterproof Light Neoprene Case Cover Pouch, For Men &amp; Women, Black- 6 Months Warranty"/>
    <x v="9"/>
    <s v="Not Provided"/>
    <s v="Not Provided"/>
    <s v="Not Provided"/>
    <s v="Not Provided"/>
    <s v="Not Provided"/>
    <n v="2"/>
    <n v="0"/>
    <n v="0"/>
    <n v="0"/>
    <n v="0"/>
    <n v="0"/>
    <e v="#DIV/0!"/>
    <s v="Low Value"/>
    <n v="0"/>
    <n v="76042"/>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s v="R30Iugwuawz7Vq,R2Yu0Rdounlb5M,Rxk8Oj3F42Aty,R2M9M458Q96Fue,R3H1Pc871H1Gm5,R1K9Ql3Y422K6J,R3C4Rmuoajhgyo,R169Ix82Eznigb"/>
    <s v="Waste Of Money,Best In This Price Range,Detailed Review &amp; Pros And Cons !!!,Badhiya,Best Wired Headphones For Watching Movies And Online Classes,Very Noise,Average Quality,Nice Experience In This Headphon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
    <s v="Https://M.Media-Amazon.Com/Images/I/41Tzjiprrwl._Sx300_Sy300_Ql70_Fmwebp_.Jpg"/>
    <s v="Https://Www.Amazon.In/Zebronics-Wired-Optical-Mouse-Black/Dp/B079Y6Jzc8/Ref=Sr_1_91?Qid=1672902998&amp;S=Computers&amp;Sr=1-91"/>
    <s v="Aircase Protective Laptop Bag Sleeve Fits Upto 13.3&quot; Laptop/ Macbook, Wrinkle Free, Padded, Waterproof Light Neoprene Case Cover Pouch, For Men &amp; Women, Black- 6 Months Warranty"/>
    <n v="46578"/>
  </r>
  <r>
    <s v="B09Z28Bqzt"/>
    <x v="1"/>
    <x v="1"/>
    <n v="7"/>
    <s v="2026"/>
    <s v="Brand Conquer 6 In 1 With Otg, Sd Card Reader, Usb Type C, Usb 3.0 And Micro Usb, For Memory Card | Portable Card Reader | Compatible With Tf, Sd, Micro Sd, Sdhc, Sdxc, Mmc, Rs-Mmc, Micro Sdxc"/>
    <x v="9"/>
    <s v="Not Provided"/>
    <s v="Not Provided"/>
    <s v="Not Provided"/>
    <s v="Not Provided"/>
    <s v="Not Provided"/>
    <n v="1"/>
    <n v="0"/>
    <n v="0"/>
    <n v="0"/>
    <n v="0"/>
    <n v="0"/>
    <e v="#DIV/0!"/>
    <s v="Low Value"/>
    <n v="0"/>
    <n v="485"/>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s v="R3Szotnlj4B1Ll,R2Imwfuutwh8H1,R113Ghlas618M5,Rh3Eg6R2Ek2Uj,R2Hhf3Yvpuj5Kj,Rjxazxde8B60L,R1U7Nncjtzhvtb,Rh4Z7Tdr11Eek"/>
    <s v="Good Product, Set Quickly On Screen.,Go For It,Quality Is Awesome,Seems Okay,Good Product,Fingerprint Magnet, Great Value For Money Though,Good,Simple To Install And You Get 2 Of Them, Making It Affordable Price"/>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
    <s v="Https://M.Media-Amazon.Com/Images/W/Webp_402378-T1/Images/I/21N1Bgpohbl._Sx300_Sy300_Ql70_Fmwebp_.Jpg"/>
    <s v="Https://Www.Amazon.In/Rockerz-370-Headphone-Bluetooth-Lightweight/Dp/B0856Hnmr7/Ref=Sr_1_92?Qid=1672902998&amp;S=Computers&amp;Sr=1-92"/>
    <s v="Brand Conquer 6 In 1 With Otg, Sd Card Reader, Usb Type C, Usb 3.0 And Micro Usb, For Memory Card | Portable Card Reader | Compatible With Tf, Sd, Micro Sd, Sdhc, Sdxc, Mmc, Rs-Mmc, Micro Sdxc"/>
    <n v="46336"/>
  </r>
  <r>
    <s v="B094Dqwv9B"/>
    <x v="15"/>
    <x v="4"/>
    <n v="8"/>
    <s v="2026"/>
    <s v="Tp-Link Ac750 Dual Band Wireless Cable Router, 4 10/100 Lan + 10/100 Wan Ports, Support Guest Network And Parental Control, 750Mbps Speed Wi-Fi, 3 Antennas (Archer C20) Blue, 2.4 Ghz"/>
    <x v="9"/>
    <s v="Not Provided"/>
    <s v="Not Provided"/>
    <s v="Not Provided"/>
    <s v="Not Provided"/>
    <s v="Not Provided"/>
    <n v="3"/>
    <n v="0"/>
    <n v="0"/>
    <n v="0"/>
    <n v="0"/>
    <n v="0"/>
    <e v="#DIV/0!"/>
    <s v="Low Value"/>
    <n v="0"/>
    <n v="44696"/>
    <s v="The 18-In-1 Multipurpose Table 6-Height Quick Adjustment Min- 54Cm (21.25Ã¢?Â) Max-73Cm (28.75Ã¢?Â) Surely Accommodate All Age Group. Quick And Effortless 3 Angles Adjustment Of Top, No Tool Required To Assemble Or Adjust Height And Angle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s v="Rd6Oijug0R241,R3Euj7A6Lg8X7V,R1Dwgt4Usevgyk,R187Kh5Xjbps86,R2Xyh31E9Nk0Gu,Rdynzzphu7Szk,R2Mr0Dyzvfn3Ha,R3Pv91U8Zyn5Du"/>
    <s v="Ok,Like All Other Ball Pens,Regular Pen Over Priced,Nice,It Is Fine.,Awful Blue Ink,Nice And My Favorite Pen,Reasonable Price"/>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s v="Https://M.Media-Amazon.Com/Images/W/Webp_402378-T1/Images/I/41Olhpkarfl._Sy300_Sx300_Ql70_Fmwebp_.Jpg"/>
    <s v="Https://Www.Amazon.In/Zebronics-Zeb-Astra-20-Wireless-Rechargeable/Dp/B0B12K5Bpm/Ref=Sr_1_93?Qid=1672902998&amp;S=Computers&amp;Sr=1-93"/>
    <s v="Tp-Link Ac750 Dual Band Wireless Cable Router, 4 10/100 Lan + 10/100 Wan Ports, Support Guest Network And Parental Control, 750Mbps Speed Wi-Fi, 3 Antennas (Archer C20) Blue, 2.4 Ghz"/>
    <n v="46666"/>
  </r>
  <r>
    <s v="B0Bbmph39N"/>
    <x v="112"/>
    <x v="4"/>
    <n v="8"/>
    <s v="2026"/>
    <s v="Parker Quink Ink Bottle, Blue"/>
    <x v="9"/>
    <s v="Not Provided"/>
    <s v="Not Provided"/>
    <s v="Not Provided"/>
    <s v="Not Provided"/>
    <s v="Not Provided"/>
    <n v="6"/>
    <n v="0"/>
    <n v="0"/>
    <n v="0"/>
    <n v="0"/>
    <n v="0"/>
    <e v="#DIV/0!"/>
    <s v="Low Value"/>
    <n v="0"/>
    <n v="8566"/>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s v="R2Nzavdd3V0Qhh,Rh94Rl6Qtx9Zg,Rperyoa7Lx9Ai,R1Tokdzguzs111,R1Jdicdmh5Nnry,R1Vm1Mxg5Jb9Mb,R19Jhralq1Yoq3,Rt2Pbczxfidgn"/>
    <s v="If This Is M What Is S,Only Better For Neckband, Earphones Not For Twss!,Nice Value For Money,Snug Fit For Oppo Enco M31,Restored My Old Jabra Headset With This New Caps,Does What'S Intended,Gets The Job Done!!,Value For Money."/>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s v="Https://M.Media-Amazon.Com/Images/I/51Feftu7Hal._Sx300_Sy300_Ql70_Fmwebp_.Jpg"/>
    <s v="Https://Www.Amazon.In/Gizga-Protector-Charging-Protective-G55/Dp/B08Mtckdyn/Ref=Sr_1_94?Qid=1672902998&amp;S=Computers&amp;Sr=1-94"/>
    <s v="Parker Quink Ink Bottle, Blue"/>
    <n v="46171"/>
  </r>
  <r>
    <s v="B097Jq1J5G"/>
    <x v="56"/>
    <x v="2"/>
    <n v="6"/>
    <s v="2026"/>
    <s v="Striff Laptop Stand Adjustable Laptop Computer Stand Multi-Angle Stand Phone Stand Portable Foldable Laptop Riser Notebook Holder Stand Compatible For 9 To 15.6Â€ Laptops Black(Black)"/>
    <x v="9"/>
    <s v="Not Provided"/>
    <s v="Not Provided"/>
    <s v="Not Provided"/>
    <s v="Not Provided"/>
    <s v="Not Provided"/>
    <n v="7"/>
    <n v="0"/>
    <n v="0"/>
    <n v="0"/>
    <n v="0"/>
    <n v="0"/>
    <e v="#DIV/0!"/>
    <s v="Low Value"/>
    <n v="0"/>
    <n v="13049"/>
    <s v="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s v="Rgq39S8C5Pp47,R3Ejoutc62Kkun,Rj8Qd3Djeq5Jn,Rw1Ht9Yu7Jhsi,R1Ap7Me9Q3Jurn,R1Tot1Q6G43B7U,Rh7Qc8Kmyjact,R1Hrqs0Ew6Wd1C"/>
    <s v="Not Sure If This Is A New Product Or A Used One That Was Delivered To Me,Good Product,Ink Issue,Overall Good Product , Need To Wait And Watch On The Ink Consumption Rate,Very Nice Ðÿ™‚Ðÿ‘,Good,Printer Is Good, But Inkjets Become Dry Too Fast,Good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s v="Https://M.Media-Amazon.Com/Images/I/41Zijkwj9Ll._Sx300_Sy300_Ql70_Fmwebp_.Jpg"/>
    <s v="Https://Www.Amazon.In/Portronics-Por-1081-Charging-1-2Meter-Function/Dp/B08Cf3D7Qr/Ref=Sr_1_95?Qid=1672902998&amp;S=Computers&amp;Sr=1-95"/>
    <s v="Striff Laptop Stand Adjustable Laptop Computer Stand Multi-Angle Stand Phone Stand Portable Foldable Laptop Riser Notebook Holder Stand Compatible For 9 To 15.6Â€ Laptops Black(Black)"/>
    <n v="46399"/>
  </r>
  <r>
    <s v="B07Yy1By5B"/>
    <x v="11"/>
    <x v="4"/>
    <n v="8"/>
    <s v="2026"/>
    <s v="Logitech Mk215 Wireless Keyboard And Mouse Combo For Windows, 2.4 Ghz Wireless, Compact Design, 2-Year Battery Life(Keyboard),5 Month Battery Life(Mouse) Pc/Laptop- Black"/>
    <x v="9"/>
    <s v="Not Provided"/>
    <s v="Not Provided"/>
    <s v="Not Provided"/>
    <s v="Not Provided"/>
    <s v="Not Provided"/>
    <n v="10"/>
    <n v="0"/>
    <n v="0"/>
    <n v="0"/>
    <n v="0"/>
    <n v="0"/>
    <e v="#DIV/0!"/>
    <s v="Low Value"/>
    <n v="0"/>
    <n v="16680"/>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s v="R1R5Hvwwx3D0P9,Rrdfd5Uyqwga2,R1U2Voc38Fxak5,R3Juhpjlomyotc,Rzz1Kiflbpedw,R1D9Gku0Ijatxf,R3Dfy4Qaxrwgir,Rqgx2Onvz89F8"/>
    <s v="Good One,, Bright!,Great Product Altogether,Good But There Are Better Options,Good Monitor But Bad Build Quality With Some Dumb Design Choices,Very Niceðÿ‘Œðÿ‘Œðÿ‘Œðÿ‘Œðÿ‘Œ,Overall Good. Value For Money,Good,Perfect Monitor For Editing And Casual Gaming"/>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s v="Https://M.Media-Amazon.Com/Images/I/31Cuxau77Jl._Sy300_Sx300_Ql70_Fmwebp_.Jpg"/>
    <s v="Https://Www.Amazon.In/Panasonic-Lithium-Cr2032-5Be-Battery/Dp/B00Lvmta2A/Ref=Sr_1_97?Qid=1672903000&amp;S=Computers&amp;Sr=1-97"/>
    <s v="Logitech Mk215 Wireless Keyboard And Mouse Combo For Windows, 2.4 Ghz Wireless, Compact Design, 2-Year Battery Life(Keyboard),5 Month Battery Life(Mouse) Pc/Laptop- Black"/>
    <n v="46647"/>
  </r>
  <r>
    <s v="B08Vrmk55F"/>
    <x v="113"/>
    <x v="1"/>
    <n v="7"/>
    <s v="2026"/>
    <s v="Boat Bassheads 225 In Ear Wired Earphones With Mic(Blue)"/>
    <x v="9"/>
    <s v="Not Provided"/>
    <s v="Not Provided"/>
    <s v="Not Provided"/>
    <s v="Not Provided"/>
    <s v="Not Provided"/>
    <n v="9"/>
    <n v="0"/>
    <n v="0"/>
    <n v="0"/>
    <n v="0"/>
    <n v="0"/>
    <e v="#DIV/0!"/>
    <s v="Low Value"/>
    <n v="0"/>
    <n v="97174"/>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s v="Rs93Fm8Egcgvk,R2H6Je1Ekt8Abd,Rvnaaq2Fdkbi9,Rh47Ag02Thzj9,R3Ls2Ium23Yxex,R3Rkybj36Ug0Ks,R14Odwgqz7Fogh,R3Thk9M26Cidnq"/>
    <s v="Quality Is Too Good,My Laptop Feels Protected Ðÿ¤£,Quality Is Good But Should Cheaper As Per Matirial,Nice Color And Material, Confirm The Fit You Want,Good Product,Awesome Product At 2H,Warning - This Sleeve Is Not Waterproof!!,Good Choice Under 400"/>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s v="Https://M.Media-Amazon.Com/Images/I/31Yw3+Kpzql._Sy300_Sx300_.Jpg"/>
    <s v="Https://Www.Amazon.In/Multi-Purpose-Foldable-Portable-Ergonomic-Non-Slip/Dp/B07Tr5Hsr9/Ref=Sr_1_98?Qid=1672903000&amp;S=Computers&amp;Sr=1-98"/>
    <s v="Boat Bassheads 225 In Ear Wired Earphones With Mic(Blue)"/>
    <n v="46910"/>
  </r>
  <r>
    <s v="B08Chz3Zq7"/>
    <x v="55"/>
    <x v="3"/>
    <n v="5"/>
    <s v="2026"/>
    <s v="Luxor 5 Subject Single Ruled Notebook - A4, 70 Gsm, 300 Pages"/>
    <x v="9"/>
    <s v="Not Provided"/>
    <s v="Not Provided"/>
    <s v="Not Provided"/>
    <s v="Not Provided"/>
    <s v="Not Provided"/>
    <n v="8"/>
    <n v="0"/>
    <n v="0"/>
    <n v="0"/>
    <n v="0"/>
    <n v="0"/>
    <e v="#DIV/0!"/>
    <s v="Low Value"/>
    <n v="0"/>
    <n v="3686"/>
    <s v="Easy Electronic Writing|Environment Friendly|Single-Tap Erase|Long Battery Life"/>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s v="R39Pynxmlneiyw,R3Amnr0Ljwnauu,R2P5M80U8Ol9Oq,R6Il66Uv4Q64X,R1T1Hipzye4Ldi,R387Tynegm23O8,R337P06I7Yz3Ft,R2Mi5Hsur25Xg2"/>
    <s v="As This Was My 2Nd Order For Same Product.2Nd Time Jo Product Aaya Uski Packing Bahut Hi Kharab Thi.,Looks Cool And Variety Of Colors.,Good Product,Very Colourfull,Budget Friendly,Good One,The Are Easy To Use And Are Comfortable,Good Buy During Sale"/>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s v="Https://M.Media-Amazon.Com/Images/W/Webp_402378-T1/Images/I/41Zrxs9Spwl._Sx300_Sy300_Ql70_Fmwebp_.Jpg"/>
    <s v="Https://Www.Amazon.In/Sandisk-Ultra-Drive-Pendrive-Mobile/Dp/B0819Zzk5K/Ref=Sr_1_99?Qid=1672903000&amp;S=Computers&amp;Sr=1-99"/>
    <s v="Luxor 5 Subject Single Ruled Notebook - A4, 70 Gsm, 300 Pages"/>
    <n v="46604"/>
  </r>
  <r>
    <s v="B08Sccg9D4"/>
    <x v="67"/>
    <x v="2"/>
    <n v="6"/>
    <s v="2026"/>
    <s v="Duracell Chhota Power Aa Battery Set Of 10 Pcs"/>
    <x v="9"/>
    <s v="Not Provided"/>
    <s v="Not Provided"/>
    <s v="Not Provided"/>
    <s v="Not Provided"/>
    <s v="Not Provided"/>
    <n v="6"/>
    <n v="0"/>
    <n v="0"/>
    <n v="0"/>
    <n v="0"/>
    <n v="0"/>
    <e v="#DIV/0!"/>
    <s v="Low Value"/>
    <n v="0"/>
    <n v="594"/>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s v="R323Xtlz6Xf443,R2Pu5Plm2D5A9P,R109Br31Bo9U9O,Rp81Lpr632Rsz,R219G800Xsz211,R1Hp18Pzma7Rro,R2Nueom6M6Xsie,R13Bcln31Uctuc"/>
    <s v="Not Perfect,Impressed,1 Major Problem,Good One.,Value For Money Product For Short Power Cutoffs,Good Products,Review,Great Choice If You Want A Wi-Fi Ups With Good Battery Backup"/>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
    <s v="Https://M.Media-Amazon.Com/Images/I/31Z+0Uyro2L._Sy300_Sx300_.Jpg"/>
    <s v="Https://Www.Amazon.In/Boat-Smartwatch-Multiple-Monitoring-Resistance/Dp/B096Vf5Yyf/Ref=Sr_1_100?Qid=1672903000&amp;S=Computers&amp;Sr=1-100"/>
    <s v="Duracell Chhota Power Aa Battery Set Of 10 Pcs"/>
    <n v="46388"/>
  </r>
  <r>
    <s v="B0972Bq2Rs"/>
    <x v="84"/>
    <x v="3"/>
    <n v="5"/>
    <s v="2026"/>
    <s v="Zebronics Zeb-Transformer Gaming Keyboard And Mouse Combo (Usb, Braided Cable)"/>
    <x v="9"/>
    <s v="Not Provided"/>
    <s v="Not Provided"/>
    <s v="Not Provided"/>
    <s v="Not Provided"/>
    <s v="Not Provided"/>
    <n v="7"/>
    <n v="0"/>
    <n v="0"/>
    <n v="0"/>
    <n v="0"/>
    <n v="0"/>
    <e v="#DIV/0!"/>
    <s v="Low Value"/>
    <n v="0"/>
    <n v="12185"/>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s v="R3D7Xjfj5Ymcgx,R1Xfchmc5Nz1Y5,R1Ckj6H0A3Fzi0,Rx6Gfi0Whx38M,R1An2V2Qz2S8Km,R23Kgxq1Q93Gb,Rh9Tqt6Vor6Jj,R3N6Zybtc2Ljvw"/>
    <s v="Good At This Price,Good Product To Organize Your Things,Holding Capacity,Not A Lot Of Volume Inside. Only For Cables And Tiny Objects,Pretty Good Product For The Price (Under Â‚¹500),It Does It'S Job , Worth The Buy At This Price,It Served My Purpose,Quality Is Not Good"/>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s v="Https://M.Media-Amazon.Com/Images/W/Webp_402378-T2/Images/I/41M4Os2Gbcl._Sy300_Sx300_Ql70_Fmwebp_.Jpg"/>
    <s v="Https://Www.Amazon.In/Notebook-Macbook-Computer-Anti-Skid-Mousepad/Dp/B08Qjjcy2Q/Ref=Sr_1_101?Qid=1672903000&amp;S=Computers&amp;Sr=1-101"/>
    <s v="Zebronics Zeb-Transformer Gaming Keyboard And Mouse Combo (Usb, Braided Cable)"/>
    <n v="46377"/>
  </r>
  <r>
    <s v="B00Zrbwpa0"/>
    <x v="96"/>
    <x v="1"/>
    <n v="7"/>
    <s v="2026"/>
    <s v="Sandisk Ultra 64 Gb Usb Pen Drives (Sdddc2-064G-I35, Black, Silver)"/>
    <x v="9"/>
    <s v="Not Provided"/>
    <s v="Not Provided"/>
    <s v="Not Provided"/>
    <s v="Not Provided"/>
    <s v="Not Provided"/>
    <n v="8"/>
    <n v="0"/>
    <n v="0"/>
    <n v="0"/>
    <n v="0"/>
    <n v="0"/>
    <e v="#DIV/0!"/>
    <s v="Low Value"/>
    <n v="0"/>
    <n v="2623"/>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s v="R16Urt7Bdnov2D,R2Ywpneaqvj9Za,Rexsbuhvoe0We,R2Ruhqw0Zwpfce,R2Nsg94Bdokv6F,R3Pcrurz1Ls5Jq,R1Fr7S9Jnbvxbt,R29Rrj2Oj6Gc7"/>
    <s v="Overall It'S Good. But Some Keys Are Hard To Press,Good Product In This Price Range,The Start Button Of The Controller And Select Button Became Defective And Stopped Working,Decent,Good,Just What I Needed!,Great But.,Best Controller Under 1000"/>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s v="Https://M.Media-Amazon.Com/Images/I/413Phg1P5Ul._Sx300_Sy300_Ql70_Fmwebp_.Jpg"/>
    <s v="Https://Www.Amazon.In/Epson-003-Black-Ink-Bottle/Dp/B07L5L4Gtb/Ref=Sr_1_102?Qid=1672903000&amp;S=Computers&amp;Sr=1-102"/>
    <s v="Sandisk Ultra 64 Gb Usb Pen Drives (Sdddc2-064G-I35, Black, Silver)"/>
    <n v="46460"/>
  </r>
  <r>
    <s v="B0B2Dd66Gs"/>
    <x v="46"/>
    <x v="4"/>
    <n v="8"/>
    <s v="2026"/>
    <s v="Parker Classic Gold Gold Trim Ball Pen"/>
    <x v="9"/>
    <s v="Not Provided"/>
    <s v="Not Provided"/>
    <s v="Not Provided"/>
    <s v="Not Provided"/>
    <s v="Not Provided"/>
    <n v="4"/>
    <n v="0"/>
    <n v="0"/>
    <n v="0"/>
    <n v="0"/>
    <n v="0"/>
    <e v="#DIV/0!"/>
    <s v="Low Value"/>
    <n v="0"/>
    <n v="9701"/>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ehc7Itqujklogqjcaa6Q7V63Evq,Agcw5Oyjjfdrshitpnj2Ngjo37Xq,Afcdwgfzna55P5Rzvvadkmjx4Tmq,Agny7Je5Tcqdy3Mevoevaaa4C3Xq,Ag72D7R72T2Bx46Flntapnavhnjq,Afota6Qj5Ukqobj5Apzrdk3Gvobq"/>
    <s v="Tech Boy,Deepak,8445025922,Ashok Alkari,Amazon Customer,Deepak"/>
    <s v="R1Akjknrbibcv4,R2Zg9F0E80Xawq,R39Lc2Yr7L3N4E,R2Adnfhj2J8A7L,R3Vv8Vk7Hooyqs,Rxgeg3Budzow0"/>
    <s v="Original Review Ðÿ‘Realme Budsðÿž§,Please Read The Whole Review For All The Details &amp; Decide Yourself...,Good,Ful Highhhhhhhhhhhhhhhh Base,Amazing,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
    <s v="Https://M.Media-Amazon.Com/Images/I/41Frp5O-Prl._Sx300_Sy300_Ql70_Fmwebp_.Jpg"/>
    <s v="Https://Www.Amazon.In/Zebronics-Zeb-Thunder-Bluetooth-Headphone-Input/Dp/B07L8Knp5F/Ref=Sr_1_103?Qid=1672903000&amp;S=Computers&amp;Sr=1-103"/>
    <s v="Parker Classic Gold Gold Trim Ball Pen"/>
    <n v="46724"/>
  </r>
  <r>
    <s v="B09M869Z5V"/>
    <x v="53"/>
    <x v="3"/>
    <n v="5"/>
    <s v="2026"/>
    <s v="Tarkan Portable Folding Laptop Desk For Bed, Lapdesk With Handle, Drawer, Cup &amp; Mobile/Tablet Holder For Study, Eating, Work (Black)"/>
    <x v="9"/>
    <s v="Not Provided"/>
    <s v="Not Provided"/>
    <s v="Not Provided"/>
    <s v="Not Provided"/>
    <s v="Not Provided"/>
    <n v="5"/>
    <n v="0"/>
    <n v="0"/>
    <n v="0"/>
    <n v="0"/>
    <n v="0"/>
    <e v="#DIV/0!"/>
    <s v="Low Value"/>
    <n v="0"/>
    <n v="15867"/>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s v="R374Dnitjo308B,R39Osbch26Fdgw,Rftp6Bkbx70Wi,R1Vhldafrqlbmi,R36Aioil7Wo6Hz,Rivlirnsso3M1,R3Birkrjldwl46,R1N8K5Cg19N1Ky"/>
    <s v="A Good Buy!,Good Item Fun To Play , Brightness Is Good If Used In Proper Light,Very Useful,Average,Good Product At This Price Ðÿ‘Œ,Nice,Good Quality Product,Very Good Product"/>
    <s v="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s v="Https://M.Media-Amazon.Com/Images/I/41Goro3Uxhl._Sx300_Sy300_Ql70_Fmwebp_.Jpg"/>
    <s v="Https://Www.Amazon.In/Quantum-Qhm-7406-Spill-Resistant-Wired-Keyboard/Dp/B08Cf4Scnp/Ref=Sr_1_104?Qid=1672903000&amp;S=Computers&amp;Sr=1-104"/>
    <s v="Tarkan Portable Folding Laptop Desk For Bed, Lapdesk With Handle, Drawer, Cup &amp; Mobile/Tablet Holder For Study, Eating, Work (Black)"/>
    <n v="46121"/>
  </r>
  <r>
    <s v="B07W6Vwz8C"/>
    <x v="9"/>
    <x v="0"/>
    <n v="4"/>
    <s v="2026"/>
    <s v="Quantum Rj45 Ethernet Patch Cable/Lan Router Cable With Heavy Duty Gold Plated Connectors Supports Hi-Speed Gigabit Upto 1000Mbps, Waterproof And Durable,1-Year Warranty-32.8 Feet (10 Meters)(White)"/>
    <x v="9"/>
    <s v="Not Provided"/>
    <s v="Not Provided"/>
    <s v="Not Provided"/>
    <s v="Not Provided"/>
    <s v="Not Provided"/>
    <n v="5"/>
    <n v="0"/>
    <n v="0"/>
    <n v="0"/>
    <n v="0"/>
    <n v="0"/>
    <e v="#DIV/0!"/>
    <s v="Low Value"/>
    <n v="0"/>
    <n v="10725"/>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s v="R1Wzu792Rolkvf,R1X4Ygin6Cwph4,R32Z0Ryaen1Dfc,R1Dn8Sf3Ofpfaq,Rnhrk657Lgidv,R1Dojay4Kqgai6,Rxqatd7Yrr3Ta,R3Hp5Gyac6M219"/>
    <s v="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
    <s v="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s v="Https://M.Media-Amazon.Com/Images/I/31Jguvsar0L._Sx300_Sy300_Ql70_Fmwebp_.Jpg"/>
    <s v="Https://Www.Amazon.In/Striff-Adjustable-Ventilated-Ergonomic-Compatibility/Dp/B09Xx51X2G/Ref=Sr_1_105?Qid=1672903000&amp;S=Computers&amp;Sr=1-105"/>
    <s v="Quantum Rj45 Ethernet Patch Cable/Lan Router Cable With Heavy Duty Gold Plated Connectors Supports Hi-Speed Gigabit Upto 1000Mbps, Waterproof And Durable,1-Year Warranty-32.8 Feet (10 Meters)(White)"/>
    <n v="46618"/>
  </r>
  <r>
    <s v="B07Z1X6Vfc"/>
    <x v="39"/>
    <x v="3"/>
    <n v="5"/>
    <s v="2026"/>
    <s v="Hp Usb Wireless Spill Resistance Keyboard And Mouse Set With 10M Working Range 2.4G Wireless Technology / 3 Years Warranty (4Sc12Pa), Black"/>
    <x v="9"/>
    <s v="Not Provided"/>
    <s v="Not Provided"/>
    <s v="Not Provided"/>
    <s v="Not Provided"/>
    <s v="Not Provided"/>
    <n v="5"/>
    <n v="0"/>
    <n v="0"/>
    <n v="0"/>
    <n v="0"/>
    <n v="0"/>
    <e v="#DIV/0!"/>
    <s v="Low Value"/>
    <n v="0"/>
    <n v="3025"/>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s v="R24La0Qd5Olk8G,R3Q8Ndqhwtoema,Rlu72Ajaaoa8D,R2Y2Isc0E5Dqj7,R1Vs3Vc0Cz24Xb,R2787Zh86Gwl84,R1Vda6Pevbn4E3,Rwwgo6H2Dzmyc"/>
    <s v="Fantastic,Spen Works, Will Protect The Screen.,Good,Not Smudge Proof At All!! But Apart From That It'S Good.,Smooth Surface, Good Protection, Easy Application.,Good,Goodbye For The Tablet But Not For The S Pen Stylus.,1 Year Of Use"/>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s v="Https://M.Media-Amazon.Com/Images/I/3164Hjusfdl._Sx300_Sy300_Ql70_Fmwebp_.Jpg"/>
    <s v="Https://Www.Amazon.In/Logitech-Silent-Wireless-Mouse-Charcoal/Dp/B01M72Lilf/Ref=Sr_1_106?Qid=1672903000&amp;S=Computers&amp;Sr=1-106"/>
    <s v="Hp Usb Wireless Spill Resistance Keyboard And Mouse Set With 10M Working Range 2.4G Wireless Technology / 3 Years Warranty (4Sc12Pa), Black"/>
    <n v="46481"/>
  </r>
  <r>
    <s v="B07Yl54Nvj"/>
    <x v="113"/>
    <x v="1"/>
    <n v="7"/>
    <s v="2026"/>
    <s v="Humble Dynamic Lapel Collar Mic Voice Recording Filter Microphone For Singing Youtube Smartphones, Black"/>
    <x v="9"/>
    <s v="Not Provided"/>
    <s v="Not Provided"/>
    <s v="Not Provided"/>
    <s v="Not Provided"/>
    <s v="Not Provided"/>
    <n v="7"/>
    <n v="0"/>
    <n v="0"/>
    <n v="0"/>
    <n v="0"/>
    <n v="0"/>
    <e v="#DIV/0!"/>
    <s v="Low Value"/>
    <n v="0"/>
    <n v="5736"/>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s v="R1Nvl27P8Vgtp1,Rk381D6Ah8Jfi,R145H2Imwshsp5,Rxufys6Ixxc27,R23Qfcumoaaf6,Rwoqmmebt56Cr,R3Nq4Fm9Wqjm1R,R1Goboh4Pv5F5E"/>
    <s v="Awesome,Good Product,Product Reviews ...,Best In Budget,Very Good According To Price,Nice Product Data Transmission  Rate Is 80 To 85Mb/S,Works Well. East To Install Hdd In This. Will Recommend,Very Nice Product And Easy Install &amp; Use"/>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s v="Https://M.Media-Amazon.Com/Images/I/3118Cxmdmul._Sx300_Sy300_Ql70_Fmwebp_.Jpg"/>
    <s v="Https://Www.Amazon.In/Amazonbasics-Flexible-Hdmi-Cable-3-Foot/Dp/B07Ksmbl2H/Ref=Sr_1_107?Qid=1672903000&amp;S=Computers&amp;Sr=1-107"/>
    <s v="Humble Dynamic Lapel Collar Mic Voice Recording Filter Microphone For Singing Youtube Smartphones, Black"/>
    <n v="46689"/>
  </r>
  <r>
    <s v="B0759Qmf85"/>
    <x v="119"/>
    <x v="4"/>
    <n v="8"/>
    <s v="2026"/>
    <s v="Boult Audio Omega With 30Db Anc+ Enc, 32H Playtime, 45Ms Latency Gaming Mode, Quad Mic Zen Enc, 3 Equalizer Modes, Anc, Type-C Fast Charging, Ipx5 True Wireless In Ear Bluetooth Earbuds (Black)"/>
    <x v="9"/>
    <s v="Not Provided"/>
    <s v="Not Provided"/>
    <s v="Not Provided"/>
    <s v="Not Provided"/>
    <s v="Not Provided"/>
    <n v="6"/>
    <n v="0"/>
    <n v="0"/>
    <n v="0"/>
    <n v="0"/>
    <n v="0"/>
    <e v="#DIV/0!"/>
    <s v="Low Value"/>
    <n v="0"/>
    <n v="72563"/>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s v="Rrjftc0Vxgp9F,R39Jqe75Eps5Do,Ruzv4Dzkbfjge,R1Sbqdn9157Zto,R1O8Le9Denm39V,R1Qgjpe1M4Yzkr,R240Ll92Wxkrry,R3Gecdai29Gh5G"/>
    <s v="Awesome Speed,Speed In Range 7** Mbps To 9** Mbps On Mbp,Handy And Fast,Great !,Simply Wow,Overprice,Very Costaly,Speed Is Fast But....Files Get Corrupt,Does What Ot Says!"/>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
    <s v="Https://M.Media-Amazon.Com/Images/W/Webp_402378-T2/Images/I/51Lup5Kxg5L._Sx300_Sy300_Ql70_Fmwebp_.Jpg"/>
    <s v="Https://Www.Amazon.In/Classmate-Premium-Subject-Notebook-Single/Dp/B00Lzlq624/Ref=Sr_1_108?Qid=1672903000&amp;S=Computers&amp;Sr=1-108"/>
    <s v="Boult Audio Omega With 30Db Anc+ Enc, 32H Playtime, 45Ms Latency Gaming Mode, Quad Mic Zen Enc, 3 Equalizer Modes, Anc, Type-C Fast Charging, Ipx5 True Wireless In Ear Bluetooth Earbuds (Black)"/>
    <n v="46389"/>
  </r>
  <r>
    <s v="B00Lm4X0Ku"/>
    <x v="11"/>
    <x v="4"/>
    <n v="8"/>
    <s v="2026"/>
    <s v="Striff Uph2W Multi Angle Tablet/Mobile Stand. Holder For Iphone, Android, Samsung, Oneplus, Xiaomi. Portable,Foldable Stand.Perfect For Bed,Office, Home,Gift And Desktop (White)"/>
    <x v="9"/>
    <s v="Not Provided"/>
    <s v="Not Provided"/>
    <s v="Not Provided"/>
    <s v="Not Provided"/>
    <s v="Not Provided"/>
    <n v="8"/>
    <n v="0"/>
    <n v="0"/>
    <n v="0"/>
    <n v="0"/>
    <n v="0"/>
    <e v="#DIV/0!"/>
    <s v="Low Value"/>
    <n v="0"/>
    <n v="1026"/>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s v="R1Lrewjcmbqiro,R2Hu0Uf6Qy4Wzd,R1M3Hzpob2Bcpa,R3Plovwnc48Bp6,R1K70M5N1R1Flt,R2Hzyr1Rypyevr,R6Hsvd0Dmtqmy,R6X92Gh1Etnj"/>
    <s v="A Beautiful Experience In Your Budget. The Volume Controller Was New For Me But It Works As A Charm.,Usb Speakers,Nice For The Price,Worth The Money,Good Product,No Disable Light Feature,Please Improve Sound Quality And More,Better At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
    <s v="Https://M.Media-Amazon.Com/Images/I/41Sat4Bzydl._Sx300_Sy300_Ql70_Fmwebp_.Jpg"/>
    <s v="Https://Www.Amazon.In/Hp-Microsd-U1-Tf-Card-32Gb/Dp/B07Djlfmps/Ref=Sr_1_110?Qid=1672903000&amp;S=Computers&amp;Sr=1-110"/>
    <s v="Striff Uph2W Multi Angle Tablet/Mobile Stand. Holder For Iphone, Android, Samsung, Oneplus, Xiaomi. Portable,Foldable Stand.Perfect For Bed,Office, Home,Gift And Desktop (White)"/>
    <n v="46463"/>
  </r>
  <r>
    <s v="B08Pfsz7Fh"/>
    <x v="148"/>
    <x v="1"/>
    <n v="7"/>
    <s v="2026"/>
    <s v="Amazon Basics Wireless Mouse | 2.4 Ghz Connection, 1600 Dpi | Type - C Adapter | Upto 12 Months Of Battery Life | Ambidextrous Design | Suitable For Pc/Mac/Laptop"/>
    <x v="9"/>
    <s v="Not Provided"/>
    <s v="Not Provided"/>
    <s v="Not Provided"/>
    <s v="Not Provided"/>
    <s v="Not Provided"/>
    <n v="3"/>
    <n v="0"/>
    <n v="0"/>
    <n v="0"/>
    <n v="0"/>
    <n v="0"/>
    <e v="#DIV/0!"/>
    <s v="Low Value"/>
    <n v="0"/>
    <n v="2043"/>
    <s v="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s v="R1R1Jk1E1Kzyx8,R2Xzc0Ty29Xvld,R10Hyvihzwkk1K,R60Dkh62Vtgdu,R3Oeuy99P64Ua3,R32Undtogi8El1,R3Glnmeb5Q7Vw0,R1Dekw8Dztek4A"/>
    <s v="Great Customer Care Experience..!!,Best In Budget Earbuds With Some Quality,Extremely High Value For Money,Worth For Money And Great Listening Experience.,Battery Backup,A Valuable Product,So So,Great Buy!"/>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s v="Https://M.Media-Amazon.Com/Images/I/31Pcbvy11Rl._Sx300_Sy300_Ql70_Fmwebp_.Jpg"/>
    <s v="Https://Www.Amazon.In/Hp-150-Ambidextrous-Wireless-Mouse/Dp/B09Gb5B4Bk/Ref=Sr_1_113?Qid=1672903000&amp;S=Computers&amp;Sr=1-113"/>
    <s v="Amazon Basics Wireless Mouse | 2.4 Ghz Connection, 1600 Dpi | Type - C Adapter | Upto 12 Months Of Battery Life | Ambidextrous Design | Suitable For Pc/Mac/Laptop"/>
    <n v="46702"/>
  </r>
  <r>
    <s v="B012Mqs060"/>
    <x v="21"/>
    <x v="2"/>
    <n v="6"/>
    <s v="2026"/>
    <s v="Crucial Ram 8Gb Ddr4 3200Mhz Cl22 (Or 2933Mhz Or 2666Mhz) Laptop Memory Ct8G4Sfra32A"/>
    <x v="9"/>
    <s v="Not Provided"/>
    <s v="Not Provided"/>
    <s v="Not Provided"/>
    <s v="Not Provided"/>
    <s v="Not Provided"/>
    <n v="4"/>
    <n v="0"/>
    <n v="0"/>
    <n v="0"/>
    <n v="0"/>
    <n v="0"/>
    <e v="#DIV/0!"/>
    <s v="Low Value"/>
    <n v="0"/>
    <n v="4149"/>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s v="R2Rdb07Dgl4Gm9,R3H2Wy92Cqujmx,R2Ldugw3Vrnhab,R1Lrb29Gj35245,R2S4Q38Hcr9Geq,R34Pyqgtcyufyb,R2Fnnm6Iuqzgwk,R3Gr8P4J5Hk9Vv"/>
    <s v="Good,Excellent Quality But Mouse Is Small For My Average Hand,Very Good Product,Good Combo,Not Bad,Okay For This Price Range,Easy To Connect, Good Looking, Value For Money, Easy To Type And Click,Good"/>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s v="Https://M.Media-Amazon.Com/Images/W/Webp_402378-T2/Images/I/41Iac+Vlv7S._Sy300_Sx300_.Jpg"/>
    <s v="Https://Www.Amazon.In/Duracell-5000174-Rechargeable-Batteries-Green/Dp/B015Zxudd0/Ref=Sr_1_114?Qid=1672903000&amp;S=Computers&amp;Sr=1-114"/>
    <s v="Crucial Ram 8Gb Ddr4 3200Mhz Cl22 (Or 2933Mhz Or 2666Mhz) Laptop Memory Ct8G4Sfra32A"/>
    <n v="46260"/>
  </r>
  <r>
    <s v="B01Mf8Mb65"/>
    <x v="70"/>
    <x v="0"/>
    <n v="4"/>
    <s v="2026"/>
    <s v="Apc Back-Ups Bx600C-In 600Va / 360W, 230V, Ups System, An Ideal Power Backup &amp; Protection For Home Office, Desktop Pc &amp; Home Electronics"/>
    <x v="9"/>
    <s v="Not Provided"/>
    <s v="Not Provided"/>
    <s v="Not Provided"/>
    <s v="Not Provided"/>
    <s v="Not Provided"/>
    <n v="7"/>
    <n v="0"/>
    <n v="0"/>
    <n v="0"/>
    <n v="0"/>
    <n v="0"/>
    <e v="#DIV/0!"/>
    <s v="Low Value"/>
    <n v="0"/>
    <n v="74"/>
    <s v="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s v="R2Lrrbafn6I6Az,R1Fbe05Uzd56If,R1Irk5Nmyfjn5T,R69Jbu6Lc4Nyc,R1Zedlfb9T6Iju,Rn12Ra7Ap349F,R1Ogl3O5Nb3Gxj,R3Jrpvngdp2W8A"/>
    <s v="Value For Money,Ink,Great,Best In The Market,Value For Money,It'S Awesome,Very Good Ink As Expected Ðÿ˜Š,Very 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s v="Https://M.Media-Amazon.Com/Images/I/418Yrbhvlcl._Sx300_Sy300_Ql70_Fmwebp_.Jpg"/>
    <s v="Https://Www.Amazon.In/Portronics-Konnect-Delivery-Support-Braided/Dp/B085Dtn6R2/Ref=Sr_1_115?Qid=1672903000&amp;S=Computers&amp;Sr=1-115"/>
    <s v="Apc Back-Ups Bx600C-In 600Va / 360W, 230V, Ups System, An Ideal Power Backup &amp; Protection For Home Office, Desktop Pc &amp; Home Electronics"/>
    <n v="46457"/>
  </r>
  <r>
    <s v="B00Lhzwd0C"/>
    <x v="90"/>
    <x v="4"/>
    <n v="8"/>
    <s v="2026"/>
    <s v="Luxor 5 Subject Single Ruled Notebook - A5 Size, 70 Gsm, 300 Pages"/>
    <x v="9"/>
    <s v="Not Provided"/>
    <s v="Not Provided"/>
    <s v="Not Provided"/>
    <s v="Not Provided"/>
    <s v="Not Provided"/>
    <n v="3"/>
    <n v="0"/>
    <n v="0"/>
    <n v="0"/>
    <n v="0"/>
    <n v="0"/>
    <e v="#DIV/0!"/>
    <s v="Low Value"/>
    <n v="0"/>
    <n v="41398"/>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s v="R1Vopn2U7Tr5Ug,Rcvpu4Xz7O68C,R3Aagr6Xt4Rzoc,R1D1Cf1Tvuqet4,R2Ico6Ikyo6I6A,R2Jzs7D3Smfu1T,R3Fztfenxgcm9,R3Tk26Wsqhbgnk"/>
    <s v="Worthful If Offered Under 800 Inr,Good Budget Headphone,Excellent Headset,Value For Money,Not Satisfied,The Economical Headset,Good Product In Low Price,Overall Good But Not Upto The Mark"/>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s v="Https://M.Media-Amazon.Com/Images/I/31Miyzg8Uzl._Sx300_Sy300_Ql70_Fmwebp_.Jpg"/>
    <s v="Https://Www.Amazon.In/Airdopes-181-Playtime-Bluetooth-Wireless/Dp/B09Pl79D2X/Ref=Sr_1_116?Qid=1672903000&amp;S=Computers&amp;Sr=1-116"/>
    <s v="Luxor 5 Subject Single Ruled Notebook - A5 Size, 70 Gsm, 300 Pages"/>
    <n v="46227"/>
  </r>
  <r>
    <s v="B08Qdpb1Sl"/>
    <x v="131"/>
    <x v="1"/>
    <n v="7"/>
    <s v="2026"/>
    <s v="Zebronics Zeb-Jaguar Wireless Mouse, 2.4Ghz With Usb Nano Receiver, High Precision Optical Tracking, 4 Buttons, Plug &amp; Play, Ambidextrous, For Pc/Mac/Laptop (Black+Grey)"/>
    <x v="9"/>
    <s v="Not Provided"/>
    <s v="Not Provided"/>
    <s v="Not Provided"/>
    <s v="Not Provided"/>
    <s v="Not Provided"/>
    <n v="2"/>
    <n v="0"/>
    <n v="0"/>
    <n v="0"/>
    <n v="0"/>
    <n v="0"/>
    <e v="#DIV/0!"/>
    <s v="Low Value"/>
    <n v="0"/>
    <n v="5195"/>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s v="Afcn4Zd2X2Evuudsg4Bmft7Yja2A,Ahdhrpkntbsbya3Mrm5Pyqvl32Na,Ahvuivuwufpo7Q7Ojkiug2Da4Bfa,Aexijctrturulrotil72Cgux3K4A,Ah227Z3F4Jyytdoqoayszknvwuka"/>
    <s v="Nagarjuna Pavan Kumar G,Panendra Ommina,Umamaheswaran,Shailendra Pradhan,Suraj Kumar"/>
    <s v="R32Fkiyh8C9Gmx,Rybdliadvehdr,R3Qubdarie2Zhs,R3V1Nu4Ndxxv74,R2Fjdy45Gi3Uec"/>
    <s v="Not A Disappointment, But Can Be Better,It Is Not A Bad Idea To Spend Your Money On This Smart Watch,Nice Quality,Display Is Awsome,Sleep Tracking"/>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s v="Https://M.Media-Amazon.Com/Images/I/51Q3+E64Azl._Sx300_Sy300_.Jpg"/>
    <s v="Https://Www.Amazon.In/Tp-Link-Bluetooth-Receiver-Ub500-Controllers/Dp/B098K3H92Z/Ref=Sr_1_117?Qid=1672903000&amp;S=Computers&amp;Sr=1-117"/>
    <s v="Zebronics Zeb-Jaguar Wireless Mouse, 2.4Ghz With Usb Nano Receiver, High Precision Optical Tracking, 4 Buttons, Plug &amp; Play, Ambidextrous, For Pc/Mac/Laptop (Black+Grey)"/>
    <n v="46389"/>
  </r>
  <r>
    <s v="B07Brkk9Jq"/>
    <x v="96"/>
    <x v="1"/>
    <n v="7"/>
    <s v="2026"/>
    <s v="Boult Audio Truebuds With 30H Playtime, Ipx7 Waterproof, Lightning Boultâ„¢ Type C Fast Charging (10 Min=100Mins), Boomxâ„¢ Tech Rich Bass, Pro+ Calling Hd Mic, Touch Controls In Ear Earbuds Tws (Grey)"/>
    <x v="9"/>
    <s v="Not Provided"/>
    <s v="Not Provided"/>
    <s v="Not Provided"/>
    <s v="Not Provided"/>
    <s v="Not Provided"/>
    <n v="8"/>
    <n v="0"/>
    <n v="0"/>
    <n v="0"/>
    <n v="0"/>
    <n v="0"/>
    <e v="#DIV/0!"/>
    <s v="Low Value"/>
    <n v="0"/>
    <n v="2284"/>
    <s v="Material: Paper; Size: 3&quot;X3&quot;|Colour:Multicolour|Add Creativity To Your Communication|Bring Variety And Personality To Your Note|Colour Code Your Tasks"/>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ðÿžˆ"/>
    <s v="R1Ega4C6Rwiiz3,R2Lur26Fvhy2J9,R3Eiy77S1St0Fv,R2C5Md2U054Fti,R20Bw7Akmplr7O,R1N81Grgouwsg0,R27N6D9Qgkddy2,R38Ppb7S465Ymd"/>
    <s v="Ha,Good Product,Expensive,Good For Price,This Is A Nice Product !!,Best Quality,Laptop Cover Bag,Unbelievable Product In This Price Rang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s v="Https://M.Media-Amazon.Com/Images/I/31Iff1Kbkpl._Sx300_Sy300_Ql70_Fmwebp_.Jpg"/>
    <s v="Https://Www.Amazon.In/Portronics-Konnect-Por-1401-Charging-Function/Dp/B09Klvmz3B/Ref=Sr_1_118?Qid=1672903000&amp;S=Computers&amp;Sr=1-118"/>
    <s v="Boult Audio Truebuds With 30H Playtime, Ipx7 Waterproof, Lightning Boultâ„¢ Type C Fast Charging (10 Min=100Mins), Boomxâ„¢ Tech Rich Bass, Pro+ Calling Hd Mic, Touch Controls In Ear Earbuds Tws (Grey)"/>
    <n v="46748"/>
  </r>
  <r>
    <s v="B01Ez0X3L8"/>
    <x v="13"/>
    <x v="0"/>
    <n v="4"/>
    <s v="2026"/>
    <s v="Wembley Lcd Writing Pad/Tab | Writing, Drawing, Reusable, Portable Pad With Colorful Letters | 9 Inch Graphic Tablet (Assorted)"/>
    <x v="9"/>
    <s v="Not Provided"/>
    <s v="Not Provided"/>
    <s v="Not Provided"/>
    <s v="Not Provided"/>
    <s v="Not Provided"/>
    <n v="5"/>
    <n v="0"/>
    <n v="0"/>
    <n v="0"/>
    <n v="0"/>
    <n v="0"/>
    <e v="#DIV/0!"/>
    <s v="Low Value"/>
    <n v="0"/>
    <n v="427"/>
    <s v="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s v="R1Fuzj0Gwdclus,R3Vj1Ysw5Xzi0D,R2659C1Lezy2Be,R2Scwnaavsiay,Ruv07628Q4D75,Rz10G9Sihuwry,R1I8Jvdsjd2Ods,R3Ngrqvzqy9Ryr"/>
    <s v="Loved It.,Not Smudge Proof,Nice,Good Purchase.,Good Screen Protector For Mi 5 Tab.,Glass,Ok For Its Price But The Fitting Is Just Perfect,Poor Product And Poor Resolution To Complaint"/>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s v="Https://M.Media-Amazon.Com/Images/W/Webp_402378-T1/Images/I/317Lvfwvu8L._Sx300_Sy300_Ql70_Fmwebp_.Jpg"/>
    <s v="Https://Www.Amazon.In/Sandisk-Ultra-Drive-Flash-128Gb/Dp/B084Pjssq1/Ref=Sr_1_119?Qid=1672903000&amp;S=Computers&amp;Sr=1-119"/>
    <s v="Wembley Lcd Writing Pad/Tab | Writing, Drawing, Reusable, Portable Pad With Colorful Letters | 9 Inch Graphic Tablet (Assorted)"/>
    <n v="46694"/>
  </r>
  <r>
    <s v="B00Lm4W1N2"/>
    <x v="111"/>
    <x v="4"/>
    <n v="8"/>
    <s v="2026"/>
    <s v="Gizga Essentials Multi-Purpose Portable &amp; Foldable Wooden Desk For Bed Tray, Laptop Table, Study Table (Black)"/>
    <x v="9"/>
    <s v="Not Provided"/>
    <s v="Not Provided"/>
    <s v="Not Provided"/>
    <s v="Not Provided"/>
    <s v="Not Provided"/>
    <n v="5"/>
    <n v="0"/>
    <n v="0"/>
    <n v="0"/>
    <n v="0"/>
    <n v="0"/>
    <e v="#DIV/0!"/>
    <s v="Low Value"/>
    <n v="0"/>
    <n v="1367"/>
    <s v="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s v="R174Krupeu2G7V,Rw2Vqkgrrim41,R3Pcjmp1Xtxvup,R1Z8Igsa8Zo3Wn,Re91Ty7Mtpbcx,R3Aw009Zntyu8I,Rqi0L92Zt0Top,Rg9Ln7755H1Gq"/>
    <s v="Helpful Product For Students,Nice Product,Very Good To Write And Erased,Quite Bright But Have An Excessive Thick Pointer Which Makes Screen To Fill Up Quick,Good Product, Struggling With Erase Button,It Takes Pressure Also,Value For Money,Its Validity"/>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s v="Https://M.Media-Amazon.Com/Images/W/Webp_402378-T2/Images/I/51Owoy2Xq7L._Sx300_Sy300_Ql70_Fmwebp_.Jpg"/>
    <s v="Https://Www.Amazon.In/Noise-Colorfit-Smartwatch-Monitoring-Waterproof/Dp/B097R25Dp7/Ref=Sr_1_120?Qid=1672903000&amp;S=Computers&amp;Sr=1-120"/>
    <s v="Gizga Essentials Multi-Purpose Portable &amp; Foldable Wooden Desk For Bed Tray, Laptop Table, Study Table (Black)"/>
    <n v="46258"/>
  </r>
  <r>
    <s v="B08Yd264Zs"/>
    <x v="92"/>
    <x v="4"/>
    <n v="8"/>
    <s v="2026"/>
    <s v="E-Cosmos Plug In Led Night Light Mini Usb Led Light Flexible Usb Led Ambient Light Mini Usb Led Light, Led Portable Car Bulb, Indoor, Outdoor, Reading, Sleep (4 Pcs)"/>
    <x v="9"/>
    <s v="Not Provided"/>
    <s v="Not Provided"/>
    <s v="Not Provided"/>
    <s v="Not Provided"/>
    <s v="Not Provided"/>
    <n v="3"/>
    <n v="0"/>
    <n v="0"/>
    <n v="0"/>
    <n v="0"/>
    <n v="0"/>
    <e v="#DIV/0!"/>
    <s v="Low Value"/>
    <n v="0"/>
    <n v="13199"/>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s v="R1Koodmsyfqfqk,R1Wx5Rvyvoe2Z8,Ru34Ivnrbgn2X,R115Ngnfv75Vqz,R2Ielmo4Rep9U3,R2Cgut8Qr29Gbl,Rp30K2Qkpn7Rl,R2527Fdbej54Sc"/>
    <s v="Good,Good Stand In This Price,Stability,Product Is Good Quality But It Has Scratchs On It.,Strong Durability,Nice Product,Fantastic,Best Light Stand"/>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s v="Https://M.Media-Amazon.Com/Images/W/Webp_402378-T2/Images/I/51E0Xvwrcpl._Sx300_Sy300_Ql70_Fmwebp_.Jpg"/>
    <s v="Https://Www.Amazon.In/Rts-Adapter-Charging-Converter-Compatible/Dp/B097C564Gc/Ref=Sr_1_121?Qid=1672903001&amp;S=Computers&amp;Sr=1-121"/>
    <s v="E-Cosmos Plug In Led Night Light Mini Usb Led Light Flexible Usb Led Ambient Light Mini Usb Led Light, Led Portable Car Bulb, Indoor, Outdoor, Reading, Sleep (4 Pcs)"/>
    <n v="46364"/>
  </r>
  <r>
    <s v="B00Gzlb57U"/>
    <x v="140"/>
    <x v="4"/>
    <n v="8"/>
    <s v="2026"/>
    <s v="Noise Buds Vs201 V2 In-Ear Truly Wireless Earbuds With Dual Equalizer | With Mic | Total 14-Hour Playtime | Full Touch Control | Ipx5 Water Resistance And Bluetooth V5.1 (Olive Green)"/>
    <x v="9"/>
    <s v="Not Provided"/>
    <s v="Not Provided"/>
    <s v="Not Provided"/>
    <s v="Not Provided"/>
    <s v="Not Provided"/>
    <n v="1"/>
    <n v="0"/>
    <n v="0"/>
    <n v="0"/>
    <n v="0"/>
    <n v="0"/>
    <e v="#DIV/0!"/>
    <s v="Low Value"/>
    <n v="0"/>
    <n v="30355"/>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s v="R3I568Nwpf5187,R19Ks9Nahzme09,R384Jblg7Vaynp,R3T6Pj40Wkl2M2,R2Hovg7Rabknq7,R2Pvjy6Zktlsas,R2Piazdeutarua,R8S61Db3Wgbvt"/>
    <s v="Pages Size Is Small But Good Quality,Okay,Quality,Best,Classmate Pulse,Best Paper,Good,I Loved It..."/>
    <s v="(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
    <s v="Https://M.Media-Amazon.Com/Images/W/Webp_402378-T2/Images/I/31Ylgpmydwl._Sx300_Sy300_Ql70_Fmwebp_.Jpg"/>
    <s v="Https://Www.Amazon.In/682-Black-Original-Ink-Cartridge/Dp/B08Cynj5Ky/Ref=Sr_1_122?Qid=1672903001&amp;S=Computers&amp;Sr=1-122"/>
    <s v="Noise Buds Vs201 V2 In-Ear Truly Wireless Earbuds With Dual Equalizer | With Mic | Total 14-Hour Playtime | Full Touch Control | Ipx5 Water Resistance And Bluetooth V5.1 (Olive Green)"/>
    <n v="46755"/>
  </r>
  <r>
    <s v="B07V82W5Cn"/>
    <x v="65"/>
    <x v="2"/>
    <n v="6"/>
    <s v="2026"/>
    <s v="Lapster Gel Mouse Pad With Wrist Rest , Gaming Mouse Pad With Lycra Cloth Nonslip For Laptop , Computer, , Home &amp; Office (Black)"/>
    <x v="9"/>
    <s v="Not Provided"/>
    <s v="Not Provided"/>
    <s v="Not Provided"/>
    <s v="Not Provided"/>
    <s v="Not Provided"/>
    <n v="6"/>
    <n v="0"/>
    <n v="0"/>
    <n v="0"/>
    <n v="0"/>
    <n v="0"/>
    <e v="#DIV/0!"/>
    <s v="Low Value"/>
    <n v="0"/>
    <n v="2868"/>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s v="R21X3T7Oxjdyf5,Rfz7Pecsoyod0,Rcnwhx6Jcjz24,R13B46Mr7D4Uw6,R2Wio7Gru4X1Ve,R15Wy8Kfozpeo0,R1Gzsdmdxli6Ua,R2Gsfmrex0Szf0"/>
    <s v="Nice Looking And Good Finish Deskmat,Premium Product Compared To Other Desk Mats,Nice Deal! Go For It,Good Desk Mat,Feels Good,Best Mat,Worth Every Penny,Pretty Good"/>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s v="Https://M.Media-Amazon.Com/Images/I/51Rtfgkscms._Sx300_Sy300_Ql70_Fmwebp_.Jpg"/>
    <s v="Https://Www.Amazon.In/Logitech-H111-Stero-Headset-Black/Dp/B00Y4Orq46/Ref=Sr_1_123?Qid=1672903001&amp;S=Computers&amp;Sr=1-123"/>
    <s v="Lapster Gel Mouse Pad With Wrist Rest , Gaming Mouse Pad With Lycra Cloth Nonslip For Laptop , Computer, , Home &amp; Office (Black)"/>
    <n v="46792"/>
  </r>
  <r>
    <s v="B08Hd7Jqhx"/>
    <x v="93"/>
    <x v="4"/>
    <n v="8"/>
    <s v="2026"/>
    <s v="Gizga Essentials Earphone Carrying Case, Multi-Purpose Pocket Storage Travel Organizer For Earphones, Headset, Pen Drives, Sd Cards, Shock-Proof Ballistic Nylon, Soft Fabric, Mesh Pocket, Green"/>
    <x v="9"/>
    <s v="Not Provided"/>
    <s v="Not Provided"/>
    <s v="Not Provided"/>
    <s v="Not Provided"/>
    <s v="Not Provided"/>
    <n v="9"/>
    <n v="0"/>
    <n v="0"/>
    <n v="0"/>
    <n v="0"/>
    <n v="0"/>
    <e v="#DIV/0!"/>
    <s v="Low Value"/>
    <n v="0"/>
    <n v="670"/>
    <s v="The Mini Tripod Works With Most Smartphones, Gopro, Dslr And Compact Cameras|High Quality Tripod Equipped With Non Skid Rubber Feet For Extra Solid Grip , Even In A Tilted Position.|Digitek Portable Mini Tripod With 3 Leg Base For All Mobile Phones"/>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s v="R1Jb53Iq0Axihw,Rpkoavsxxpsku,R3Aiw6Zyb8Os8W,R1Fanndp3Kwhh8,R2Esitul5Gm8Wx,R39Y7Sumsowebw,R6Eah6Xumx4Sx,Rxpo6Lv61Tv1T"/>
    <s v="Utilitarian,Excellent Product,Good Features,Good Product With Reasonable Price,Super,Nice One,Average Product,Value For Money"/>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s v="Https://M.Media-Amazon.Com/Images/I/41Coh84Ghgl._Sx300_Sy300_Ql70_Fmwebp_.Jpg"/>
    <s v="Https://Www.Amazon.In/Digitek-Dtr-550-Lw-Tripod/Dp/B074Cwd7Ms/Ref=Sr_1_124?Qid=1672903001&amp;S=Computers&amp;Sr=1-124"/>
    <s v="Gizga Essentials Earphone Carrying Case, Multi-Purpose Pocket Storage Travel Organizer For Earphones, Headset, Pen Drives, Sd Cards, Shock-Proof Ballistic Nylon, Soft Fabric, Mesh Pocket, Green"/>
    <n v="46229"/>
  </r>
  <r>
    <s v="B0B31Fr4Y2"/>
    <x v="84"/>
    <x v="3"/>
    <n v="5"/>
    <s v="2026"/>
    <s v="Sandisk Ultra Sdhc Uhs-I Card 32Gb 120Mb/S R For Dslr Cameras, For Full Hd Recording, 10Y Warranty"/>
    <x v="9"/>
    <s v="Not Provided"/>
    <s v="Not Provided"/>
    <s v="Not Provided"/>
    <s v="Not Provided"/>
    <s v="Not Provided"/>
    <n v="4"/>
    <n v="0"/>
    <n v="0"/>
    <n v="0"/>
    <n v="0"/>
    <n v="0"/>
    <e v="#DIV/0!"/>
    <s v="Low Value"/>
    <n v="0"/>
    <n v="3530"/>
    <s v="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s v="R306At7Rappb4F,R13Jzjwro3P3Cg,R14Bzpixu4V009,R2Ojgm7Xu1Kk02,R32Xrj1D68Uad7,R3681Sst4J2Y3Q,R12Qp5Jrrtjnes,R1Apjcjmbljk5J"/>
    <s v="Nice Product,Not Bad,Good Sleev,Very Good Product At Rs 290,Good Purchase,Ok,Good Product,Good"/>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s v="Https://M.Media-Amazon.Com/Images/W/Webp_402378-T1/Images/I/41N2Mqmih5L._Sx300_Sy300_Ql70_Fmwebp_.Jpg"/>
    <s v="Https://Www.Amazon.In/Mi-Braided-Usb-Type-C-Cable/Dp/B083342Nkj/Ref=Sr_1_125?Qid=1672903001&amp;S=Computers&amp;Sr=1-125"/>
    <s v="Sandisk Ultra Sdhc Uhs-I Card 32Gb 120Mb/S R For Dslr Cameras, For Full Hd Recording, 10Y Warranty"/>
    <n v="46358"/>
  </r>
  <r>
    <s v="B09Y14Jlp3"/>
    <x v="58"/>
    <x v="1"/>
    <n v="7"/>
    <s v="2026"/>
    <s v="Digitekâ® (Drl-14C) Professional (31Cm) Dual Temperature Led Ring Light With Tripod Stand &amp; Mini Tripod For Youtube, Photo-Shoot, Video Shoot, Live Stream, Makeup, Vlogging &amp; More"/>
    <x v="9"/>
    <s v="Not Provided"/>
    <s v="Not Provided"/>
    <s v="Not Provided"/>
    <s v="Not Provided"/>
    <s v="Not Provided"/>
    <n v="5"/>
    <n v="0"/>
    <n v="0"/>
    <n v="0"/>
    <n v="0"/>
    <n v="0"/>
    <e v="#DIV/0!"/>
    <s v="Low Value"/>
    <n v="0"/>
    <n v="6183"/>
    <s v="Large Loop Easily Attaches To Key Rings|Practical Cap Protects The Usb Plug|Multiple Colour Options By Capacity|Backed By A Five-Year Warranty, Free Technical Support And Legendary Kingston Reliability"/>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s v="R37Owpwwyu7L3G,R2Aq3J8Dyody55,Ra0Rpo7G5Xxol,R1Fpo08Rubd4Ev,Ry9Jux3Boniox,R39E5Iagzk66Qw,R28Qg0162Ongdw,R1Bzn1Sp6Yirh2"/>
    <s v="Good,Made For Special Ones,Good Product,Awesome,Gift Given In Birthday And Other,Good,Good,Pen Is Best Gift For Everyon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s v="Https://M.Media-Amazon.Com/Images/I/31Ctvvtft+L._Sy300_Sx300_.Jpg"/>
    <s v="Https://Www.Amazon.In/Duracell-Lightning-Certified-Braided-Devices/Dp/B09C6Hxfc1/Ref=Sr_1_126?Qid=1672903001&amp;S=Computers&amp;Sr=1-126"/>
    <s v="Digitekâ® (Drl-14C) Professional (31Cm) Dual Temperature Led Ring Light With Tripod Stand &amp; Mini Tripod For Youtube, Photo-Shoot, Video Shoot, Live Stream, Makeup, Vlogging &amp; More"/>
    <n v="46144"/>
  </r>
  <r>
    <s v="B09Zhcjdp1"/>
    <x v="76"/>
    <x v="2"/>
    <n v="6"/>
    <s v="2026"/>
    <s v="Classmate Long Notebook - 140 Pages, Single Line, 297Mm X 210Mm (Pack Of 12)"/>
    <x v="9"/>
    <s v="Not Provided"/>
    <s v="Not Provided"/>
    <s v="Not Provided"/>
    <s v="Not Provided"/>
    <s v="Not Provided"/>
    <n v="10"/>
    <n v="0"/>
    <n v="0"/>
    <n v="0"/>
    <n v="0"/>
    <n v="0"/>
    <e v="#DIV/0!"/>
    <s v="Low Value"/>
    <n v="0"/>
    <n v="419"/>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s v="Rs0Ypv8Cggs8R,R3Lr647Nbsdmcu,R3Indetnpwmhwx,R2N03Pa780Kajd,R1I4Divj3Izngg,R3Lgqprxigk0Oz,R9H7E21Wjprkl,R662Ai3F4Sl2W"/>
    <s v="Ðÿ‘Ždisappointed Ðÿ‘Žreview After 1 Year 3 Months Of Usage,Good Product And Received Latest V4,Good Budget Gigabit Router With Beamforming And Multiple Options In Firmware,Range Is Issue For 5G Every Where,Value For Money,Go For It,Super Ðÿ‘,Signal, Support, Install"/>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s v="Https://M.Media-Amazon.Com/Images/I/31Skrsp7Y1L._Sx300_Sy300_Ql70_Fmwebp_.Jpg"/>
    <s v="Https://Www.Amazon.In/Tp-Link-Tl-Wa850Re-300Mbps-Universal-Extender/Dp/B00A0Vcjpi/Ref=Sr_1_127?Qid=1672903001&amp;S=Computers&amp;Sr=1-127"/>
    <s v="Classmate Long Notebook - 140 Pages, Single Line, 297Mm X 210Mm (Pack Of 12)"/>
    <n v="46602"/>
  </r>
  <r>
    <s v="B08C4Z69Ln"/>
    <x v="25"/>
    <x v="3"/>
    <n v="5"/>
    <s v="2026"/>
    <s v="Lenovo 300 Wired Plug &amp; Play Usb Mouse, High Resolution 1600 Dpi Optical Sensor, 3-Button Design With Clickable Scroll Wheel, Ambidextrous, Ergonomic Mouse For Comfortable All-Day Grip (Gx30M39704)"/>
    <x v="9"/>
    <s v="Not Provided"/>
    <s v="Not Provided"/>
    <s v="Not Provided"/>
    <s v="Not Provided"/>
    <s v="Not Provided"/>
    <n v="6"/>
    <n v="0"/>
    <n v="0"/>
    <n v="0"/>
    <n v="0"/>
    <n v="0"/>
    <e v="#DIV/0!"/>
    <s v="Low Value"/>
    <n v="0"/>
    <n v="7317"/>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s v="R36Zw65Jopfs8L,Raegrkq26Hakb,R3U1Gkvtcq21Oo,Rahrn3Ds37Luc,R176Nmll4Ukog4,R1Ozh39239I73K,Rs9Ag75Kq5Zwv,Rsg6Cei9Tvlpb"/>
    <s v="Worth It For The Price,Ink Goes Very Fast,Best Print Quality.,Not Everything Looks Right.,It'S Nice,Good One,Good For Home Printing And School Assigmntsnment,After Every 100 Copy Cartridge Has To Be Replaced"/>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s v="Https://M.Media-Amazon.Com/Images/W/Webp_402378-T1/Images/I/314Qzxf1Dhl._Sy300_Sx300_Ql70_Fmwebp_.Jpg"/>
    <s v="Https://Www.Amazon.In/Coi-Sticky-Notes-Holder-Gifting/Dp/B00Ugzwm2I/Ref=Sr_1_128?Qid=1672903001&amp;S=Computers&amp;Sr=1-128"/>
    <s v="Lenovo 300 Wired Plug &amp; Play Usb Mouse, High Resolution 1600 Dpi Optical Sensor, 3-Button Design With Clickable Scroll Wheel, Ambidextrous, Ergonomic Mouse For Comfortable All-Day Grip (Gx30M39704)"/>
    <n v="46557"/>
  </r>
  <r>
    <s v="B016Xvrkzm"/>
    <x v="77"/>
    <x v="0"/>
    <n v="4"/>
    <s v="2026"/>
    <s v="Dyazo 6 Angles Adjustable Aluminum Ergonomic Foldable Portable Tabletop Laptop/Desktop Riser Stand Holder Compatible For Macbook, Hp, Dell, Lenovo &amp; All Other Notebook (Silver)"/>
    <x v="9"/>
    <s v="Not Provided"/>
    <s v="Not Provided"/>
    <s v="Not Provided"/>
    <s v="Not Provided"/>
    <s v="Not Provided"/>
    <n v="10"/>
    <n v="0"/>
    <n v="0"/>
    <n v="0"/>
    <n v="0"/>
    <n v="0"/>
    <e v="#DIV/0!"/>
    <s v="Low Value"/>
    <n v="0"/>
    <n v="45237"/>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s v="R1Lqvbm4K06W5S,R2Jol8Yujpqphv,R4Gyzf4Rhilfg,R1N31Uerstnv5O,R2Munsvdtdzewj,R1Kofvg8Epnclm,R2Cofucwx7Jy7G,Rfcy28Q2Rjyly"/>
    <s v="Awesome,Good,Product Is Good But Amazon Packaging Was Worst .,Good,Fufills My Need,Good,Nies,Cheap And Best Wifi 5 Gigabit Router"/>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s v="Https://M.Media-Amazon.Com/Images/I/41Tlag2Nspl._Sx300_Sy300_Ql70_Fmwebp_.Jpg"/>
    <s v="Https://Www.Amazon.In/Fujifilm-Instax-Instant-Fuji-Cameras/Dp/B00R1P3B4O/Ref=Sr_1_129?Qid=1672903001&amp;S=Computers&amp;Sr=1-129"/>
    <s v="Dyazo 6 Angles Adjustable Aluminum Ergonomic Foldable Portable Tabletop Laptop/Desktop Riser Stand Holder Compatible For Macbook, Hp, Dell, Lenovo &amp; All Other Notebook (Silver)"/>
    <n v="46738"/>
  </r>
  <r>
    <s v="B00Lhzw3Xy"/>
    <x v="59"/>
    <x v="2"/>
    <n v="6"/>
    <s v="2026"/>
    <s v="Western Digital Wd 2Tb My Passport Portable Hard Disk Drive, Usb 3.0 Withâ  Automatic Backup, 256 Bit Aes Hardware Encryption,Password Protection,Compatible With Windows And Mac, External Hdd-Black"/>
    <x v="9"/>
    <s v="Not Provided"/>
    <s v="Not Provided"/>
    <s v="Not Provided"/>
    <s v="Not Provided"/>
    <s v="Not Provided"/>
    <n v="8"/>
    <n v="0"/>
    <n v="0"/>
    <n v="0"/>
    <n v="0"/>
    <n v="0"/>
    <e v="#DIV/0!"/>
    <s v="Low Value"/>
    <n v="0"/>
    <n v="1092"/>
    <s v="Compatable With Philiphs Tape Recorders And Emergency Light Charging|2 Pin Laptop Adapter And Tape Recorder Laptops Adapter, Camera, Printer, Vcrs, Dvd Players, And Many Other Non-Polarized Devices|Note: - Not For Trimmer"/>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s v="R3Urky34C3O6C6,R2Smdsg8Mx72Uy,Rh36Plqfrreg5,R50Kzdo2Kfbyt,R2Xl28Ke1P2Mko,R3Da5G1Ov59Tgx,Rsftu5X4Mu4K0,R33V9Mxufmy7S8"/>
    <s v="Good Product! But Price Is High,It'S Good But Not Bad.,Just Go For It,,It Was Good And Strong And Easy To Use,Reliable, Strong Design,10/10,Good,It Does The Job. Better Than The One We Get With The Trip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s v="Https://M.Media-Amazon.Com/Images/W/Webp_402378-T1/Images/I/41Yjsd1Xpos._Sy300_Sx300_Ql70_Fmwebp_.Jpg"/>
    <s v="Https://Www.Amazon.In/Fire-Boltt-Bluetooth-Assistance-Calculator-Monitoring/Dp/B0B3Mwychq/Ref=Sr_1_130?Qid=1672903001&amp;S=Computers&amp;Sr=1-130"/>
    <s v="Western Digital Wd 2Tb My Passport Portable Hard Disk Drive, Usb 3.0 Withâ  Automatic Backup, 256 Bit Aes Hardware Encryption,Password Protection,Compatible With Windows And Mac, External Hdd-Black"/>
    <n v="46324"/>
  </r>
  <r>
    <s v="B098Jyt4Sy"/>
    <x v="49"/>
    <x v="1"/>
    <n v="7"/>
    <s v="2026"/>
    <s v="Logitech C270 Digital Hd Webcam With Widescreen Hd Video Calling, Hd Light Correction, Noise-Reducing Mic, For Skype, Facetime, Hangouts, Webex, Pc/Mac/Laptop/Macbook/Tablet - (Black, Hd 720P/30Fps)"/>
    <x v="9"/>
    <s v="Not Provided"/>
    <s v="Not Provided"/>
    <s v="Not Provided"/>
    <s v="Not Provided"/>
    <s v="Not Provided"/>
    <n v="3"/>
    <n v="0"/>
    <n v="0"/>
    <n v="0"/>
    <n v="0"/>
    <n v="0"/>
    <e v="#DIV/0!"/>
    <s v="Low Value"/>
    <n v="0"/>
    <n v="2493"/>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À¤…À¤­À¤¿À¤¨À¤?,Suman G.,Dr. Fazalur Rahman,Ebin"/>
    <s v="R14Sxazcrpqznk,Ra7Zkrj46E457,R311Banntqsxo1,Rfeqzhnt7Qdv3,R12Tlxbnbgy3Y7,R31Nplpbehhjvo,R1T99Lyghchhml,Riw7K2Pkltnva"/>
    <s v="Grand Price Good Product,Good Quality, But Not The Best,Very Good Product.,Easy Assembly, Easy Installation, Plug N Play.,Good Case With Less Sturdy Body,An Awesome Product!,Good Product, My Doubt Is With The Sturdiness,Great Product"/>
    <s v="+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
    <s v="Https://M.Media-Amazon.Com/Images/I/41Crlg+Wdil._Sy300_Sx300_.Jpg"/>
    <s v="Https://Www.Amazon.In/Samsung-Galaxy-Bluetooth-Compatible-Android/Dp/B09Dg9Vnwb/Ref=Sr_1_131?Qid=1672903001&amp;S=Computers&amp;Sr=1-131"/>
    <s v="Logitech C270 Digital Hd Webcam With Widescreen Hd Video Calling, Hd Light Correction, Noise-Reducing Mic, For Skype, Facetime, Hangouts, Webex, Pc/Mac/Laptop/Macbook/Tablet - (Black, Hd 720P/30Fps)"/>
    <n v="46813"/>
  </r>
  <r>
    <s v="B08Cfck6Cw"/>
    <x v="132"/>
    <x v="0"/>
    <n v="4"/>
    <s v="2026"/>
    <s v="Portronics Mport 31 4 Ports Usb Hub (Usb A To 4 Usb-A Ports 4 In 1 Connector Usb Hub(Grey)"/>
    <x v="9"/>
    <s v="Not Provided"/>
    <s v="Not Provided"/>
    <s v="Not Provided"/>
    <s v="Not Provided"/>
    <s v="Not Provided"/>
    <n v="7"/>
    <n v="0"/>
    <n v="0"/>
    <n v="0"/>
    <n v="0"/>
    <n v="0"/>
    <e v="#DIV/0!"/>
    <s v="Low Value"/>
    <n v="0"/>
    <n v="12679"/>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s v="R2W6Bkevxnt3N,R1W63Tb4Mx8482,R28Ez6Q89Shmhd,R1D7A93Dr9F1F8,R3Gzglwvktbwy0,R1Vy2Xwewphwwo,R2I50Qoebllihs,R2U71462Qvbeyx"/>
    <s v="Very Nice Design And Long Lasting,Good Mouse,Long Time User. This Mouse Is Built Like A Tank,Gaming Masterpiece? *Review After 1 Week*,Amazing Mouse, Bad Cable,Too Heavy For Anything,Best Gaming Mouse On A Budget,Amazing Mouse"/>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s v="Https://M.Media-Amazon.Com/Images/W/Webp_402378-T1/Images/I/31Bkiztfgwl._Sx300_Sy300_Ql70_Fmwebp_.Jpg"/>
    <s v="Https://Www.Amazon.In/Noise-Bluetooth-Wireless-30-Hours-Instacharge/Dp/B09Y5Mp7C4/Ref=Sr_1_132?Qid=1672903001&amp;S=Computers&amp;Sr=1-132"/>
    <s v="Portronics Mport 31 4 Ports Usb Hub (Usb A To 4 Usb-A Ports 4 In 1 Connector Usb Hub(Grey)"/>
    <n v="46526"/>
  </r>
  <r>
    <s v="B09P564Ztj"/>
    <x v="134"/>
    <x v="1"/>
    <n v="7"/>
    <s v="2026"/>
    <s v="Aircase Protective Laptop Bag Sleeve Fits Upto 15.6&quot; Laptop/ Macbook, Wrinkle Free, Padded, Waterproof Light Neoprene Case Cover Pouch, For Men &amp; Women, Black- 6 Months Warranty"/>
    <x v="9"/>
    <s v="Not Provided"/>
    <s v="Not Provided"/>
    <s v="Not Provided"/>
    <s v="Not Provided"/>
    <s v="Not Provided"/>
    <n v="4"/>
    <n v="0"/>
    <n v="0"/>
    <n v="0"/>
    <n v="0"/>
    <n v="0"/>
    <e v="#DIV/0!"/>
    <s v="Low Value"/>
    <n v="0"/>
    <n v="4199"/>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s v="R1Jnm12Eehakdu,R3D30Lr1Eybe2P,R30L9O9Hj5Uak7,R3Qzurejqf2Yla,R3My5Qlmjhtg5E,Rbtesl54Nfqbn,R3S8Ijgrffcktt,R14K1I1T1Ja1Qo"/>
    <s v="Good Rechargeable Battery,Seems To Be Good,Nice,Build Quality,Good,Met Expectations,Good,Good Charger"/>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s v="Https://M.Media-Amazon.Com/Images/I/315G5Ipepal._Sy300_Sx300_Ql70_Fmwebp_.Jpg"/>
    <s v="Https://Www.Amazon.In/Duracell-Alkaline-Battery-Duralock-Technology/Dp/B01Djjvfpc/Ref=Sr_1_133?Qid=1672903001&amp;S=Computers&amp;Sr=1-133"/>
    <s v="Aircase Protective Laptop Bag Sleeve Fits Upto 15.6&quot; Laptop/ Macbook, Wrinkle Free, Padded, Waterproof Light Neoprene Case Cover Pouch, For Men &amp; Women, Black- 6 Months Warranty"/>
    <n v="46137"/>
  </r>
  <r>
    <s v="B07Msltw8Z"/>
    <x v="65"/>
    <x v="2"/>
    <n v="6"/>
    <s v="2026"/>
    <s v="Zinq Five Fan Cooling Pad And Laptop Stand With Dual Height Adjustment And Dual Usb Port Extension (Black)"/>
    <x v="9"/>
    <s v="Not Provided"/>
    <s v="Not Provided"/>
    <s v="Not Provided"/>
    <s v="Not Provided"/>
    <s v="Not Provided"/>
    <n v="1"/>
    <n v="0"/>
    <n v="0"/>
    <n v="0"/>
    <n v="0"/>
    <n v="0"/>
    <e v="#DIV/0!"/>
    <s v="Low Value"/>
    <n v="0"/>
    <n v="14403"/>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s v="R26Qizzv7Xhnim,R1Gg4Octvmj08P,R17Ypp58Kbzrvp,R2Kas4Lghnd8Ip,R1R2V16C9M5Ee5,R3Jfqaz34O319C,R24Z5Y8Nge1Ca4,R3Qquaijt1Hnl4"/>
    <s v="Convenience Product,K380 &amp; M350 Lavender,Excellent Keybaord,Very Handy Andneasy To Use .. The Quality Is As Expected From Logitech,Cool Keyboard,Not Worth The Hype, But Manageable,A Robust, High-Quality, Ergonomic Keyboard.,The Best Keyboard For A Mac Environment"/>
    <s v="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s v="Https://M.Media-Amazon.Com/Images/W/Webp_402378-T2/Images/I/51Jingdpfel._Sx300_Sy300_Ql70_Fmwebp_.Jpg"/>
    <s v="Https://Www.Amazon.In/Jbl-C200Si-Ear-Headphones-Mystic/Dp/B07Dfyjrqv/Ref=Sr_1_134?Qid=1672903001&amp;S=Computers&amp;Sr=1-134"/>
    <s v="Zinq Five Fan Cooling Pad And Laptop Stand With Dual Height Adjustment And Dual Usb Port Extension (Black)"/>
    <n v="46830"/>
  </r>
  <r>
    <s v="B09N6Ttht6"/>
    <x v="13"/>
    <x v="0"/>
    <n v="4"/>
    <s v="2026"/>
    <s v="Gizga Essentials Webcam Cover, Privacy Protector Webcam Cover Slide, Compatible With Laptop, Desktop, Pc, Smartphone, Protect Your Privacy And Security, Strong Adhesive, Set Of 3, Black"/>
    <x v="9"/>
    <s v="Not Provided"/>
    <s v="Not Provided"/>
    <s v="Not Provided"/>
    <s v="Not Provided"/>
    <s v="Not Provided"/>
    <n v="7"/>
    <n v="0"/>
    <n v="0"/>
    <n v="0"/>
    <n v="0"/>
    <n v="0"/>
    <e v="#DIV/0!"/>
    <s v="Low Value"/>
    <n v="0"/>
    <n v="11113"/>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s v="R113Xkb6Zauqf,R2Soxalv4Nb8Gq,Ronen38Qvs6Od,R1Ssasouevfgi9,R3Nj4S4Nf2Ma16,Rcnzvzsxg9Yk0,Ran94F4Hux984,R2Pcqjokh6H8Mk"/>
    <s v="Good Printer But Challenging Setup,Use Friendly,Printer Is Good For Home Usage,Good,Its A Nice Product,Canon Pixma E477 All-In-One Wireless Ink Efficient Colour Printer (White/Blue),Photos Ar Not Clear,Perfect Printer For Home Purpose"/>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s v="Https://M.Media-Amazon.Com/Images/W/Webp_402378-T1/Images/I/31Grcgz9Drl._Sx300_Sy300_Ql70_Fmwebp_.Jpg"/>
    <s v="Https://Www.Amazon.In/Acer-Features-Bluelight-Flickerless-Comfyview/Dp/B08L879Jsn/Ref=Sr_1_135?Qid=1672903001&amp;S=Computers&amp;Sr=1-135"/>
    <s v="Gizga Essentials Webcam Cover, Privacy Protector Webcam Cover Slide, Compatible With Laptop, Desktop, Pc, Smartphone, Protect Your Privacy And Security, Strong Adhesive, Set Of 3, Black"/>
    <n v="46918"/>
  </r>
  <r>
    <s v="B098R25Tgc"/>
    <x v="78"/>
    <x v="0"/>
    <n v="4"/>
    <s v="2026"/>
    <s v="Hp Z3700 Wireless Optical Mouse With Usb Receiver And 2.4Ghz Wireless Connection/ 1200Dpi / 16 Months Long Battery Life /Ambidextrous And Slim Design (Modern Gold)"/>
    <x v="9"/>
    <s v="Not Provided"/>
    <s v="Not Provided"/>
    <s v="Not Provided"/>
    <s v="Not Provided"/>
    <s v="Not Provided"/>
    <n v="8"/>
    <n v="0"/>
    <n v="0"/>
    <n v="0"/>
    <n v="0"/>
    <n v="0"/>
    <e v="#DIV/0!"/>
    <s v="Low Value"/>
    <n v="0"/>
    <n v="10773"/>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s v="Rnahh2L1Rs339,R25Lkzl3Wi5Eys,R1Kyr1Bykcw4Xr,R1Z2Te2D9Dstwj,R3D1T07Cpjpz8M,Rn0Dg3Mrtssp6,Rlk0Q8Wacykmy,R2Fohirkitgefq"/>
    <s v="Product One Time Replace Worthy Product I Got,Great,Works Decently. Does Have Some Issues,Best In Budget,Heavy And A Bit Easy To Heat Up.,No Compromise,Super In Low Budget,Paisa Vasool Product As Per Budget."/>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
    <s v="Https://M.Media-Amazon.Com/Images/I/31Omwlnvovs._Sy300_Sx300_Ql70_Fmwebp_.Jpg"/>
    <s v="Https://Www.Amazon.In/Cosmos-Portable-Flexible-Light-Colours/Dp/B08Tdjnm3G/Ref=Sr_1_136?Qid=1672903001&amp;S=Computers&amp;Sr=1-136"/>
    <s v="Hp Z3700 Wireless Optical Mouse With Usb Receiver And 2.4Ghz Wireless Connection/ 1200Dpi / 16 Months Long Battery Life /Ambidextrous And Slim Design (Modern Gold)"/>
    <n v="46236"/>
  </r>
  <r>
    <s v="B0B2Pql5N3"/>
    <x v="86"/>
    <x v="0"/>
    <n v="4"/>
    <s v="2026"/>
    <s v="Maono Au-400 Lavalier Auxiliary Omnidirectional Microphone (Black)"/>
    <x v="9"/>
    <s v="Not Provided"/>
    <s v="Not Provided"/>
    <s v="Not Provided"/>
    <s v="Not Provided"/>
    <s v="Not Provided"/>
    <n v="2"/>
    <n v="0"/>
    <n v="0"/>
    <n v="0"/>
    <n v="0"/>
    <n v="0"/>
    <e v="#DIV/0!"/>
    <s v="Low Value"/>
    <n v="0"/>
    <n v="13944"/>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s v="R1Dqd1Brkh1Aio,R3Espnpfl2Xd8Z,Rs64Cinvrwlq7,R38X9Em0L2O5Aw,R2Db9Hd4Sgr8Pu,R3Crc3Dnw750Lr,Rks4Kutpx1X5Z,Rf9V415Mcuom1"/>
    <s v="Good Product With Bad Resellers,Works Great,Best In Class.,Best Quality Surge Protector,Sturdy And Safe Surge Protector!,Good,Perfect Product.,Best Quality"/>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s v="Https://M.Media-Amazon.Com/Images/W/Webp_402378-T2/Images/I/41Ud9Vnsijs._Sx300_Sy300_Ql70_Fmwebp_.Jpg"/>
    <s v="Https://Www.Amazon.In/Dual-Charger-Qualcomm-Certified-Charge/Dp/B06Xsk3Xl6/Ref=Sr_1_137?Qid=1672903001&amp;S=Computers&amp;Sr=1-137"/>
    <s v="Maono Au-400 Lavalier Auxiliary Omnidirectional Microphone (Black)"/>
    <n v="46802"/>
  </r>
  <r>
    <s v="B07Dkzcz89"/>
    <x v="26"/>
    <x v="4"/>
    <n v="8"/>
    <s v="2026"/>
    <s v="Table Magic Multipurpose Laptop Table Mat Finish Top Work At Home Study Table (Tm Regular- Black) (Alloy Steel)"/>
    <x v="9"/>
    <s v="Not Provided"/>
    <s v="Not Provided"/>
    <s v="Not Provided"/>
    <s v="Not Provided"/>
    <s v="Not Provided"/>
    <n v="3"/>
    <n v="0"/>
    <n v="0"/>
    <n v="0"/>
    <n v="0"/>
    <n v="0"/>
    <e v="#DIV/0!"/>
    <s v="Low Value"/>
    <n v="0"/>
    <n v="10760"/>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Ðÿ˜ˆlokiðÿ˜ˆ,Madhav Upadhyaya,Dhiraj Kumar Gupta,99Bestdeal"/>
    <s v="R17Osogcsz1Tu1,R2V3Idy4X5Do07,R10Ypjxxlit9Pf,R2Ni83Sf805Szb,R2O53Kw0B4Kldy,R24235I5D6Exhg,R2Atcm75K287E3,R15Z1Psj93Sswj"/>
    <s v="Pretty Good,I M Happy Ðÿ˜Šgot 3 At 121Rs.,Product Is Good, Packaging Is Worst,Ok,Great Product,Smooth Pages.,Value For Money,Good"/>
    <s v="Pages Are Small,Okay Okay,Best Product But Size Is Too Small,,Quality Is Goodgreat Notebook,Beast Paper And Spring,Good,Https://M.Media-Amazon.Com/Images/I/71Wzsqwwagl._Sy88.Jpg"/>
    <s v="Https://M.Media-Amazon.Com/Images/W/Webp_402378-T1/Images/I/313Nbnjrt6L._Sx300_Sy300_Ql70_Fmwebp_.Jpg"/>
    <s v="Https://Www.Amazon.In/Zebronics-Zeb-County-Bluetooth-Speaker-Function/Dp/B07Yntj8Zm/Ref=Sr_1_138?Qid=1672903001&amp;S=Computers&amp;Sr=1-138"/>
    <s v="Table Magic Multipurpose Laptop Table Mat Finish Top Work At Home Study Table (Tm Regular- Black) (Alloy Steel)"/>
    <n v="46662"/>
  </r>
  <r>
    <s v="B08Gyg6T12"/>
    <x v="68"/>
    <x v="0"/>
    <n v="4"/>
    <s v="2026"/>
    <s v="Gizga Essentials Portable Tabletop Tablet Stand Mobile Holder, Desktop Stand, Cradle, Dock For Ipad, Smartphone, Kindle, E-Reader, Fully Foldable, Adjustable Angle, Anti-Slip Pads, Black"/>
    <x v="9"/>
    <s v="Not Provided"/>
    <s v="Not Provided"/>
    <s v="Not Provided"/>
    <s v="Not Provided"/>
    <s v="Not Provided"/>
    <n v="10"/>
    <n v="0"/>
    <n v="0"/>
    <n v="0"/>
    <n v="0"/>
    <n v="0"/>
    <e v="#DIV/0!"/>
    <s v="Low Value"/>
    <n v="0"/>
    <n v="25996"/>
    <s v="0.7 Mm Tip Size|Black Body, Multicolor Ink(Black, Red, Green, Pink, Turquoise Blue, Orange, Blue, Brown, Purple, Lime Green), Pack Of 10|Easy Flow Ink Technology|Sleek Matte Finish|Featherlite Feel"/>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Ã‚Run Mohan,Ankit Nagvekar,Gautham Panchavadi,Akshay Kaushik"/>
    <s v="R268Uiiq8R8Lor,R15Vzpexxyzb7I,R3R1Oiogzg4W4C,R3Eq4Kgeq3Tqll,R2N86U6Qnup5Vh,R3E30Bzgj93Xem,R3M5Yid5J08Y5T,R3Be5A24Ubv6J7"/>
    <s v="Excellent Product. Vlue For Money,Decent Product,À¤¯À¤¹ À¤…À¤Šà¥À¤›À¤¾ À¤ªà¥À¤°À¥‹À¤¡À¤•À¥À¤Ÿ À¤¹À¥ˆ À¥¤À¤ªà¥ˆà¤¸À¤¾ À¤?à¤¸À¥‚À¤²,Itâ€™S Good Product,It Does The Job,Works For A Year, Then Stops.,Good Product,So Far So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s v="Https://M.Media-Amazon.Com/Images/I/31Luffya0Kl._Sx300_Sy300_Ql70_Fmwebp_.Jpg"/>
    <s v="Https://Www.Amazon.In/Upgraded-Precision-Sensitivity-Rejection-Adsorption/Dp/B09Kgv7Wsv/Ref=Sr_1_139?Qid=1672903001&amp;S=Computers&amp;Sr=1-139"/>
    <s v="Gizga Essentials Portable Tabletop Tablet Stand Mobile Holder, Desktop Stand, Cradle, Dock For Ipad, Smartphone, Kindle, E-Reader, Fully Foldable, Adjustable Angle, Anti-Slip Pads, Black"/>
    <n v="46598"/>
  </r>
  <r>
    <s v="B09Bn2Npbd"/>
    <x v="21"/>
    <x v="2"/>
    <n v="6"/>
    <s v="2026"/>
    <s v="Boat Stone 650 10W Bluetooth Speaker With Upto 7 Hours Playback, Ipx5 And Integrated Controls (Blue)"/>
    <x v="9"/>
    <s v="Not Provided"/>
    <s v="Not Provided"/>
    <s v="Not Provided"/>
    <s v="Not Provided"/>
    <s v="Not Provided"/>
    <n v="8"/>
    <n v="0"/>
    <n v="0"/>
    <n v="0"/>
    <n v="0"/>
    <n v="0"/>
    <e v="#DIV/0!"/>
    <s v="Low Value"/>
    <n v="0"/>
    <n v="16146"/>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s v="R1Osnr3Mgfrfsp,R30Dtm6Qz6M7Wp,R3S13J4Fs6Wpso,Rlz31Dcvwx3Te,R1P3Geep9Iqddu,R37Lc3F796Eb2F,R96Rjs8Hivu9Y,R2Rnsf4Ybrgi3I"/>
    <s v="It'S A Good Product But It Could Have Been Better,Ok Ok,Nice Choice,Imou Ranger 2 Wfi Camera,Very Good,Two Side Communications Are Appreciated. Mobile App Quite Complicated To Understand And Control Cam,Ordered Grey , Received White Colour Camera,Nice"/>
    <s v="Standard Calculator. What You Expect From A 12Digit Calculator. Nothing More, Nothing Less,Excellent Product,Good.,I Like This Product. The Product Is Genuine Onky,Super Product,Very Good,Very Average Product,No Issue With The Product."/>
    <s v="Https://M.Media-Amazon.Com/Images/I/41U9-X0Jgpl._Sx300_Sy300_Ql70_Fmwebp_.Jpg"/>
    <s v="Https://Www.Amazon.In/Lg-Inches-Ready-Smart-32Lm563Bptc/Dp/B08Dplcm6T/Ref=Sr_1_140?Qid=1672903001&amp;S=Computers&amp;Sr=1-140"/>
    <s v="Boat Stone 650 10W Bluetooth Speaker With Upto 7 Hours Playback, Ipx5 And Integrated Controls (Blue)"/>
    <n v="46913"/>
  </r>
  <r>
    <s v="B00J4Yg0Pc"/>
    <x v="52"/>
    <x v="4"/>
    <n v="8"/>
    <s v="2026"/>
    <s v="Esnipe Mart Worldwide Travel Adapter With Build In Dual Usb Charger Ports With 125V 6A, 250V Protected Electrical Plug For Laptops, Cameras (White)"/>
    <x v="9"/>
    <s v="Not Provided"/>
    <s v="Not Provided"/>
    <s v="Not Provided"/>
    <s v="Not Provided"/>
    <s v="Not Provided"/>
    <n v="8"/>
    <n v="0"/>
    <n v="0"/>
    <n v="0"/>
    <n v="0"/>
    <n v="0"/>
    <e v="#DIV/0!"/>
    <s v="Low Value"/>
    <n v="0"/>
    <n v="8280"/>
    <s v="Extra Dark Writing Pencils|No. 1 Recommended Stationary By Teachers For Children|Designed To Aid Legibility"/>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s v="R3163Mrjdejmn7,Rsqgcr6V7H766,R39Ps8Uo1Czs2D,R2G3S1O4Bou5Bm,R2Oktdj57O6M8M,R2Y0Al3630Yz03,R3Putu32Iysox0,R1Nv8Q97Wik4Le"/>
    <s v="Lighting,Tiny &amp; Useful.,Fair Product,Worth For Money, But For My Case Usb Pin Got Broken After 1 Month Usage,Good,Small But Handy,Good Product,Worth Buying"/>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s v="Https://M.Media-Amazon.Com/Images/W/Webp_402378-T1/Images/I/41P+Nve9Fyl._Sy300_Sx300_.Jpg"/>
    <s v="Https://Www.Amazon.In/Zebronics-Zeb-Judwaa-750-Wired-Keyboard/Dp/B07Kr5P3Yd/Ref=Sr_1_141?Qid=1672903001&amp;S=Computers&amp;Sr=1-141"/>
    <s v="Esnipe Mart Worldwide Travel Adapter With Build In Dual Usb Charger Ports With 125V 6A, 250V Protected Electrical Plug For Laptops, Cameras (White)"/>
    <n v="46734"/>
  </r>
  <r>
    <s v="B073Brxpzx"/>
    <x v="117"/>
    <x v="3"/>
    <n v="5"/>
    <s v="2026"/>
    <s v="Boat Stone 180 5W Bluetooth Speaker With Upto 10 Hours Playback, 1.75&quot; Driver, Ipx7 &amp; Tws Feature(Black)"/>
    <x v="9"/>
    <s v="Not Provided"/>
    <s v="Not Provided"/>
    <s v="Not Provided"/>
    <s v="Not Provided"/>
    <s v="Not Provided"/>
    <n v="2"/>
    <n v="0"/>
    <n v="0"/>
    <n v="0"/>
    <n v="0"/>
    <n v="0"/>
    <e v="#DIV/0!"/>
    <s v="Low Value"/>
    <n v="0"/>
    <n v="14237"/>
    <s v="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iqyus55Mg4Uwxtef4Prmpzwpqa,Ah4Vwakstystm4Xw5I4Va4Vogl6A,Agxlddfuaujixq5Szk2Ckhjgco4A,Afdv3Xb5P65Ls5Frsiewkay3K3Jq"/>
    <s v="&amp; I Am Ironman,Amazon Customer,Sayandeep Sarkar,Sherin"/>
    <s v="R2Bt60Bzidc986,R17Kdjgm0Qot3P,R2U9Cp6B4Fevbn,Rj29G3M313Ifr"/>
    <s v="The Only Android Tablet That Makes Sense In The Non-Sense Tab Market Of India.,An Impressive Tablet For Android (At Last),All Good But Miner Bugs Just Don'T Upgrade It To 13.0.6.. New Update Details Given,Good Tablet"/>
    <s v="Good,Amazing,Nice Pen And Keychain,I Just Live It,This Is The Best Thing To Gift Other,Good,Good,I Bought It For My Sister'S Kid Who'S 11Years Old Because He Has A Wish Of Using Parker Pen. So I Made His Wish Come True."/>
    <s v="Https://M.Media-Amazon.Com/Images/W/Webp_402378-T2/Images/I/517Ncrsjyel._Sx300_Sy300_Ql70_Fmwebp_.Jpg"/>
    <s v="Https://Www.Amazon.In/Jbl-Playtime-Bluetooth-Earphones-Assistant/Dp/B08Fb2Lnsz/Ref=Sr_1_142?Qid=1672903001&amp;S=Computers&amp;Sr=1-142"/>
    <s v="Boat Stone 180 5W Bluetooth Speaker With Upto 10 Hours Playback, 1.75&quot; Driver, Ipx7 &amp; Tws Feature(Black)"/>
    <n v="46127"/>
  </r>
  <r>
    <s v="B08Lhtjtbb"/>
    <x v="120"/>
    <x v="4"/>
    <n v="8"/>
    <s v="2026"/>
    <s v="Portronics Ruffpad 8.5M Multicolor Lcd Writing Pad With Screen 21.5Cm (8.5-Inch) For Drawing, Playing, Handwriting Gifts For Kids &amp; Adults, India'S First Notepad To Save And Share Your Child'S First Creatives Via Ruffpad App On Your Smartphone(Black)"/>
    <x v="9"/>
    <s v="Not Provided"/>
    <s v="Not Provided"/>
    <s v="Not Provided"/>
    <s v="Not Provided"/>
    <s v="Not Provided"/>
    <n v="10"/>
    <n v="0"/>
    <n v="0"/>
    <n v="0"/>
    <n v="0"/>
    <n v="0"/>
    <e v="#DIV/0!"/>
    <s v="Low Value"/>
    <n v="0"/>
    <n v="20668"/>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
    <s v="Af7Ixqkbul6Neiqg4R53Lmjjugxq,Ahb43Cz4Rhlj5S6Cbowx6Mei7J4Q"/>
    <s v="Neeraj Vishwakarma,Sameer Patil"/>
    <s v="R69Fucbngbrx1,R8Vz569Jvm3Cs"/>
    <s v="A Quality Sound-Signature But Leaves Craving For A Decent Bass.Quite Fragile Too.Compared With Senn.Hd 202 Ii &amp; Sony Mdr Xb50Ap.,Boat 225 Vs Jbl Cs100 Vs Sennheisers Cx180 | Detailed Comparison After 1 Year Of Use."/>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
    <s v="Https://M.Media-Amazon.Com/Images/I/41O4Rjslnel._Sy300_Sx300_Ql70_Fmwebp_.Jpg"/>
    <s v="Https://Www.Amazon.In/Essentials-Gz-Ck-101-Professional-Micro-Fiber-Antibacterial/Dp/B01Ibrhe3E/Ref=Sr_1_144?Qid=1672903001&amp;S=Computers&amp;Sr=1-144"/>
    <s v="Portronics Ruffpad 8.5M Multicolor Lcd Writing Pad With Screen 21.5Cm (8.5-Inch) For Drawing, Playing, Handwriting Gifts For Kids &amp; Adults, India'S First Notepad To Save And Share Your Child'S First Creatives Via Ruffpad App On Your Smartphone(Black)"/>
    <n v="46182"/>
  </r>
  <r>
    <s v="B07Vtfn6Hm"/>
    <x v="130"/>
    <x v="1"/>
    <n v="7"/>
    <s v="2026"/>
    <s v="Brustro Copytinta Coloured Craft Paper A4 Size 80 Gsm Mixed Bright Colour 40 Sheets Pack (10 Cols X 4 Sheets) Double Side Color For Office Printing, Art And Craft."/>
    <x v="9"/>
    <s v="Not Provided"/>
    <s v="Not Provided"/>
    <s v="Not Provided"/>
    <s v="Not Provided"/>
    <s v="Not Provided"/>
    <n v="8"/>
    <n v="0"/>
    <n v="0"/>
    <n v="0"/>
    <n v="0"/>
    <n v="0"/>
    <e v="#DIV/0!"/>
    <s v="Low Value"/>
    <n v="0"/>
    <n v="1674"/>
    <s v="Unique 3 Dimple Tip Technology From Japan For Precision Writing|Att System For Instant Start|Pure Liquid Ink For Smooth Skip-Free Writing|Unique See Through Ink Tank Visually Indicates Ink Level|0.7Mm Fine Tip|Ink Color - Blue + Black"/>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s v="Rlhrp9Rfnlbwy,R2C5Qg39Xno5Ms,R18G29Npviglwj,Rx6C2Azo7L6A3,R17Fivzes7T2Lx,R2Kkpsw7W1Ww38,R322Ddjffcla2H,Rhr04Gi4R2Uld"/>
    <s v="Good Product But One-Leg-Rubber Missing,Stong And Sturdy,Good,Height Adjustable,Superb,Value For Money,Fabulous,A Valuable Purchase, Good One"/>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s v="Https://M.Media-Amazon.Com/Images/I/21Qdazyu9Xl._Sx300_Sy300_Ql70_Fmwebp_.Jpg"/>
    <s v="Https://Www.Amazon.In/Sandisk-Ultra-Dual-64Gb-Drive/Dp/B01N6Lu1Vf/Ref=Sr_1_145?Qid=1672903002&amp;S=Computers&amp;Sr=1-145"/>
    <s v="Brustro Copytinta Coloured Craft Paper A4 Size 80 Gsm Mixed Bright Colour 40 Sheets Pack (10 Cols X 4 Sheets) Double Side Color For Office Printing, Art And Craft."/>
    <n v="46254"/>
  </r>
  <r>
    <s v="B008Qs9J6Y"/>
    <x v="12"/>
    <x v="2"/>
    <n v="6"/>
    <s v="2026"/>
    <s v="Cuzor 12V Mini Ups For Wifi Router | Power Backup Up To 4 Hours | Replaceable Battery | Ups For Wi-Fi Router And Modem | Ups For Router Up To 2A | Ups For Uninterrupted Wi-Fi"/>
    <x v="9"/>
    <s v="Not Provided"/>
    <s v="Not Provided"/>
    <s v="Not Provided"/>
    <s v="Not Provided"/>
    <s v="Not Provided"/>
    <n v="8"/>
    <n v="0"/>
    <n v="0"/>
    <n v="0"/>
    <n v="0"/>
    <n v="0"/>
    <e v="#DIV/0!"/>
    <s v="Low Value"/>
    <n v="0"/>
    <n v="7689"/>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s v="R1Tjkl76C0W8At,Ri1F2Wgk4Hn7I,Rc05Pr7Rham9E,R1Lkx7E6Xkvv27,R2Fopd4Pxwcp5N,R2Urwen1Qk21Iu,R37Jhqep9Roa6N,R3De3Zehy39Hor"/>
    <s v="Decent Product.,Good,Good Quality,It Is Original Hp 65W Chrger,Right Product,100% Authentic,Good Quality,Decent"/>
    <s v="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s v="Https://M.Media-Amazon.Com/Images/I/41Qf-Puqr9L._Sx300_Sy300_Ql70_Fmwebp_.Jpg"/>
    <s v="Https://Www.Amazon.In/Tp-Link-Wireless-Security-Tapo-C200/Dp/B07Xlml2Ys/Ref=Sr_1_146?Qid=1672903002&amp;S=Computers&amp;Sr=1-146"/>
    <s v="Cuzor 12V Mini Ups For Wifi Router | Power Backup Up To 4 Hours | Replaceable Battery | Ups For Wi-Fi Router And Modem | Ups For Router Up To 2A | Ups For Uninterrupted Wi-Fi"/>
    <n v="46129"/>
  </r>
  <r>
    <s v="B09M8888Dm"/>
    <x v="20"/>
    <x v="0"/>
    <n v="4"/>
    <s v="2026"/>
    <s v="Crucial Bx500 240Gb 3D Nand Sata 6.35 Cm (2.5-Inch) Ssd (Ct240Bx500Ssd1)"/>
    <x v="9"/>
    <s v="Not Provided"/>
    <s v="Not Provided"/>
    <s v="Not Provided"/>
    <s v="Not Provided"/>
    <s v="Not Provided"/>
    <n v="9"/>
    <n v="0"/>
    <n v="0"/>
    <n v="0"/>
    <n v="0"/>
    <n v="0"/>
    <e v="#DIV/0!"/>
    <s v="Low Value"/>
    <n v="0"/>
    <n v="5554"/>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s v="R3Guxzhjqimmgg,R27Gld21Lm330R,R1Qkciua11Q764,R1H8Wxndg50Vlo,R3Ucw7Iyn6Bwz3,R5Ady24Aitsum,R9Ff9Ts3M8P92,R20I0S1U3Rr780"/>
    <s v="Good Product,Good,Decent Product,Good Stand As Per The Price,Good ,Not Great,Not So Good, Not So Bad,No Provision To Tight Top Up-Down Part. It Gots Loose In 3-4 Days And Leaning Downward.,Good Product"/>
    <s v="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s v="Https://M.Media-Amazon.Com/Images/I/41Gogiheyel._Sx300_Sy300_Ql70_Fmwebp_.Jpg"/>
    <s v="Https://Www.Amazon.In/Boat-Airdopes-171-Functionality-Resistance/Dp/B086Wmscn3/Ref=Sr_1_147?Qid=1672903002&amp;S=Computers&amp;Sr=1-147"/>
    <s v="Crucial Bx500 240Gb 3D Nand Sata 6.35 Cm (2.5-Inch) Ssd (Ct240Bx500Ssd1)"/>
    <n v="46319"/>
  </r>
  <r>
    <s v="B07Z1Yvp72"/>
    <x v="29"/>
    <x v="1"/>
    <n v="7"/>
    <s v="2026"/>
    <s v="Classmate Pulse Spiral Notebook - 240 Mm X 180 Mm, Soft Cover, 200 Pages, Unruled"/>
    <x v="9"/>
    <s v="Not Provided"/>
    <s v="Not Provided"/>
    <s v="Not Provided"/>
    <s v="Not Provided"/>
    <s v="Not Provided"/>
    <n v="8"/>
    <n v="0"/>
    <n v="0"/>
    <n v="0"/>
    <n v="0"/>
    <n v="0"/>
    <e v="#DIV/0!"/>
    <s v="Low Value"/>
    <n v="0"/>
    <n v="3344"/>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s v="R3L1T1Sl8Ic3Uh,R250Ec6F25Gmq2,R394W20Xoqrzp5,R2Qgr6Sjbd2P9Z,R186Io80N0J27F,R87Mn20Octguo,R371Gcmzmtm6Zs,R2Elnq06Padw2K"/>
    <s v="Very Useful Product To Organize Cable,Great, But A Piece Missing,Must Have For Wfh Setup,Value,Exactly What I Expected,Great Product With A Neat Finish,Love It . Little Expensive But Can'T Complain,Very Useful Product"/>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I/31R4Hanvx2L._Sy300_Sx300_Ql70_Fmwebp_.Jpg"/>
    <s v="Https://Www.Amazon.In/Duracell-Aaa-750Mah-Rechargeable-Batteries/Dp/B003B00484/Ref=Sr_1_148?Qid=1672903002&amp;S=Computers&amp;Sr=1-148"/>
    <s v="Classmate Pulse Spiral Notebook - 240 Mm X 180 Mm, Soft Cover, 200 Pages, Unruled"/>
    <n v="46415"/>
  </r>
  <r>
    <s v="B082Ftprsk"/>
    <x v="40"/>
    <x v="3"/>
    <n v="5"/>
    <s v="2026"/>
    <s v="Portronics My Buddy Plus Adjustable Laptop Cooling Table (Brown)"/>
    <x v="9"/>
    <s v="Not Provided"/>
    <s v="Not Provided"/>
    <s v="Not Provided"/>
    <s v="Not Provided"/>
    <s v="Not Provided"/>
    <n v="4"/>
    <n v="0"/>
    <n v="0"/>
    <n v="0"/>
    <n v="0"/>
    <n v="0"/>
    <e v="#DIV/0!"/>
    <s v="Low Value"/>
    <n v="0"/>
    <n v="2886"/>
    <s v="Bluetooth Calling: Stay Connected With The World, Dial From Recent Call History And Favourites.;1.75&quot;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s v="R1Xli27Tradfpx,R7Bjf3442Uad5,R3G24Oolvh7Npf,R12Ikb9O73E02,R2Actxol3Jk11B,R1Ti7Gk9Xo06Oa,R1Ap03Ct7J9Xzy,R1Dyz7Sha1Fwj0"/>
    <s v="Good Product,Decent,Highly Recommended,Kids Love Colour,Most Awesome Choice For Your Little Artist And You,Good Product Excellent Quality,Good Product,This Give Happiness To My Students"/>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s v="Https://M.Media-Amazon.Com/Images/W/Webp_402378-T1/Images/I/41C7Bjo7Ool._Sx300_Sy300_Ql70_Fmwebp_.Jpg"/>
    <s v="Https://Www.Amazon.In/Adapter-Projector-Computer-Laptop-Projectors/Dp/B085194Jfl/Ref=Sr_1_149?Qid=1672903002&amp;S=Computers&amp;Sr=1-149"/>
    <s v="Portronics My Buddy Plus Adjustable Laptop Cooling Table (Brown)"/>
    <n v="46835"/>
  </r>
  <r>
    <s v="B09Rf2Qxgx"/>
    <x v="42"/>
    <x v="2"/>
    <n v="6"/>
    <s v="2026"/>
    <s v="Zebronics Zeb-Evolve Wireless In Ear Neckband Earphone With Supporting Bluetooth V5.0, Voice Assistant, Rapid Charge, Call Function &amp; Magnetic Earpiece, With Mic (Metallic Blue)"/>
    <x v="9"/>
    <s v="Not Provided"/>
    <s v="Not Provided"/>
    <s v="Not Provided"/>
    <s v="Not Provided"/>
    <s v="Not Provided"/>
    <n v="7"/>
    <n v="0"/>
    <n v="0"/>
    <n v="0"/>
    <n v="0"/>
    <n v="0"/>
    <e v="#DIV/0!"/>
    <s v="Low Value"/>
    <n v="0"/>
    <n v="98250"/>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s v="R1Yfwbtke811Uk,R7Ja1V7Mrecmb,R21Gdljza5Ti9W,R1O4Eefoqbz0Jo,R15B7E5Sejpszc,R197Za6Skug991,R3Nd0Lptoxricr,R2Nafijtox2Qvu"/>
    <s v="Mast Mouse Hain,Awesome And Cheap For Gaming Mouse,Sensitive As I Expected,Mouse Gaming,Build Quality Is Very Worst,Awesome Design From Hp,Best Buy,Perfect Ðÿ‘"/>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s v="Https://M.Media-Amazon.Com/Images/W/Webp_402378-T1/Images/I/4127Nz2Xg6L._Sx300_Sy300_Ql70_Fmwebp_.Jpg"/>
    <s v="Https://Www.Amazon.In/Samsung-Inches-Wondertainment-Ua32T4340Bkxxl-Glossy/Dp/B09F6S8Bt6/Ref=Sr_1_150?Qid=1672903002&amp;S=Computers&amp;Sr=1-150"/>
    <s v="Zebronics Zeb-Evolve Wireless In Ear Neckband Earphone With Supporting Bluetooth V5.0, Voice Assistant, Rapid Charge, Call Function &amp; Magnetic Earpiece, With Mic (Metallic Blue)"/>
    <n v="46935"/>
  </r>
  <r>
    <s v="B01Kk0Hu3Y"/>
    <x v="4"/>
    <x v="0"/>
    <n v="4"/>
    <s v="2026"/>
    <s v="Inovera World Map Extended Anti Slip Rubber Gaming Stitched Mouse Pad Desk Mat For Computer Laptop (Black, 900L X 400B X 2H Mm)"/>
    <x v="9"/>
    <s v="Not Provided"/>
    <s v="Not Provided"/>
    <s v="Not Provided"/>
    <s v="Not Provided"/>
    <s v="Not Provided"/>
    <n v="9"/>
    <n v="0"/>
    <n v="0"/>
    <n v="0"/>
    <n v="0"/>
    <n v="0"/>
    <e v="#DIV/0!"/>
    <s v="Low Value"/>
    <n v="0"/>
    <n v="75"/>
    <s v="Save Time With Card Offload Speeds Upto 170Mb/S Powered By Sandisk Quickflow Technology|Perfect For Shooting 4K Uhd Video And Sequential Burst Mode Photography|Capture Uninterrupted Video With Uhs Class 3 (U3) And Video Speed Class 30 (V30)|Built For And Tested In Harsh Conditions"/>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s v="R367C8Bv6Z0S2R,R9M1Zhbvreosz,R1B2Qskdqhe9Qb,R1Q0759Sbmz8Q0,R3Tsra5Sxc5Xj9,R31U43Bo6Cmp8K,Ricp1Ujvb4Pbj,R1T3Mq9K7Lni8D"/>
    <s v="It Is Value For Money,No Problem,Nice,Quality,Good Quality,Nice Product,Good,Satisfactory"/>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s v="Https://M.Media-Amazon.Com/Images/I/51R+G8Ffjsl._Sx300_Sy300_.Jpg"/>
    <s v="Https://Www.Amazon.In/Logitech-B100-Optical-Mouse-Black/Dp/B003L62T7W/Ref=Sr_1_151?Qid=1672903002&amp;S=Computers&amp;Sr=1-151"/>
    <s v="Inovera World Map Extended Anti Slip Rubber Gaming Stitched Mouse Pad Desk Mat For Computer Laptop (Black, 900L X 400B X 2H Mm)"/>
    <n v="46703"/>
  </r>
  <r>
    <s v="B07Jf9B592"/>
    <x v="26"/>
    <x v="4"/>
    <n v="8"/>
    <s v="2026"/>
    <s v="Seagate One Touch 2Tb External Hdd With Password Protection Â€“ Black, For Windows And Mac, With 3 Yr Data Recovery Services, And 4 Months Adobe Cc Photography (Stky2000400)"/>
    <x v="9"/>
    <s v="Not Provided"/>
    <s v="Not Provided"/>
    <s v="Not Provided"/>
    <s v="Not Provided"/>
    <s v="Not Provided"/>
    <n v="2"/>
    <n v="0"/>
    <n v="0"/>
    <n v="0"/>
    <n v="0"/>
    <n v="0"/>
    <e v="#DIV/0!"/>
    <s v="Low Value"/>
    <n v="0"/>
    <n v="2585"/>
    <s v="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s v="R2I07Nz3To67Zs,R1Tfpbgo0Pt14P,R7Xwy4Bke5Up3,R2O91G56I5D5Yg,R2Axsatzzssy51,R1V45Kr4Jdingh,R28Iiwm1Mj40Fd,R1T583O5Ck7Y4T"/>
    <s v="Good,No Guide Stickers Provided,Value For Money,Ok,Packaging Was Best Actually Great,Alignments Are Not Proper,Screen Guard,Good"/>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s v="Https://M.Media-Amazon.Com/Images/W/Webp_402378-T2/Images/I/31Saqksrwyl._Sx300_Sy300_Ql70_Fmwebp_.Jpg"/>
    <s v="Https://Www.Amazon.In/Noise-Colorfit-Bluetooth-Monitoring-Smartwatch/Dp/B09P18Xvw6/Ref=Sr_1_152?Qid=1672903002&amp;S=Computers&amp;Sr=1-152"/>
    <s v="Seagate One Touch 2Tb External Hdd With Password Protection Â€“ Black, For Windows And Mac, With 3 Yr Data Recovery Services, And 4 Months Adobe Cc Photography (Stky2000400)"/>
    <n v="46934"/>
  </r>
  <r>
    <s v="B086394Ny5"/>
    <x v="139"/>
    <x v="1"/>
    <n v="7"/>
    <s v="2026"/>
    <s v="Zebronics Zeb-Fame 5Watts 2.0 Multi Media Speakers With Aux, Usb And Volume Control (Black)"/>
    <x v="9"/>
    <s v="Not Provided"/>
    <s v="Not Provided"/>
    <s v="Not Provided"/>
    <s v="Not Provided"/>
    <s v="Not Provided"/>
    <n v="9"/>
    <n v="0"/>
    <n v="0"/>
    <n v="0"/>
    <n v="0"/>
    <n v="0"/>
    <e v="#DIV/0!"/>
    <s v="Low Value"/>
    <n v="0"/>
    <n v="5072"/>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s v="R2Hi3320Wx2Km4,R10Ifn992C8Dzk,Rcub5N7M7W4Xm,R3Psgendbuuivp,Rj60Krlzg27On,Rv54Jvi6Bcmea,R1Fu3Hl7Cr7Vvb,R23Mck9Mv2Xq7W"/>
    <s v="Good Product,Metal But Still The Hinges Can Be Made Little Stronger,Need To Have Slot To Keep The Stand More Steady,Decent Product,Good Product,Just Fine.,Nice,Costly But As Per Product Description. You Might Get Very Cheaper In Local Market"/>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s v="Https://M.Media-Amazon.Com/Images/I/3101Fmuquol._Sx300_Sy300_Ql70_Fmwebp_.Jpg"/>
    <s v="Https://Www.Amazon.In/Classmate-Premium-Subject-Notebook-Single/Dp/B00Lzlpyhw/Ref=Sr_1_153?Qid=1672903002&amp;S=Computers&amp;Sr=1-153"/>
    <s v="Zebronics Zeb-Fame 5Watts 2.0 Multi Media Speakers With Aux, Usb And Volume Control (Black)"/>
    <n v="46678"/>
  </r>
  <r>
    <s v="B017Pdr9N0"/>
    <x v="32"/>
    <x v="3"/>
    <n v="5"/>
    <s v="2026"/>
    <s v="Tvara Lcd Writing Tablet 8.5 Inch E-Note Pad Lcd Writing Tablet, Kids Drawing Pad 8.5 Inch Doodle Board, Toddler Boy And Girl Learning Gift For 3 4 5 6 Years Old, Black"/>
    <x v="9"/>
    <s v="Not Provided"/>
    <s v="Not Provided"/>
    <s v="Not Provided"/>
    <s v="Not Provided"/>
    <s v="Not Provided"/>
    <n v="7"/>
    <n v="0"/>
    <n v="0"/>
    <n v="0"/>
    <n v="0"/>
    <n v="0"/>
    <e v="#DIV/0!"/>
    <s v="Low Value"/>
    <n v="0"/>
    <n v="5985"/>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s v="R27Kfk4I73Jlfe,R8V781K3Eexoa,R1Mjd5E998G25Q,Rnpxyd8Apoudv,R1C5Wkdf78Nse7,R1T6Tu1Eh6B8Fd,Ratcmf628Xerw,R1Ichif70Uln6O"/>
    <s v="Best Product,So Good,Nice,Worth It,Used It For More Than 3 Months. No Complaints So Far,Working As Expected,Battery Use More,Overall Satisfied"/>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s v="Https://M.Media-Amazon.Com/Images/W/Webp_402378-T1/Images/I/51Mczqzy6Sl._Sx300_Sy300_Ql70_Fmwebp_.Jpg"/>
    <s v="Https://Www.Amazon.In/Flix-Micro-Cable-Smartphone-Black/Dp/B09Nhvchs9/Ref=Sr_1_154?Qid=1672903002&amp;S=Computers&amp;Sr=1-154"/>
    <s v="Tvara Lcd Writing Tablet 8.5 Inch E-Note Pad Lcd Writing Tablet, Kids Drawing Pad 8.5 Inch Doodle Board, Toddler Boy And Girl Learning Gift For 3 4 5 6 Years Old, Black"/>
    <n v="46789"/>
  </r>
  <r>
    <s v="B07Nc12T2R"/>
    <x v="86"/>
    <x v="0"/>
    <n v="4"/>
    <s v="2026"/>
    <s v="Western Digital Wd 1.5Tb Elements Portable Hard Disk Drive, Usb 3.0, Compatible With Pc, Ps4 And Xbox, External Hdd (Wdbu6Y0015Bbk-Wesn)"/>
    <x v="9"/>
    <s v="Not Provided"/>
    <s v="Not Provided"/>
    <s v="Not Provided"/>
    <s v="Not Provided"/>
    <s v="Not Provided"/>
    <n v="1"/>
    <n v="0"/>
    <n v="0"/>
    <n v="0"/>
    <n v="0"/>
    <n v="0"/>
    <e v="#DIV/0!"/>
    <s v="Low Value"/>
    <n v="0"/>
    <n v="9427"/>
    <s v="-Easy To Attach, Remove And Wash.|-Protect From Food And Water Spillage.|-Suitable For 15.6Inch Laptop Silicone Keyboard Protector Keyguard.|-Keep Your Laptop Keyboard Protected From Dust And Water Spilling.|-Its Transparent Colour, Keeps The Original Texture And Look Of The Keyboard."/>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s v="R1Ql22Ixtm3Hym,R2Bccqqcmw4X56,R8Mw9P91Pimj3,R1Ir8Lr4A6Gblg,Ro0Dfx54L3Ncc,R1Kthyccxhubfi,R19Dp6Tcu06P4W,R30Y585J7G8Shz"/>
    <s v="Good... Ðÿ˜Š,Nice Pen But It Has Some Problems.,A Great Buy,Good Pen But Finished Really Quick,It'S Ink Gets Finished After Using It Only For 2 Or 3 Times,Very Nice Pen,Best For Neat Homework.,It'S Help Me Earn My Bread Butter"/>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s v="Https://M.Media-Amazon.Com/Images/W/Webp_402378-T2/Images/I/41Hmojuqtul._Sx300_Sy300_Ql70_Fmwebp_.Jpg"/>
    <s v="Https://Www.Amazon.In/Aircase-External-Drive-2-5-Inch-Black/Dp/B00Nnqmyne/Ref=Sr_1_155?Qid=1672903002&amp;S=Computers&amp;Sr=1-155"/>
    <s v="Western Digital Wd 1.5Tb Elements Portable Hard Disk Drive, Usb 3.0, Compatible With Pc, Ps4 And Xbox, External Hdd (Wdbu6Y0015Bbk-Wesn)"/>
    <n v="46313"/>
  </r>
  <r>
    <s v="B07Wkbd37W"/>
    <x v="14"/>
    <x v="0"/>
    <n v="4"/>
    <s v="2026"/>
    <s v="Redgear Mp35 Speed-Type Gaming Mousepad (Black/Red)"/>
    <x v="9"/>
    <s v="Not Provided"/>
    <s v="Not Provided"/>
    <s v="Not Provided"/>
    <s v="Not Provided"/>
    <s v="Not Provided"/>
    <n v="6"/>
    <n v="0"/>
    <n v="0"/>
    <n v="0"/>
    <n v="0"/>
    <n v="0"/>
    <e v="#DIV/0!"/>
    <s v="Low Value"/>
    <n v="0"/>
    <n v="2301"/>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s v="R2Qmh49Qwxwxd5,Rze6Pglaozvvt,R1Phm7L7T8Wxrz,Rl0X3Zrigx4De,R1Xntf1614Vivx,R32J5M2Pxsrpz9,R3Bk8L5F69Oogh,R2Qi0Odm6Rbgcl"/>
    <s v="Overall Good Product,Perfect,Amazing Product For Laptop,Good Product,Very Good, Can Be Better,Good Product,Good Product,Not Worth The Money!"/>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s v="Https://M.Media-Amazon.Com/Images/W/Webp_402378-T2/Images/I/41Kb80Oxxfl._Sx300_Sy300_Ql70_Fmwebp_.Jpg"/>
    <s v="Https://Www.Amazon.In/Noise-Wireless-Instacharge-Bluetooth-Breathing/Dp/B0B217Z5Vk/Ref=Sr_1_157?Qid=1672903002&amp;S=Computers&amp;Sr=1-157"/>
    <s v="Redgear Mp35 Speed-Type Gaming Mousepad (Black/Red)"/>
    <n v="46260"/>
  </r>
  <r>
    <s v="B08Jmc1988"/>
    <x v="92"/>
    <x v="4"/>
    <n v="8"/>
    <s v="2026"/>
    <s v="Lenovo 400 Wireless Mouse, 1200Dpi Optical Sensor, 2.4Ghz Wireless Nano Usb, 3-Button (Left,Right,Scroll) Upto 8M Left/Right &amp; 100K Scroll Clicks &amp; 1Yr Battery, Ambidextrous, Ergonomic Gy50R91293"/>
    <x v="9"/>
    <s v="Not Provided"/>
    <s v="Not Provided"/>
    <s v="Not Provided"/>
    <s v="Not Provided"/>
    <s v="Not Provided"/>
    <n v="4"/>
    <n v="0"/>
    <n v="0"/>
    <n v="0"/>
    <n v="0"/>
    <n v="0"/>
    <e v="#DIV/0!"/>
    <s v="Low Value"/>
    <n v="0"/>
    <n v="2535"/>
    <s v="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s v="R3Txeyx89U440E,R3Ik34Woy8Bhl6,R3Qgsgj6K6D8R9,R2G3Vn5Xlqyovv,R1N6Iarf74Xevv,R37Larj1Bgf0R1,R156J5Q0Hixphd,R2Qgf4Pd8Ajcss"/>
    <s v="Good Keyboard With Some Cons,Wrist Pain,Worth Buying....!,Acceptable,Value For Money,The Silver Coating Came Off After 3Days Of Using,Awesome Keyboard,Budget Friendly Keyboard With 3Years Of Warranty."/>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
    <s v="Https://M.Media-Amazon.Com/Images/I/315Hwkldhll._Sy300_Sx300_Ql70_Fmwebp_.Jpg"/>
    <s v="Https://Www.Amazon.In/Jbl-Portable-Waterproof-Bluetooth-Speaker/Dp/B07B88Kqz8/Ref=Sr_1_158?Qid=1672903002&amp;S=Computers&amp;Sr=1-158"/>
    <s v="Lenovo 400 Wireless Mouse, 1200Dpi Optical Sensor, 2.4Ghz Wireless Nano Usb, 3-Button (Left,Right,Scroll) Upto 8M Left/Right &amp; 100K Scroll Clicks &amp; 1Yr Battery, Ambidextrous, Ergonomic Gy50R91293"/>
    <n v="46599"/>
  </r>
  <r>
    <s v="B09Gfn8Wzl"/>
    <x v="95"/>
    <x v="2"/>
    <n v="6"/>
    <s v="2026"/>
    <s v="Logitech K480 Wireless Multi-Device Keyboard For Windows, Macos, Ipados, Android Or Chrome Os, Bluetooth, Compact, Compatible With Pc, Mac, Laptop, Smartphone, Tablet - Black"/>
    <x v="9"/>
    <s v="Not Provided"/>
    <s v="Not Provided"/>
    <s v="Not Provided"/>
    <s v="Not Provided"/>
    <s v="Not Provided"/>
    <n v="10"/>
    <n v="0"/>
    <n v="0"/>
    <n v="0"/>
    <n v="0"/>
    <n v="0"/>
    <e v="#DIV/0!"/>
    <s v="Low Value"/>
    <n v="0"/>
    <n v="691"/>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s v="R29R1Tcyoawfax,Riizl921Vlen2,R3H6Wpgk1I39B6,R2Qhceasalrhyf,Rq1Yogr9Enq0S,R218Pbx172Uqip,Rrqxxw3Icbfqf,Ror9Xq354Knw2"/>
    <s v="Quality Is Awesome Trust Me Guys Ðÿ‘,Nice To Purchase,Aesthetic Look But Not Sure About The Reverse Side,Worth The Money,Zipless And Logoless But Great Product,Value For Money Product,Looks Good,Siz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s v="Https://M.Media-Amazon.Com/Images/I/41Ae67Xzacl._Sx300_Sy300_Ql70_Fmwebp_.Jpg"/>
    <s v="Https://Www.Amazon.In/Tizum-Slim-1-5M-Hdmi-Cable/Dp/B01M4Ggivu/Ref=Sr_1_159?Qid=1672903002&amp;S=Computers&amp;Sr=1-159"/>
    <s v="Logitech K480 Wireless Multi-Device Keyboard For Windows, Macos, Ipados, Android Or Chrome Os, Bluetooth, Compact, Compatible With Pc, Mac, Laptop, Smartphone, Tablet - Black"/>
    <n v="46714"/>
  </r>
  <r>
    <s v="B095X38Cjs"/>
    <x v="31"/>
    <x v="0"/>
    <n v="4"/>
    <s v="2026"/>
    <s v="Resonate Routerups Cru12V2A | Zero Drop | Ups For Wifi Router | Mini Ups | Up To 4 Hours Powerbackup | Battery Replacement Program | Router Ups Compatible With 12V &lt;2A Routers, Ftth, Modem, Set Top Box, Alexa, Mini Camera"/>
    <x v="9"/>
    <s v="Not Provided"/>
    <s v="Not Provided"/>
    <s v="Not Provided"/>
    <s v="Not Provided"/>
    <s v="Not Provided"/>
    <n v="2"/>
    <n v="0"/>
    <n v="0"/>
    <n v="0"/>
    <n v="0"/>
    <n v="0"/>
    <e v="#DIV/0!"/>
    <s v="Low Value"/>
    <n v="0"/>
    <n v="2740"/>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s v="R1Naj7Ct76Z9Sf,R17L9205Iyod,R2Gakh6Nbqpcfv,R12Vh0Yma85Z6G,R241P9Dgaul3Dx,R3Gybspx62Mj3L,R2Yp7C5Yqjme2G,R2Hj98L0Ohc1I4"/>
    <s v="It Worked Properly For Almost One Year,Ok,Usb Lamp,Value For Money.,For Defective I Guess. One Or Two Led Not Illuminating Properly.,Just Ok,Very Short,Ultimate Nice Products"/>
    <s v="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
    <s v="Https://M.Media-Amazon.Com/Images/W/Webp_402378-T2/Images/I/416+Ixsm9Ll._Sy300_Sx300_.Jpg"/>
    <s v="Https://Www.Amazon.In/Robustrion-Anti-Scratch-Ipad-10-2-Inch/Dp/B07Z3K96Fr/Ref=Sr_1_160?Qid=1672903002&amp;S=Computers&amp;Sr=1-160"/>
    <s v="Resonate Routerups Cru12V2A | Zero Drop | Ups For Wifi Router | Mini Ups | Up To 4 Hours Powerbackup | Battery Replacement Program | Router Ups Compatible With 12V &lt;2A Routers, Ftth, Modem, Set Top Box, Alexa, Mini Camera"/>
    <n v="46210"/>
  </r>
  <r>
    <s v="B07Zkd8T1Q"/>
    <x v="138"/>
    <x v="4"/>
    <n v="8"/>
    <s v="2026"/>
    <s v="3M Post-It Sticky Note Cube, 200 Sheets (4 Colors X 50 Sheets) | 3&quot; X 3&quot; Size | For Notes, Reminders, Study, School And Organizing"/>
    <x v="9"/>
    <s v="Not Provided"/>
    <s v="Not Provided"/>
    <s v="Not Provided"/>
    <s v="Not Provided"/>
    <s v="Not Provided"/>
    <n v="4"/>
    <n v="0"/>
    <n v="0"/>
    <n v="0"/>
    <n v="0"/>
    <n v="0"/>
    <e v="#DIV/0!"/>
    <s v="Low Value"/>
    <n v="0"/>
    <n v="3482"/>
    <s v="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s v="R1Ujcpi3A1Io62,R2Pyjxssg9Bftd,R16Sxx1Obueamb,R4Tflmvq5Uvrj,R8Dmw17Gq6Aoq,R2Z1Qu2Rurr98B,R1Fythp32Jrk5P,Ry5Mnh5Og5Msw"/>
    <s v="Good Wifi Extender,Value For Money!,Nice Product,Very Satisfied,Does The Job,The Product Seems To Be Decent And Good.,Good For Home Use,Extender Is Good But No 5G"/>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s v="Https://M.Media-Amazon.Com/Images/W/Webp_402378-T2/Images/I/512Lrv2A-Pl._Sx300_Sy300_Ql70_Fmwebp_.Jpg"/>
    <s v="Https://Www.Amazon.In/Redgear-Pro-Wireless-Gamepad-Black/Dp/B0756Clqwl/Ref=Sr_1_162?Qid=1672903002&amp;S=Computers&amp;Sr=1-162"/>
    <s v="3M Post-It Sticky Note Cube, 200 Sheets (4 Colors X 50 Sheets) | 3&quot; X 3&quot; Size | For Notes, Reminders, Study, School And Organizing"/>
    <n v="46366"/>
  </r>
  <r>
    <s v="B07G3Ynljb"/>
    <x v="122"/>
    <x v="1"/>
    <n v="7"/>
    <s v="2026"/>
    <s v="Ofixo Multi-Purpose Laptop Table/Study Table/Bed Table/Foldable And Portable Wooden/Writing Desk (Wooden)"/>
    <x v="9"/>
    <s v="Not Provided"/>
    <s v="Not Provided"/>
    <s v="Not Provided"/>
    <s v="Not Provided"/>
    <s v="Not Provided"/>
    <n v="7"/>
    <n v="0"/>
    <n v="0"/>
    <n v="0"/>
    <n v="0"/>
    <n v="0"/>
    <e v="#DIV/0!"/>
    <s v="Low Value"/>
    <n v="0"/>
    <n v="6199"/>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s v="Rlxe2Mcklcymb,R39Dfuzxndfq4,R30U7W2G83Ai48,R2Xv70Vls1Fag4,R2J9Mlkk77Os34,R26A2586S9Nyg2,R3Myyl9O8Bo3Gs,R1Mgsyimcsnmto"/>
    <s v="Strudy, Awesome Connectivity........But Bass Is Not Upto The Mark,Good For Home,Superb Product But No Memory Card Slot,Good Box As Per Range,Good,Good But Battery Drain Fast...,Good,Very Good"/>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quot;L&quot; Shaped Connector Which Is Apt For Using With Laptops While Resting.Â— Jbl - Small Round Cables, Shredding Off After 7-8 Months Of Moderate Usage. Plastic Housing Doing Great So Far.Connector Is Bent, But Not In Perfect &quot;L&quot; Shape, So Its Quite Pain To Use While Resting.Â— Sennheiser - Small Round Cables, Holding Up Good After 1 Year Of Rough Use. Plastic Housing Has Become Slick, As Rubber Coating On It Has Shredded Off. Perfect &quot;L&quot;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s v="Https://M.Media-Amazon.Com/Images/I/41Gem83Dzzl._Sx300_Sy300_Ql70_Fmwebp_.Jpg"/>
    <s v="Https://Www.Amazon.In/Logitech-M235-Wireless-Mouse-Grey/Dp/B004Io5Bmq/Ref=Sr_1_163?Qid=1672903002&amp;S=Computers&amp;Sr=1-163"/>
    <s v="Ofixo Multi-Purpose Laptop Table/Study Table/Bed Table/Foldable And Portable Wooden/Writing Desk (Wooden)"/>
    <n v="46793"/>
  </r>
  <r>
    <s v="B00P93X2H6"/>
    <x v="16"/>
    <x v="2"/>
    <n v="6"/>
    <s v="2026"/>
    <s v="Fire-Boltt Ninja Calling 1.69&quot; Bluetooth Calling Smart Watch, Dial Pad, Speaker, Ai Voice Assistant With 450 Nits Peak Brightness, Wrist Gaming &amp; 100+ Watch Faces With Spo2, Hr, Multiple Sports Mode"/>
    <x v="9"/>
    <s v="Not Provided"/>
    <s v="Not Provided"/>
    <s v="Not Provided"/>
    <s v="Not Provided"/>
    <s v="Not Provided"/>
    <n v="1"/>
    <n v="0"/>
    <n v="0"/>
    <n v="0"/>
    <n v="0"/>
    <n v="0"/>
    <e v="#DIV/0!"/>
    <s v="Low Value"/>
    <n v="0"/>
    <n v="1667"/>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s v="Rk1D5Gnvfww81,R1J8O3B5Ja0Uaz,R2Msw0Q2Bs0Y0P,Rsn8Dme4Cmzos,R2Fwc32Celk3An,R1S08Dnn0E78R7,R1Asejb3Tzppvg,R1X9I04Ff3Qe0A"/>
    <s v="Android &amp; Ios,About Mouse,Broke After Two Weeks - Update: Product Replaced Twice And It Works Now,Good,A Perfect One,A Decent Device For Daily Use,Overall A Good Product,So Far So Good!"/>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s v="Https://M.Media-Amazon.Com/Images/W/Webp_402378-T2/Images/I/31Aqqe9Fbjl._Sx300_Sy300_Ql70_Fmwebp_.Jpg"/>
    <s v="Https://Www.Amazon.In/Striff-Flexible-Silicone-Protector-Computers/Dp/B09Z6Wh2N1/Ref=Sr_1_164?Qid=1672903002&amp;S=Computers&amp;Sr=1-164"/>
    <s v="Fire-Boltt Ninja Calling 1.69&quot; Bluetooth Calling Smart Watch, Dial Pad, Speaker, Ai Voice Assistant With 450 Nits Peak Brightness, Wrist Gaming &amp; 100+ Watch Faces With Spo2, Hr, Multiple Sports Mode"/>
    <n v="46925"/>
  </r>
  <r>
    <s v="B0798Pjpcl"/>
    <x v="19"/>
    <x v="3"/>
    <n v="5"/>
    <s v="2026"/>
    <s v="Airtel Amf-311Ww Data Card (Black), 4G Hotspot Support With 2300 Mah Battery"/>
    <x v="9"/>
    <s v="Not Provided"/>
    <s v="Not Provided"/>
    <s v="Not Provided"/>
    <s v="Not Provided"/>
    <s v="Not Provided"/>
    <n v="4"/>
    <n v="0"/>
    <n v="0"/>
    <n v="0"/>
    <n v="0"/>
    <n v="0"/>
    <e v="#DIV/0!"/>
    <s v="Low Value"/>
    <n v="0"/>
    <n v="4723"/>
    <s v="Black Colour Is Washable In Nature.|30Ml Bottle|High Quality Ink"/>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s v="Rsvv6T480Yk7W,R22Dhm4Lc4189N,Rs51Gzqv4Urif,R3Kij4Stufaa1,R3Vbgtofwpe9Oq,R34Nvgobjpjx6D,R20Xkkjeeml1C9,R8Ezglnjwyui0"/>
    <s v="Good Product For Beginners,Wonderful,Good,Rate Is Affordable,Nice Will Order Again,Very Good Deal,Super,Drawing Books"/>
    <s v="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I/31Bwfhkxipl._Sx300_Sy300_Ql70_Fmwebp_.Jpg"/>
    <s v="Https://Www.Amazon.In/Tp-Link-Tl-Wr845N-300Mbps-Wireless-N-Router/Dp/B01Hgcluh6/Ref=Sr_1_165?Qid=1672903002&amp;S=Computers&amp;Sr=1-165"/>
    <s v="Airtel Amf-311Ww Data Card (Black), 4G Hotspot Support With 2300 Mah Battery"/>
    <n v="46657"/>
  </r>
  <r>
    <s v="B09Gfwjdy1"/>
    <x v="109"/>
    <x v="1"/>
    <n v="7"/>
    <s v="2026"/>
    <s v="Gizga Essentials Laptop Power Cable Cord- 3 Pin Adapter Isi Certified(1 Meter/3.3 Feet)"/>
    <x v="9"/>
    <s v="Not Provided"/>
    <s v="Not Provided"/>
    <s v="Not Provided"/>
    <s v="Not Provided"/>
    <s v="Not Provided"/>
    <n v="9"/>
    <n v="0"/>
    <n v="0"/>
    <n v="0"/>
    <n v="0"/>
    <n v="0"/>
    <e v="#DIV/0!"/>
    <s v="Low Value"/>
    <n v="0"/>
    <n v="22860"/>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s v="R3I9Xkm92J6Mpp,R3Ll7D9Xj1Km17,Rylp8P4Mu9Ixe,R33Mze2Uwbbe68,R1R07De8Bh5Dw4,Rr4Ixfu8Kx870,R32Jic0Lix3Qc8,R33Rk3Ezhcij1U"/>
    <s v="I Was Skeptical At The Beginning But Now Love It.,It Is Mechanical Keyboard,Very Good Build Quality, Price Of Rs.1500/- Is Justified.,Amazing,Great Budget Keyboard,Value For Money,Very Good Performance,It Is Good If You Get It Under 2000 Otherwise Don'T Buy It"/>
    <s v="It Was What I Expected.  Does The Job.,Recommended.,Nice Quality And Durable,It Is Exact Same Volt And Watt As My Old Charger Is.,Best Product In This Price And Overall Ok,100% Original,Quality Assurance,Decent Performance"/>
    <s v="Https://M.Media-Amazon.Com/Images/I/41T3Z43M4Yl._Sx300_Sy300_Ql70_Fmwebp_.Jpg"/>
    <s v="Https://Www.Amazon.In/Logitech-Mk240-Nano-Mouse-Keyboard/Dp/B01N4Ev2Tl/Ref=Sr_1_166?Qid=1672903002&amp;S=Computers&amp;Sr=1-166"/>
    <s v="Gizga Essentials Laptop Power Cable Cord- 3 Pin Adapter Isi Certified(1 Meter/3.3 Feet)"/>
    <n v="46176"/>
  </r>
  <r>
    <s v="B09Mz6Wz6V"/>
    <x v="149"/>
    <x v="0"/>
    <n v="4"/>
    <s v="2026"/>
    <s v="Logitech Mk270R Usb Wireless Keyboard And Mouse Set For Windows, 2.4 Ghz Wireless, Spill-Resistant Design, 8 Multimedia &amp; Shortcut Keys, 2-Year Battery Life, Pc/Laptop- Black"/>
    <x v="9"/>
    <s v="Not Provided"/>
    <s v="Not Provided"/>
    <s v="Not Provided"/>
    <s v="Not Provided"/>
    <s v="Not Provided"/>
    <n v="10"/>
    <n v="0"/>
    <n v="0"/>
    <n v="0"/>
    <n v="0"/>
    <n v="0"/>
    <e v="#DIV/0!"/>
    <s v="Low Value"/>
    <n v="0"/>
    <n v="13572"/>
    <s v="Zebronics Zeb- Nc3300 Usb Powered Laptop Cooling Pad. Speakers: No|Light In Weight Has Dual 120Mm Fan With Blue Led Lights, Dual Usb Ports|It Has Silent Operation And Retractable Stand For Easy Usage|1 Year Carry In To Service Center"/>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s v="R2Cz99K13Vtgrs,R34J3428Jvacpo,R2F41Wqebtutff,Rd1Mu2Vg6M6Uq,R1Sijva8560Evd,R21Lu3V1Gd14Wh,R2F33G5Fcpmu0I,R3Bjsyu0Keil4K"/>
    <s v="Nice But Few Cons (*That You Must Read*),Smooth,Nice,Somewhat Good.,Its Ok,Very Nice Pen,Nice Product,Best Parker Pen With Very Cool Design"/>
    <s v="Value For Money,Good Ðÿ‘,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s v="Https://M.Media-Amazon.Com/Images/I/41Semulxfal._Sx300_Sy300_Ql70_Fmwebp_.Jpg"/>
    <s v="Https://Www.Amazon.In/Callas-Multipurpose-Breakfast-Ergonomic-Wa-27-Black/Dp/B08Mzqbfln/Ref=Sr_1_167?Qid=1672903002&amp;S=Computers&amp;Sr=1-167"/>
    <s v="Logitech Mk270R Usb Wireless Keyboard And Mouse Set For Windows, 2.4 Ghz Wireless, Spill-Resistant Design, 8 Multimedia &amp; Shortcut Keys, 2-Year Battery Life, Pc/Laptop- Black"/>
    <n v="46762"/>
  </r>
  <r>
    <s v="B094Qzljq6"/>
    <x v="48"/>
    <x v="0"/>
    <n v="4"/>
    <s v="2026"/>
    <s v="Digitekâ® (Dtr-200Mt) (18 Cm) Portable &amp; Flexible Mini Tripod With Mobile Holder &amp; 360 Degree Ball Head, For Smart Phones, Compact Cameras, Gopro, Maximum Operating Height: 7.87 Inch, Maximum Load Upto: 1 Kgs"/>
    <x v="9"/>
    <s v="Not Provided"/>
    <s v="Not Provided"/>
    <s v="Not Provided"/>
    <s v="Not Provided"/>
    <s v="Not Provided"/>
    <n v="9"/>
    <n v="0"/>
    <n v="0"/>
    <n v="0"/>
    <n v="0"/>
    <n v="0"/>
    <e v="#DIV/0!"/>
    <s v="Low Value"/>
    <n v="0"/>
    <n v="16182"/>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s v="R1Kpesoanraut2,R2765Ucqguxr8Z,R1Miy4Mlc7Oemh,R13Hf7067D65Nx,R2Gftd22Muwjxj,R22Xiu2Yn41Jly,R3Q3101C0Dyup7,R3V7O33Vh25Onb"/>
    <s v="Good Pen At Low Cost,... Have Been Reading About This Pen Which I Would Like To Answer,Decent (At This Price),Very Nice.,Not For Speedy Write...,Nice Pen Good Quality Could Be More Smoother,Smooth,Superb Fountain Pen For All Types Of Users"/>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s v="Https://M.Media-Amazon.Com/Images/I/21Vbjrnsh6L._Sx300_Sy300_Ql70_Fmwebp_.Jpg"/>
    <s v="Https://Www.Amazon.In/Casio-Mj-12D-Desktop-Calculator-Grey/Dp/B0752Ll57V/Ref=Sr_1_168?Qid=1672903002&amp;S=Computers&amp;Sr=1-168"/>
    <s v="Digitekâ® (Dtr-200Mt) (18 Cm) Portable &amp; Flexible Mini Tripod With Mobile Holder &amp; 360 Degree Ball Head, For Smart Phones, Compact Cameras, Gopro, Maximum Operating Height: 7.87 Inch, Maximum Load Upto: 1 Kgs"/>
    <n v="46885"/>
  </r>
  <r>
    <s v="B07L3Ndn24"/>
    <x v="129"/>
    <x v="2"/>
    <n v="6"/>
    <s v="2026"/>
    <s v="Fedus Cat6 Ethernet Cable, 10 Meter High Speed 550Mhz / 10 Gigabit Speed Utp Lan Cable, Network Cable Internet Cable Rj45 Cable Lan Wire, Patch Computer Cord Gigabit Category 6 Wires For Modem, Router"/>
    <x v="9"/>
    <s v="Not Provided"/>
    <s v="Not Provided"/>
    <s v="Not Provided"/>
    <s v="Not Provided"/>
    <s v="Not Provided"/>
    <n v="1"/>
    <n v="0"/>
    <n v="0"/>
    <n v="0"/>
    <n v="0"/>
    <n v="0"/>
    <e v="#DIV/0!"/>
    <s v="Low Value"/>
    <n v="0"/>
    <n v="2908"/>
    <s v="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s v="R15Ftq3Otl54Hg,R5Wnqobu27J2R,R30Nwhs9Zd2Azj,R3Mze0Levb688M,R8Huczym2F8Uj,R3Nk0Hfg8Jugip,R3Medm094Jozhw,R8Tg7Tko28Ons"/>
    <s v="Perfect For Hp Laptop,Okay,Good,Worst Product By Seller,Above Average,Product Achha Laga,Working Fine,Worth The Price - Front Panel Cover Not Included As Shown In Product Description"/>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 The Colours Are Smooth And Bright, Blends Very Well. It Is Good For Any Types Of Portraits, Even Those With Bold Colours.,Easy To Use,Good Product But Easily Breaking In Pieces When Applying More Pressure,Good"/>
    <s v="Https://M.Media-Amazon.Com/Images/I/31+Rg6Z46Dl._Sx300_Sy300_.Jpg"/>
    <s v="Https://Www.Amazon.In/Tukzer-Capacitive-Lightweight-Magnetism-Smartphones/Dp/B08K4Psz3V/Ref=Sr_1_169?Qid=1672903004&amp;S=Computers&amp;Sr=1-169"/>
    <s v="Fedus Cat6 Ethernet Cable, 10 Meter High Speed 550Mhz / 10 Gigabit Speed Utp Lan Cable, Network Cable Internet Cable Rj45 Cable Lan Wire, Patch Computer Cord Gigabit Category 6 Wires For Modem, Router"/>
    <n v="46254"/>
  </r>
  <r>
    <s v="B08Wd18Ljz"/>
    <x v="92"/>
    <x v="4"/>
    <n v="8"/>
    <s v="2026"/>
    <s v="Kingston Datatraveler Exodia Dtx/32 Gb Pen Drive Usb 3.2 Gen 1 (Multicolor)"/>
    <x v="9"/>
    <s v="Not Provided"/>
    <s v="Not Provided"/>
    <s v="Not Provided"/>
    <s v="Not Provided"/>
    <s v="Not Provided"/>
    <n v="10"/>
    <n v="0"/>
    <n v="0"/>
    <n v="0"/>
    <n v="0"/>
    <n v="0"/>
    <e v="#DIV/0!"/>
    <s v="Low Value"/>
    <n v="0"/>
    <n v="2375"/>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s v="R323N508Ko5Vmr,R1C2X37S59To4B,R25Uijam26Jmgl,R3B7Y8E7Qnuyop,R1Ph3Yzvbu4Kkt,R2Wlfm05B2Cxxu,R3Dchc8Odvbgap,R36Uj8Ew67Nbj8"/>
    <s v="A Seamless Printing Experience, With Scope For Improvements In Set Up,Good One,Very User Friendly When Compare With Others,Best For Home Use,Good For Home Use,Good Printer,Good,Good For Occasional Printing. Extremely Easy To Use"/>
    <s v="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
    <s v="Https://M.Media-Amazon.Com/Images/W/Webp_402378-T2/Images/I/51Esjcoy79L._Sy300_Sx300_Ql70_Fmwebp_.Jpg"/>
    <s v="Https://Www.Amazon.In/Amazon-Basics-Multipurpose-Foldable-Laptop/Dp/B09Z28Bqzt/Ref=Sr_1_170?Qid=1672903004&amp;S=Computers&amp;Sr=1-170"/>
    <s v="Kingston Datatraveler Exodia Dtx/32 Gb Pen Drive Usb 3.2 Gen 1 (Multicolor)"/>
    <n v="46397"/>
  </r>
  <r>
    <s v="B06Xdkwljh"/>
    <x v="96"/>
    <x v="1"/>
    <n v="7"/>
    <s v="2026"/>
    <s v="Duracell Rechargeable Aa 2500Mah Batteries, 4 Pcs"/>
    <x v="9"/>
    <s v="Not Provided"/>
    <s v="Not Provided"/>
    <s v="Not Provided"/>
    <s v="Not Provided"/>
    <s v="Not Provided"/>
    <n v="8"/>
    <n v="0"/>
    <n v="0"/>
    <n v="0"/>
    <n v="0"/>
    <n v="0"/>
    <e v="#DIV/0!"/>
    <s v="Low Value"/>
    <n v="0"/>
    <n v="4951"/>
    <s v="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s v="R2Zrd154At00Tn,R3L76N34Ivrax6,R12Uejeykovc8X,R3Gaozksesneo4,R2Dfa3Ek07Xpqo,R11Gwinz2Pw06X,R19Lzzqs4Zqgq6,R2Sh0Pv3Xyf4Ng"/>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Product Is Good, Print Quality Is Good,Super Printing,Like,Good Prospect I Am Recommending,I Used For 20 Days But I Dont Know After That Will Parformance,Nice Product,Good,Satisfactory"/>
    <s v="Https://M.Media-Amazon.Com/Images/W/Webp_402378-T1/Images/I/31Ssnzuskfl._Sx300_Sy300_Ql70_Fmwebp_.Jpg"/>
    <s v="Https://Www.Amazon.In/Kanget-Female-Adapter-Standard-Interface/Dp/B094Dqwv9B/Ref=Sr_1_171?Qid=1672903004&amp;S=Computers&amp;Sr=1-171"/>
    <s v="Duracell Rechargeable Aa 2500Mah Batteries, 4 Pcs"/>
    <n v="46770"/>
  </r>
  <r>
    <s v="B01J1Cfo5I"/>
    <x v="87"/>
    <x v="3"/>
    <n v="5"/>
    <s v="2026"/>
    <s v="Envieâ® (Aa10004Plni-Cd) Aa Rechargeable Batteries, Low Self Discharge, Aa 1000Mah Ni-Cd (Pack Of 4)"/>
    <x v="9"/>
    <s v="Not Provided"/>
    <s v="Not Provided"/>
    <s v="Not Provided"/>
    <s v="Not Provided"/>
    <s v="Not Provided"/>
    <n v="7"/>
    <n v="0"/>
    <n v="0"/>
    <n v="0"/>
    <n v="0"/>
    <n v="0"/>
    <e v="#DIV/0!"/>
    <s v="Low Value"/>
    <n v="0"/>
    <n v="408"/>
    <s v="Set Of 12 Assorted Shades In 9 Ml Tubes"/>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s v="Rhinaf5Xztnsb,R2Mv5Sczodns7N,R29Oyk770Yqy7B,R2Z7Dbssrdf206,R2Oxl4Lsdbe7Oc,R26Ju6Ne3Ckf6P,R1G19Tm00P58C,R1Bi8J8Cw8Lh64"/>
    <s v="Unhappy With Storage.. Actual Storage Is 57Gb,Most Amazing Sound , Really Unbeatable Better Than Any  Another Similar Products  .,Nice,Esy To Use,Pendrive,Nice And Small,Value For Money,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s v="Https://M.Media-Amazon.Com/Images/I/41Hf4Cftsgl._Sx300_Sy300_Ql70_Fmwebp_.Jpg"/>
    <s v="Https://Www.Amazon.In/Amazon-Basics-8-5-Inch-Writing-Drawing/Dp/B0Bbmph39N/Ref=Sr_1_173?Qid=1672903004&amp;S=Computers&amp;Sr=1-173"/>
    <s v="Envieâ® (Aa10004Plni-Cd) Aa Rechargeable Batteries, Low Self Discharge, Aa 1000Mah Ni-Cd (Pack Of 4)"/>
    <n v="46596"/>
  </r>
  <r>
    <s v="B07J2Ngb69"/>
    <x v="81"/>
    <x v="2"/>
    <n v="6"/>
    <s v="2026"/>
    <s v="Zebronics Zeb-Buds 30 3.5Mm Stereo Wired In Ear Earphones With Mic For Calling, Volume Control, Multifunction Button, 14Mm Drivers, Stylish Eartip,1.2 Meter Durable Cable And Lightweight Design(Red)"/>
    <x v="9"/>
    <s v="Not Provided"/>
    <s v="Not Provided"/>
    <s v="Not Provided"/>
    <s v="Not Provided"/>
    <s v="Not Provided"/>
    <n v="1"/>
    <n v="0"/>
    <n v="0"/>
    <n v="0"/>
    <n v="0"/>
    <n v="0"/>
    <e v="#DIV/0!"/>
    <s v="Low Value"/>
    <n v="0"/>
    <n v="1926"/>
    <s v="2.4 Ghz Wireless Technology"/>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s v="R1Rxfmvz8Ekn3Q,R2Yx4Pl3F59Ohc,Rudj9Isaqdd3B,R308Raffo7Ranl,R2Av85Xoq7Kr6O,R1Zfk8N1J8X6By,R18Vd7Vf8Aemcv,R35Jpxhi3F33Ib"/>
    <s v="Battery,Good Buy,Bigger Than Expected,Best Battery For Cooking Stove,Great Batteries,Good,Good,Wrong Size"/>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s v="Https://M.Media-Amazon.Com/Images/I/31Bxpfrkewl._Sx300_Sy300_Ql70_Fmwebp_.Jpg"/>
    <s v="Https://Www.Amazon.In/Zebronics-Zeb-90Hb-Pocket-Laptop-Computers/Dp/B097Jq1J5G/Ref=Sr_1_174?Qid=1672903004&amp;S=Computers&amp;Sr=1-174"/>
    <s v="Zebronics Zeb-Buds 30 3.5Mm Stereo Wired In Ear Earphones With Mic For Calling, Volume Control, Multifunction Button, 14Mm Drivers, Stylish Eartip,1.2 Meter Durable Cable And Lightweight Design(Red)"/>
    <n v="46566"/>
  </r>
  <r>
    <s v="B00Mutwlw4"/>
    <x v="26"/>
    <x v="4"/>
    <n v="8"/>
    <s v="2026"/>
    <s v="Lapster Accessories Power Cable Cord 2 Pin Laptop Adapter And Tape Recorder 1.5M"/>
    <x v="9"/>
    <s v="Not Provided"/>
    <s v="Not Provided"/>
    <s v="Not Provided"/>
    <s v="Not Provided"/>
    <s v="Not Provided"/>
    <n v="6"/>
    <n v="0"/>
    <n v="0"/>
    <n v="0"/>
    <n v="0"/>
    <n v="0"/>
    <e v="#DIV/0!"/>
    <s v="Low Value"/>
    <n v="0"/>
    <n v="4798"/>
    <s v="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s v="Rxz81N4Mlyojv,Rsp3Lvqqtlfhs,R2Uxgndyutv459,R28D154Xp60Hc3,R2Jgemvyscksmj,Rtyo6Of7Giuit,R1Vm0Yry453I9F,R380As2Wjql3Hn"/>
    <s v="Kids Will Love It,Good,Good Product Ðÿ‘,Bestor Is Best,Nice Product For Kids,Very Costly Than Others,Good,Most Sophisticated Product For Our Mother Earth."/>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s v="Https://M.Media-Amazon.Com/Images/W/Webp_402378-T1/Images/I/31Buanm+Orl._Sy300_Sx300_.Jpg"/>
    <s v="Https://Www.Amazon.In/Noise-Colorfit-Pro-Touch-Control/Dp/B07Yy1By5B/Ref=Sr_1_175?Qid=1672903004&amp;S=Computers&amp;Sr=1-175"/>
    <s v="Lapster Accessories Power Cable Cord 2 Pin Laptop Adapter And Tape Recorder 1.5M"/>
    <n v="46572"/>
  </r>
  <r>
    <s v="B017Nc2Ipm"/>
    <x v="62"/>
    <x v="3"/>
    <n v="5"/>
    <s v="2026"/>
    <s v="Portronics Ruffpad 12E Re-Writable Lcd Writing Pad With 30.4Cm (12 Inch) Writing Area, Single Tap Erase, Smart Lock, Long Battery Life, India'S First Notepad To Save And Share Your Child'S First Creatives Via Ruffpad App On Your Smartphone(Black)"/>
    <x v="9"/>
    <s v="Not Provided"/>
    <s v="Not Provided"/>
    <s v="Not Provided"/>
    <s v="Not Provided"/>
    <s v="Not Provided"/>
    <n v="5"/>
    <n v="0"/>
    <n v="0"/>
    <n v="0"/>
    <n v="0"/>
    <n v="0"/>
    <e v="#DIV/0!"/>
    <s v="Low Value"/>
    <n v="0"/>
    <n v="7333"/>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s v="R2Wgs6Q7F9F4Y5,R1Vs2Wu12H9Z2C,Rmpkjjkzc848Y,R4Amyk7Z8U971,R2Ru2H3Fy7R8Jw,R2Bqb4B9Qnz12P,R1B7Gp3Cdjywx3,R1Xrdm19Earf9P"/>
    <s v="Value For Money Laptop For Normal Usage,Works Well, No Issues,Worth It,Ram Upgradability An Issue,Value For Money,Kopalli,Excellent Product....Worth It...,Battery 3 H"/>
    <s v="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s v="Https://M.Media-Amazon.Com/Images/I/411H6Yi-Tgl._Sx300_Sy300_Ql70_Fmwebp_.Jpg"/>
    <s v="Https://Www.Amazon.In/Zeb-Buds-C2-Controller-Blue/Dp/B08Vrmk55F/Ref=Sr_1_176?Qid=1672903004&amp;S=Computers&amp;Sr=1-176"/>
    <s v="Portronics Ruffpad 12E Re-Writable Lcd Writing Pad With 30.4Cm (12 Inch) Writing Area, Single Tap Erase, Smart Lock, Long Battery Life, India'S First Notepad To Save And Share Your Child'S First Creatives Via Ruffpad App On Your Smartphone(Black)"/>
    <n v="46593"/>
  </r>
  <r>
    <s v="B00N1U7Jxm"/>
    <x v="6"/>
    <x v="2"/>
    <n v="6"/>
    <s v="2026"/>
    <s v="Veriluxâ® Usb C Hub Multiport Adapter- 6 In 1 Portable Aluminum Type C Hub With 4K Hdmi Output, Usb 2.0/3.0 Ports, Sd/Micro Sd Card Reader Compatible For Macbook Pro 2016-2020, Macbook Air 2018-2020, Type-C Devices"/>
    <x v="9"/>
    <s v="Not Provided"/>
    <s v="Not Provided"/>
    <s v="Not Provided"/>
    <s v="Not Provided"/>
    <s v="Not Provided"/>
    <n v="7"/>
    <n v="0"/>
    <n v="0"/>
    <n v="0"/>
    <n v="0"/>
    <n v="0"/>
    <e v="#DIV/0!"/>
    <s v="Low Value"/>
    <n v="0"/>
    <n v="3652"/>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s v="R1Enio169Kejpw,R1V9Wvggu6G0Sz,R1Cs1Eb6Repxu6,R124Cfj8Hvqxqw,R2Uutwt22U0Um4,R1Nknvvzbrbskx,Riz4B3Xeda5K2,R2N30Ka75Trvca"/>
    <s v="Definitely Good But Wire Is Too Short,Never Expected An Easy On Pocket Brand Like Boat Winning Heart The Way Apple Does! Good Product,Good Headfone On Budget,Nice,Quality Is Promised.,Simply Awesome,Value For Money,Sound And Mic Quality Good But Not Comfortable"/>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s v="Https://M.Media-Amazon.Com/Images/W/Webp_402378-T1/Images/I/51X5Mrykgbl._Sx300_Sy300_Ql70_Fmwebp_.Jpg"/>
    <s v="Https://Www.Amazon.In/Redgear-Gaming-Semi-Honeycomb-Windows-Gamers/Dp/B08Chz3Zq7/Ref=Sr_1_177?Qid=1672903004&amp;S=Computers&amp;Sr=1-177"/>
    <s v="Veriluxâ® Usb C Hub Multiport Adapter- 6 In 1 Portable Aluminum Type C Hub With 4K Hdmi Output, Usb 2.0/3.0 Ports, Sd/Micro Sd Card Reader Compatible For Macbook Pro 2016-2020, Macbook Air 2018-2020, Type-C Devices"/>
    <n v="46550"/>
  </r>
  <r>
    <s v="B08Hql67D6"/>
    <x v="97"/>
    <x v="2"/>
    <n v="6"/>
    <s v="2026"/>
    <s v="Zebronics Zeb Wonderbar 10 Usb Powered 2.0 Computer Speaker With Rgb Lights"/>
    <x v="9"/>
    <s v="Not Provided"/>
    <s v="Not Provided"/>
    <s v="Not Provided"/>
    <s v="Not Provided"/>
    <s v="Not Provided"/>
    <n v="8"/>
    <n v="0"/>
    <n v="0"/>
    <n v="0"/>
    <n v="0"/>
    <n v="0"/>
    <e v="#DIV/0!"/>
    <s v="Low Value"/>
    <n v="0"/>
    <n v="2515"/>
    <s v="5 Vibrant Neon Body Color|Smooth And Fast Writing|Japanese Waterproof Ink|Stylish Sculpted Design|Country Of Origin: India"/>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s v="R1Pudd2V2Kqp06,R1Lrn5Efj0Y717,R1S7Q7Uw9Fo9Ly,R3J9Hr69Y4Xkv5,Rq6P92L8Avqvw,R3L08Dwqkghdk7,R2Euwevrewq4Sl,R1Poj3Shk8Mns0"/>
    <s v="Super Product,Worst Antenna.... It Came Out While Adjusting...Wastage Of Money,Nice Product,Good,A Must Have Product.,Poor Sound,Wothy,Useful Product If You Watch Movies In Mobile."/>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s v="Https://M.Media-Amazon.Com/Images/I/318Gp3Piqxl._Sx300_Sy300_Ql70_Fmwebp_.Jpg"/>
    <s v="Https://Www.Amazon.In/Jbl-Commercial-Omnidirectional-Microphone-Recording/Dp/B08Sccg9D4/Ref=Sr_1_179?Qid=1672903004&amp;S=Computers&amp;Sr=1-179"/>
    <s v="Zebronics Zeb Wonderbar 10 Usb Powered 2.0 Computer Speaker With Rgb Lights"/>
    <n v="46143"/>
  </r>
  <r>
    <s v="B09Rkfbcv7"/>
    <x v="96"/>
    <x v="1"/>
    <n v="7"/>
    <s v="2026"/>
    <s v="Hp Wired Mouse 100 With 1600 Dpi Optical Sensor, Usb Plug-And -Play,Ambidextrous Design, Built-In Scrolling And 3 Handy Buttons. 3-Years Warranty (6Vy96Aa)"/>
    <x v="9"/>
    <s v="Not Provided"/>
    <s v="Not Provided"/>
    <s v="Not Provided"/>
    <s v="Not Provided"/>
    <s v="Not Provided"/>
    <n v="7"/>
    <n v="0"/>
    <n v="0"/>
    <n v="0"/>
    <n v="0"/>
    <n v="0"/>
    <e v="#DIV/0!"/>
    <s v="Low Value"/>
    <n v="0"/>
    <n v="4959"/>
    <s v="10 Rich Colours With Silver And Gold Options|Comforatble Writing Grip|Stylish Sculpted Design"/>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s v="Rtnu6Rmf947Tl,R2Edfukti01Dh4,R2Dxzk9Y1Qzksu,R1X0Sku3Mlh5Bs,R3Rr7Iuqgdtsnr,R2Z407G3Iup73E,R2Jfeogwttuvmm,R3F3Yrvof923Ck"/>
    <s v="Can Be Use As Table Lamp Or Emergency Light For Room,Very Flexible Ðÿ‘,Working Perfect Great,Value Of The Product,Good Product As Per Price,Good Enough But No Controls To Dim,Excellent,Nice Product"/>
    <s v="It'S Quality Is Really Good And It Can Carry 15.6&quot; To 16&quot;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s v="Https://M.Media-Amazon.Com/Images/I/4177Nw8Okbl._Sx300_Sy300_Ql70_Fmwebp_.Jpg"/>
    <s v="Https://Www.Amazon.In/Fire-Boltt-Smartwatch-Monitoring-Continuous-Bsw005/Dp/B0972Bq2Rs/Ref=Sr_1_180?Qid=1672903004&amp;S=Computers&amp;Sr=1-180"/>
    <s v="Hp Wired Mouse 100 With 1600 Dpi Optical Sensor, Usb Plug-And -Play,Ambidextrous Design, Built-In Scrolling And 3 Handy Buttons. 3-Years Warranty (6Vy96Aa)"/>
    <n v="46779"/>
  </r>
  <r>
    <s v="B08Khm9Vbj"/>
    <x v="43"/>
    <x v="3"/>
    <n v="5"/>
    <s v="2026"/>
    <s v="Anjaney Enterprise Smart Multipurpose Foldable Laptop Table With Cup Holder, Study Table, Bed Table, Breakfast Table, Foldable And Portable/Ergonomic &amp; Rounded Edges/Non-Slip (Black)"/>
    <x v="9"/>
    <s v="Not Provided"/>
    <s v="Not Provided"/>
    <s v="Not Provided"/>
    <s v="Not Provided"/>
    <s v="Not Provided"/>
    <n v="8"/>
    <n v="0"/>
    <n v="0"/>
    <n v="0"/>
    <n v="0"/>
    <n v="0"/>
    <e v="#DIV/0!"/>
    <s v="Low Value"/>
    <n v="0"/>
    <n v="2111"/>
    <s v="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s v="R2Nqls6I62Asdv,Rit3Tah74G3Jm,R3V03S1Xkjwj4F,Rtnpj485Ggg0B,R37Flgm56Skqdq,R3Lpnhiqdog8J9,R13Zlvxbtcniuc,R1Cec872Upqjtp"/>
    <s v="Good Handy Bluetooth Speaker,Very Nice,Medium,Worth To The Money,4.5,Good,Value For Money,Value For Money Is Good...."/>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s v="Https://M.Media-Amazon.Com/Images/I/31Oumlyigil._Sx300_Sy300_Ql70_Fmwebp_.Jpg"/>
    <s v="Https://Www.Amazon.In/Eveready-Alkaline-Batteries-1012-Battery/Dp/B00Zrbwpa0/Ref=Sr_1_181?Qid=1672903004&amp;S=Computers&amp;Sr=1-181"/>
    <s v="Anjaney Enterprise Smart Multipurpose Foldable Laptop Table With Cup Holder, Study Table, Bed Table, Breakfast Table, Foldable And Portable/Ergonomic &amp; Rounded Edges/Non-Slip (Black)"/>
    <n v="46855"/>
  </r>
  <r>
    <s v="B01Iozuhrs"/>
    <x v="71"/>
    <x v="3"/>
    <n v="5"/>
    <s v="2026"/>
    <s v="Envie Ecr-20 Charger For Aa &amp; Aaa Rechargeable Batteries"/>
    <x v="9"/>
    <s v="Not Provided"/>
    <s v="Not Provided"/>
    <s v="Not Provided"/>
    <s v="Not Provided"/>
    <s v="Not Provided"/>
    <n v="8"/>
    <n v="0"/>
    <n v="0"/>
    <n v="0"/>
    <n v="0"/>
    <n v="0"/>
    <e v="#DIV/0!"/>
    <s v="Low Value"/>
    <n v="0"/>
    <n v="1462"/>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s v="Rvsi68M0Epavz,Roqnjtegaa7Vn,R1Ynme95M4J2H7,R17Rlwb0Umgulz,R3N9Jk1Rh8Stlg,R30Y52H4Bdopge,R2Vj4Li8Opj6Tj,R9N6Qzh6Mi5P4"/>
    <s v="All Your Questions Answered In This Review,Just Fine For The Price,Its Okay Okay According To Price.,Good For Winter Times To Boil The Water,Bass Fitting Loose,Good Product, No Issue After Using 2Months,Good Matereal,Only Disadvantage Is The Cord Length."/>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s v="Https://M.Media-Amazon.Com/Images/W/Webp_402378-T1/Images/I/31Tk9Yok-Ql._Sx300_Sy300_Ql70_Fmwebp_.Jpg"/>
    <s v="Https://Www.Amazon.In/Sandisk-Extreme-Microsd-Smartphones-Action/Dp/B0B2Dd66Gs/Ref=Sr_1_182?Qid=1672903004&amp;S=Computers&amp;Sr=1-182"/>
    <s v="Envie Ecr-20 Charger For Aa &amp; Aaa Rechargeable Batteries"/>
    <n v="46858"/>
  </r>
  <r>
    <s v="B00Ceqegpi"/>
    <x v="76"/>
    <x v="2"/>
    <n v="6"/>
    <s v="2026"/>
    <s v="Proelite Faux Leather Smart Flip Case Cover For Apple Ipad 10.2&quot; 9Th Gen (2021) / 8Th Gen / 7Th Gen With Stylus Pen, Black"/>
    <x v="9"/>
    <s v="Not Provided"/>
    <s v="Not Provided"/>
    <s v="Not Provided"/>
    <s v="Not Provided"/>
    <s v="Not Provided"/>
    <n v="8"/>
    <n v="0"/>
    <n v="0"/>
    <n v="0"/>
    <n v="0"/>
    <n v="0"/>
    <e v="#DIV/0!"/>
    <s v="Low Value"/>
    <n v="0"/>
    <n v="91188"/>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s v="R2Pfpvd7Qtrjc6,Ri7Ceyxwj4Wuj,R26D8Kbcmoe84W,R19Iya3Ebvqnhl,R28Kn014376Dh8,R2Mrd2Ayglwp61,Rxv0W64L9Itu1,R1Vbnby9Dr8Fj9"/>
    <s v="Good And Affordable Room Heater,Good For Tight Spaces,Short Shelf Life,Niceeee,Very Good Product,It'S Good,Heating Capacity,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s v="Https://M.Media-Amazon.Com/Images/I/41+D7Hrwpwl._Sy300_Sx300_.Jpg"/>
    <s v="Https://Www.Amazon.In/Portronics-Mport-Type-Ports-Transfer/Dp/B09M869Z5V/Ref=Sr_1_183?Qid=1672903004&amp;S=Computers&amp;Sr=1-183"/>
    <s v="Proelite Faux Leather Smart Flip Case Cover For Apple Ipad 10.2&quot; 9Th Gen (2021) / 8Th Gen / 7Th Gen With Stylus Pen, Black"/>
    <n v="46777"/>
  </r>
  <r>
    <s v="B08B6Xwq1C"/>
    <x v="99"/>
    <x v="0"/>
    <n v="4"/>
    <s v="2026"/>
    <s v="Classmate Pulse 6 Subject Notebook - Unruled, 300 Pages, Spiral Binding, 240Mm*180Mm"/>
    <x v="9"/>
    <s v="Not Provided"/>
    <s v="Not Provided"/>
    <s v="Not Provided"/>
    <s v="Not Provided"/>
    <s v="Not Provided"/>
    <n v="7"/>
    <n v="0"/>
    <n v="0"/>
    <n v="0"/>
    <n v="0"/>
    <n v="0"/>
    <e v="#DIV/0!"/>
    <s v="Low Value"/>
    <n v="0"/>
    <n v="418"/>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s v="R35Er803Gjhn21,R28J7Fisaimqi1,R1Y9J4Qq06U3Wn,R1Q08Jshk5T03E,Rttci4Wpa20T0,R1Pc85Vce15Lm6,R3Aiuhxwwu3Y64,R2Uo2Uh9Ucuyj0"/>
    <s v="Compact And Easy To You,Good Work Ðÿ‘,Good,Good Product,Good Product,Lovable And Nice Product,Nice Product,Compact And Easy To Use. Suitable For A Room"/>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s v="Https://M.Media-Amazon.Com/Images/W/Webp_402378-T1/Images/I/41Nmeigwszl._Sx300_Sy300_Ql70_Fmwebp_.Jpg"/>
    <s v="Https://Www.Amazon.In/Infinity-Fuze-Pint-Portable-Wireless/Dp/B07W6Vwz8C/Ref=Sr_1_184?Qid=1672903004&amp;S=Computers&amp;Sr=1-184"/>
    <s v="Classmate Pulse 6 Subject Notebook - Unruled, 300 Pages, Spiral Binding, 240Mm*180Mm"/>
    <n v="46628"/>
  </r>
  <r>
    <s v="B01Dgvkbc6"/>
    <x v="121"/>
    <x v="1"/>
    <n v="7"/>
    <s v="2026"/>
    <s v="Pentonic Multicolor Ball Point Pen, Pack Of 10"/>
    <x v="9"/>
    <s v="Not Provided"/>
    <s v="Not Provided"/>
    <s v="Not Provided"/>
    <s v="Not Provided"/>
    <s v="Not Provided"/>
    <n v="9"/>
    <n v="0"/>
    <n v="0"/>
    <n v="0"/>
    <n v="0"/>
    <n v="0"/>
    <e v="#DIV/0!"/>
    <s v="Low Value"/>
    <n v="0"/>
    <n v="1552"/>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s v="R3C4Mj8Ahkd85X,R37Vbdpmwp0C2Q,Rw0Lxehcn4Gnh,R15Xru3Ck9Qjh5,R3249U1Qzngt1F,R2Ywr1Dw9Sznn2,R3Luvgt7Cihp3C,R71B6O4Pjpf1A"/>
    <s v="Good Product,Nice Product,Good Product,Good,I Made My Sweaters Look Like Brand New.,Nice Product,Perfect To Clean Lints Easily,Good Product"/>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s v="Https://M.Media-Amazon.Com/Images/I/31Rloxictyl._Sx300_Sy300_Ql70_Fmwebp_.Jpg"/>
    <s v="Https://Www.Amazon.In/Aircase-13-Inch-13-3-Inch-Macbook-Neoprene/Dp/B07Z1X6Vfc/Ref=Sr_1_185?Qid=1672903004&amp;S=Computers&amp;Sr=1-185"/>
    <s v="Pentonic Multicolor Ball Point Pen, Pack Of 10"/>
    <n v="46321"/>
  </r>
  <r>
    <s v="B08Jd36C6H"/>
    <x v="116"/>
    <x v="2"/>
    <n v="6"/>
    <s v="2026"/>
    <s v="Logitech Pebble M350 Wireless Mouse With Bluetooth Or Usb - Silent, Slim Computer Mouse With Quiet Click For Laptop, Notebook, Pc And Mac - Graphite"/>
    <x v="9"/>
    <s v="Not Provided"/>
    <s v="Not Provided"/>
    <s v="Not Provided"/>
    <s v="Not Provided"/>
    <s v="Not Provided"/>
    <n v="3"/>
    <n v="0"/>
    <n v="0"/>
    <n v="0"/>
    <n v="0"/>
    <n v="0"/>
    <e v="#DIV/0!"/>
    <s v="Low Value"/>
    <n v="0"/>
    <n v="25262"/>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s v="R3Rymj2Wu0Se6K,R227Gdwbcusprb,R286Tlt09Xap0T,Rim7De0Zqwvzc,R25Krhud4Yx0Fp,R213I1Ak7Mt44H,R7Mf48Jtcle3I,R35Selfzyymuzp"/>
    <s v="Value For Money And Accurate,Nice,Very Reasonable Price, Product Was Nice,Good,Nice Product.. Value For Spending,Light Weight,Super,Just Wow Ðÿ¤©Ðÿ¥³"/>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s v="Https://M.Media-Amazon.Com/Images/I/41+Vzl3Df7L._Sy300_Sx300_.Jpg"/>
    <s v="Https://Www.Amazon.In/Brand-Conquer-Reader-Adapter-Portable/Dp/B07Yl54Nvj/Ref=Sr_1_186?Qid=1672903004&amp;S=Computers&amp;Sr=1-186"/>
    <s v="Logitech Pebble M350 Wireless Mouse With Bluetooth Or Usb - Silent, Slim Computer Mouse With Quiet Click For Laptop, Notebook, Pc And Mac - Graphite"/>
    <n v="46715"/>
  </r>
  <r>
    <s v="B00E3Dvqfs"/>
    <x v="54"/>
    <x v="2"/>
    <n v="6"/>
    <s v="2026"/>
    <s v="Apsara Platinum Pencils Value Pack - Pack Of 20"/>
    <x v="9"/>
    <s v="Not Provided"/>
    <s v="Not Provided"/>
    <s v="Not Provided"/>
    <s v="Not Provided"/>
    <s v="Not Provided"/>
    <n v="6"/>
    <n v="0"/>
    <n v="0"/>
    <n v="0"/>
    <n v="0"/>
    <n v="0"/>
    <e v="#DIV/0!"/>
    <s v="Low Value"/>
    <n v="0"/>
    <n v="123365"/>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s v="R2Egempwbi2Frm,Rvkao44Kf8Ef2,Ri96Ngziwtiry,R3P7Qo38Tz591S,R1S48Qx02Vp0F8,Rhpazk9629Wgb,R2Fcif9Ryzf42Z,R1Pdwr0Tbe0Y7C"/>
    <s v="If It Had Charching Support.,Worth Product,Cost Effective,Good,Good For The Price,Accurate,You Can Use It For Everyday Purposes,Good"/>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ðÿ˜Its The Best Pen Pls Buy Ðÿ˜If Get A Chanceðÿ˜ . Very Good Amazonðÿ˜„"/>
    <s v="Https://M.Media-Amazon.Com/Images/W/Webp_402378-T1/Images/I/41Nf7Vstosl._Sx300_Sy300_Ql70_Fmwebp_.Jpg"/>
    <s v="Https://Www.Amazon.In/Tp-Link-Archer-C20-Wireless-Router/Dp/B0759Qmf85/Ref=Sr_1_187?Qid=1672903004&amp;S=Computers&amp;Sr=1-187"/>
    <s v="Apsara Platinum Pencils Value Pack - Pack Of 20"/>
    <n v="46449"/>
  </r>
  <r>
    <s v="B00Bn5Snf0"/>
    <x v="59"/>
    <x v="2"/>
    <n v="6"/>
    <s v="2026"/>
    <s v="Zebronics Zeb-Power Wired Usb Mouse, 3-Button, 1200 Dpi Optical Sensor, Plug &amp; Play, For Windows/Mac"/>
    <x v="9"/>
    <s v="Not Provided"/>
    <s v="Not Provided"/>
    <s v="Not Provided"/>
    <s v="Not Provided"/>
    <s v="Not Provided"/>
    <n v="10"/>
    <n v="0"/>
    <n v="0"/>
    <n v="0"/>
    <n v="0"/>
    <n v="0"/>
    <e v="#DIV/0!"/>
    <s v="Low Value"/>
    <n v="0"/>
    <n v="13300"/>
    <s v="10 Assorted Ultra Shades In 15Ml Bottle|Confirms To Safety Standard En 71 - 3|Camel Fabric Acrylic Colours Are Permanent On Absorbent Surfaces"/>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s v="R284Szgrnqqxys,R3O2Gow05S3Ysf,R28Fxk3Knqp51T,R10Hdakypsy8Dy,Rrhpl4Bmsgayi,R36Vhnvqvb9Lzq,Rm8Oh7G4Feyf2,R281F6Nm4Quq2K"/>
    <s v="Nice Chopper,Small Easy Use N Clean,Not Good,Good,Good,Probably The Best Purchase For My Mom!,String Issues,Good Product."/>
    <s v="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s v="Https://M.Media-Amazon.Com/Images/W/Webp_402378-T1/Images/I/41Bvblmqddl._Sx300_Sy300_Ql70_Fmwebp_.Jpg"/>
    <s v="Https://Www.Amazon.In/Parker-Quink-Ink-Bottle-Blue/Dp/B00Lm4X0Ku/Ref=Sr_1_188?Qid=1672903004&amp;S=Computers&amp;Sr=1-188"/>
    <s v="Zebronics Zeb-Power Wired Usb Mouse, 3-Button, 1200 Dpi Optical Sensor, Plug &amp; Play, For Windows/Mac"/>
    <n v="46831"/>
  </r>
  <r>
    <s v="B09Sggrkv8"/>
    <x v="59"/>
    <x v="2"/>
    <n v="6"/>
    <s v="2026"/>
    <s v="Ant Esports Gm320 Rgb Optical Wired Gaming Mouse | 8 Programmable Buttons | 12800 Dpi"/>
    <x v="9"/>
    <s v="Not Provided"/>
    <s v="Not Provided"/>
    <s v="Not Provided"/>
    <s v="Not Provided"/>
    <s v="Not Provided"/>
    <n v="3"/>
    <n v="0"/>
    <n v="0"/>
    <n v="0"/>
    <n v="0"/>
    <n v="0"/>
    <e v="#DIV/0!"/>
    <s v="Low Value"/>
    <n v="0"/>
    <n v="18543"/>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s v="R3Qp7Pgd3Smg5I,R3Anc3Tlk8732Y,Re9Nkz6Ch2C3S,R2Kgrd3G11Ze61,R38Dxl79Ekgxca,R3Mfg4Modo6Dw6,R1X00Frqgj1J7M,R1Sx47T0Qoy50H"/>
    <s v="Good Product Worst Delivery,Overall Is Ok But Outer Steel Kafi Hot Ðÿ”¥ Ho Jata He,Jo Kids K Liye Kafi Harmful He,Nice Product,Lovely Product, But Filtering Holes Are Big For Ants To Get In,Don'T Buy Prestige Water Kettle Product,Best Product,Medium,Heats Up On Handle And Sides."/>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s v="Https://M.Media-Amazon.Com/Images/W/Webp_402378-T1/Images/I/31Ideczwtwl._Sx300_Sy300_Ql70_Fmwebp_.Jpg"/>
    <s v="Https://Www.Amazon.In/Striff-Adjustable-Computer-Multi-Angle-Compatible/Dp/B08Pfsz7Fh/Ref=Sr_1_189?Qid=1672903004&amp;S=Computers&amp;Sr=1-189"/>
    <s v="Ant Esports Gm320 Rgb Optical Wired Gaming Mouse | 8 Programmable Buttons | 12800 Dpi"/>
    <n v="46502"/>
  </r>
  <r>
    <s v="B084Br3Qx8"/>
    <x v="73"/>
    <x v="0"/>
    <n v="4"/>
    <s v="2026"/>
    <s v="Pilot V7 Liquid Ink Roller Ball Pen (2 Blue + 1 Black)"/>
    <x v="9"/>
    <s v="Not Provided"/>
    <s v="Not Provided"/>
    <s v="Not Provided"/>
    <s v="Not Provided"/>
    <s v="Not Provided"/>
    <n v="4"/>
    <n v="0"/>
    <n v="0"/>
    <n v="0"/>
    <n v="0"/>
    <n v="0"/>
    <e v="#DIV/0!"/>
    <s v="Low Value"/>
    <n v="0"/>
    <n v="3578"/>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s v="R2556Dfd2Zxact,Rt20S82Lt3Hzf,R5Pbz2Ageccng,R1Xssas2Eqfovq,R2Hj4Mws6Tl6Wq,Rvbql14Apcwfy,R2Wcbdybf6Xi7R,R9Mk42Kru62Fp"/>
    <s v="Quality Is Fine,Good,Minimum Electricity Maximum Heat.,Light Weight Portable And Easy To Operate,Nice Product,Don'T Buy It,Value For Money,It'S Average Product"/>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s v="Https://M.Media-Amazon.Com/Images/W/Webp_402378-T1/Images/I/316Q0Fvu+2L._Sy300_Sx300_.Jpg"/>
    <s v="Https://Www.Amazon.In/Logitech-Mk215-Wireless-Keyboard-Mouse/Dp/B012Mqs060/Ref=Sr_1_190?Qid=1672903004&amp;S=Computers&amp;Sr=1-190"/>
    <s v="Pilot V7 Liquid Ink Roller Ball Pen (2 Blue + 1 Black)"/>
    <n v="46342"/>
  </r>
  <r>
    <s v="B09Vc2D2Wg"/>
    <x v="145"/>
    <x v="0"/>
    <n v="4"/>
    <s v="2026"/>
    <s v="Boat Airdopes 191G True Wireless Earbuds With Enxâ„¢ Tech Equipped Quad Mics, Beastâ„¢ Mode(Low Latency- 65Ms) For Gaming, 2X6Mm Dual Drivers, 30H Playtime, Ipx5, Iwpâ„¢, Appealing Case Leds(Sport Blue)"/>
    <x v="9"/>
    <s v="Not Provided"/>
    <s v="Not Provided"/>
    <s v="Not Provided"/>
    <s v="Not Provided"/>
    <s v="Not Provided"/>
    <n v="10"/>
    <n v="0"/>
    <n v="0"/>
    <n v="0"/>
    <n v="0"/>
    <n v="0"/>
    <e v="#DIV/0!"/>
    <s v="Low Value"/>
    <n v="0"/>
    <n v="2031"/>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s v="R2Hz5T2Xt2798Y,R28I6Wawtmiym4,R3Eu822Ef5Kfy,Rakjkldu074Qu,Rs7Ubbkwli55Z,R27Kbquhqtghed,R3F2Rl6Zjqtr56,Rzf02Ekcffwgk"/>
    <s v="Very Nice,Good Product,Packaging,Good , Quick Hot Water Suite,Good Product,A Plus Kettle,Itâ€™S Ok,Good Product Ðÿ‘Ðÿ¼"/>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s v="Https://M.Media-Amazon.Com/Images/W/Webp_402378-T2/Images/I/21Ukiwf0Ivl._Sx300_Sy300_Ql70_Fmwebp_.Jpg"/>
    <s v="Https://Www.Amazon.In/Boat-Bassheads-225-Special-Headphones/Dp/B01Mf8Mb65/Ref=Sr_1_191?Qid=1672903004&amp;S=Computers&amp;Sr=1-191"/>
    <s v="Boat Airdopes 191G True Wireless Earbuds With Enxâ„¢ Tech Equipped Quad Mics, Beastâ„¢ Mode(Low Latency- 65Ms) For Gaming, 2X6Mm Dual Drivers, 30H Playtime, Ipx5, Iwpâ„¢, Appealing Case Leds(Sport Blue)"/>
    <n v="46608"/>
  </r>
  <r>
    <s v="B09163Q5Cd"/>
    <x v="133"/>
    <x v="3"/>
    <n v="5"/>
    <s v="2026"/>
    <s v="Boult Audio Bassbuds Oak In-Ear Wired Earphones With 10Mm Extra Bass Driver And Hd Sound With Mic(Brown)"/>
    <x v="9"/>
    <s v="Not Provided"/>
    <s v="Not Provided"/>
    <s v="Not Provided"/>
    <s v="Not Provided"/>
    <s v="Not Provided"/>
    <n v="5"/>
    <n v="0"/>
    <n v="0"/>
    <n v="0"/>
    <n v="0"/>
    <n v="0"/>
    <e v="#DIV/0!"/>
    <s v="Low Value"/>
    <n v="0"/>
    <n v="44994"/>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s v="Rrhmka6B4Xpl7,Ry4Gomu0Vcj6I,R2Uujp85K7Yksm,Ros8J8Ljm2Xvi,Raidtb825Pvvb,R3Oqn6Alk8Pu16,R2Uqj0K34Umkux,R3G0Mu15Oggn78"/>
    <s v="It Helps To Know About What It Can And Can'T Do While Purchasing.,Good But Slightly Slow,Product Good But Its Take Long Time To Cooldown,À¤²À¤¾À¤Œà¤?à¤¾À¤¬ À¤¹À¥‡,Good,Value For Money,Piegon Induction Stove,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s v="Https://M.Media-Amazon.Com/Images/W/Webp_402378-T1/Images/I/516Xgb5Bt+L._Sy300_Sx300_.Jpg"/>
    <s v="Https://Www.Amazon.In/Luxor-Subject-Single-Ruled-Notebook/Dp/B00Lhzwd0C/Ref=Sr_1_193?Qid=1672903005&amp;S=Computers&amp;Sr=1-193"/>
    <s v="Boult Audio Bassbuds Oak In-Ear Wired Earphones With 10Mm Extra Bass Driver And Hd Sound With Mic(Brown)"/>
    <n v="46453"/>
  </r>
  <r>
    <s v="B08K9Px15C"/>
    <x v="139"/>
    <x v="1"/>
    <n v="7"/>
    <s v="2026"/>
    <s v="It2M Designer Mouse Pad For Laptop/Computer (9.2 X 7.6 Inches, 12788)"/>
    <x v="9"/>
    <s v="Not Provided"/>
    <s v="Not Provided"/>
    <s v="Not Provided"/>
    <s v="Not Provided"/>
    <s v="Not Provided"/>
    <n v="7"/>
    <n v="0"/>
    <n v="0"/>
    <n v="0"/>
    <n v="0"/>
    <n v="0"/>
    <e v="#DIV/0!"/>
    <s v="Low Value"/>
    <n v="0"/>
    <n v="270563"/>
    <s v="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s v="R2Ov4Kzz6Xreld,R2Ncvagoioj3T9,R3It25Fxkumtlg,R11Nv4Vr04Qd1Q,R23Tfs98Ajgvbp,Rlo8C2Qnq5Th,R15Dh1Crj7Fwkd,R35Tv0Fxfcyq7I"/>
    <s v="Recommended But Not Best,Good,Good Product But Due To Glass Lid Take Care With Children,Not Ðÿš« Suitable To Boil Milk And Eggs,It Is A Nice Product,Not Worthy Of Investing,Not Good. Prestige Brand Name Only,Its Difficult To Clean And And Also From Handle Leakage Takaes Plac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s v="Https://M.Media-Amazon.Com/Images/I/31Zjqjc4Frl._Sx300_Sy300_Ql70_Fmwebp_.Jpg"/>
    <s v="Https://Www.Amazon.In/Duracell-Chhota-Power-Battery-Set/Dp/B08Qdpb1Sl/Ref=Sr_1_194?Qid=1672903005&amp;S=Computers&amp;Sr=1-194"/>
    <s v="It2M Designer Mouse Pad For Laptop/Computer (9.2 X 7.6 Inches, 12788)"/>
    <n v="46702"/>
  </r>
  <r>
    <s v="B083Rd1J99"/>
    <x v="116"/>
    <x v="2"/>
    <n v="6"/>
    <s v="2026"/>
    <s v="Noise Colorfit Ultra Buzz Bluetooth Calling Smart Watch With 1.75&quot; Hd Display, 320X385 Px Resolution, 100 Sports Modes, Stock Market Info Smartwatch For Men &amp; Women (Olive Green)"/>
    <x v="9"/>
    <s v="Not Provided"/>
    <s v="Not Provided"/>
    <s v="Not Provided"/>
    <s v="Not Provided"/>
    <s v="Not Provided"/>
    <n v="8"/>
    <n v="0"/>
    <n v="0"/>
    <n v="0"/>
    <n v="0"/>
    <n v="0"/>
    <e v="#DIV/0!"/>
    <s v="Low Value"/>
    <n v="0"/>
    <n v="31783"/>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s v="R2Mp2Rc761Iohp,R2Zsknb3Cb2Rwc,R35Evjokzhkdll,R2Hba84L1S9Kkw,Rdwmfbkobmygy,R2Z9Ae3Yxbsr2C,R30A4W4Fnobf2H,R3Ms03C3Mg2C7C"/>
    <s v="Serves The Purpose,Good To Use But Price Is High,Does The Job Well,Go For It.,Good Product,Very Good Product And Life Saver In Winters,Easy To Use,Solve The Problem Of Lint On Woollen Fabrics"/>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s v="Https://M.Media-Amazon.Com/Images/W/Webp_402378-T1/Images/I/31R5Fthmdil._Sy300_Sx300_Ql70_Fmwebp_.Jpg"/>
    <s v="Https://Www.Amazon.In/Zebronics-Transformer-Gaming-Multimedia-Keyboard/Dp/B07Brkk9Jq/Ref=Sr_1_195?Qid=1672903005&amp;S=Computers&amp;Sr=1-195"/>
    <s v="Noise Colorfit Ultra Buzz Bluetooth Calling Smart Watch With 1.75&quot; Hd Display, 320X385 Px Resolution, 100 Sports Modes, Stock Market Info Smartwatch For Men &amp; Women (Olive Green)"/>
    <n v="46148"/>
  </r>
  <r>
    <s v="B09Z7Ygv3R"/>
    <x v="96"/>
    <x v="1"/>
    <n v="7"/>
    <s v="2026"/>
    <s v="Lapster Caddy For Ssd And Hdd, Optical Bay 2Nd Hard Drive Caddy, Caddy 9.5Mm For Laptop"/>
    <x v="9"/>
    <s v="Not Provided"/>
    <s v="Not Provided"/>
    <s v="Not Provided"/>
    <s v="Not Provided"/>
    <s v="Not Provided"/>
    <n v="6"/>
    <n v="0"/>
    <n v="0"/>
    <n v="0"/>
    <n v="0"/>
    <n v="0"/>
    <e v="#DIV/0!"/>
    <s v="Low Value"/>
    <n v="0"/>
    <n v="2602"/>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s v="R7Pi4N37Tbenx,R3I2Qvdwkpgc9X,R2Lqq6C82Wi6Bm,R3Fo563J6Upf3T,R24Cifw4Syvoys,Ru9Kvasnz0Oc3,R1Oqurwfw1Zvpv,R2Ckgxkytavl1F"/>
    <s v="Best In This Range,Product Is Gud But Shipped Damaged Product But New 1 Is Gud,Good But Should Be More Better From Company,Average Product,Does It'S Job Well,Good Product,Working This Product Very Smoothly.,Very Good Much Ðÿ™Ðÿ™"/>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s v="Https://M.Media-Amazon.Com/Images/W/Webp_402378-T1/Images/I/413Vicgpi+L._Sy300_Sx300_.Jpg"/>
    <s v="Https://Www.Amazon.In/Sandisk-Ultra-Sdddc2-064G-G46-Drives-Silver/Dp/B01Ez0X3L8/Ref=Sr_1_196?Qid=1672903005&amp;S=Computers&amp;Sr=1-196"/>
    <s v="Lapster Caddy For Ssd And Hdd, Optical Bay 2Nd Hard Drive Caddy, Caddy 9.5Mm For Laptop"/>
    <n v="46616"/>
  </r>
  <r>
    <s v="B00N3Xldw0"/>
    <x v="16"/>
    <x v="2"/>
    <n v="6"/>
    <s v="2026"/>
    <s v="Sandisk Extreme Sd Uhs I 64Gb Card For 4K Video For Dslr And Mirrorless Cameras 170Mb/S Read &amp; 80Mb/S Write"/>
    <x v="9"/>
    <s v="Not Provided"/>
    <s v="Not Provided"/>
    <s v="Not Provided"/>
    <s v="Not Provided"/>
    <s v="Not Provided"/>
    <n v="4"/>
    <n v="0"/>
    <n v="0"/>
    <n v="0"/>
    <n v="0"/>
    <n v="0"/>
    <e v="#DIV/0!"/>
    <s v="Low Value"/>
    <n v="0"/>
    <n v="63350"/>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s v="Rc4P64Zdvmzcm,R36Fwr9Cd7Idb9,Rzikhthhfh1Hv,R1Tgdkqe54Fa2J,Rw5C887Mdjqzv,R13Sm3Hjnfxcuq,R28Pnx6Ewuiwhl,R28Evohye4S212"/>
    <s v="Working Ok, But Shape Is Not That Good,Doesnâ€™T Froth And Creates A Mess,Very Low Power,Product Is Not Working Smoothly...After Very Hard Press The Button Then It Works.,Ok Ok,Finally!,It Would Be Nice If You Give Batteries Along With Product In This Price. Thanks,Good"/>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s v="Https://M.Media-Amazon.Com/Images/W/Webp_402378-T2/Images/I/411Zroolldl._Sx300_Sy300_Ql70_Fmwebp_.Jpg"/>
    <s v="Https://Www.Amazon.In/Parker-Classic-Gold-Ball-Pen/Dp/B00Lm4W1N2/Ref=Sr_1_197?Qid=1672903005&amp;S=Computers&amp;Sr=1-197"/>
    <s v="Sandisk Extreme Sd Uhs I 64Gb Card For 4K Video For Dslr And Mirrorless Cameras 170Mb/S Read &amp; 80Mb/S Write"/>
    <n v="46298"/>
  </r>
  <r>
    <s v="B07Z53L5Ql"/>
    <x v="41"/>
    <x v="4"/>
    <n v="8"/>
    <s v="2026"/>
    <s v="Fire-Boltt Ring Pro Bluetooth Calling, 1.75Â€ 320*385Px High Res, Ip68 &amp; Spo2 Monitoring, Pin Code Locking Functionality &amp; Split Screen Access, Built In Mic &amp; Speaker For Hd Calls, Black, Free Size"/>
    <x v="9"/>
    <s v="Not Provided"/>
    <s v="Not Provided"/>
    <s v="Not Provided"/>
    <s v="Not Provided"/>
    <s v="Not Provided"/>
    <n v="1"/>
    <n v="0"/>
    <n v="0"/>
    <n v="0"/>
    <n v="0"/>
    <n v="0"/>
    <e v="#DIV/0!"/>
    <s v="Low Value"/>
    <n v="0"/>
    <n v="54032"/>
    <s v="2K Resolution Image Quality|Dual Band Wifi|Physical Lens Shield|Included Components: Mi 360Â° Home Security Camera 2K Pro, User Manual, Power Cable, Standard Adapter, Wall Mounting Acce"/>
    <s v="Aeww4Ry2Be6Frkm6Cvaj2Z4Ztr7Q,Ahjrpraxboirlymcrq4Hcacpxdvq,Afccvmguwtbrwjcyrw6Pamn5Axlq,Ael3F2M663Fpam5Ngopihdlqlqga,Agtbhlmfzbzyguwzpzrhrjvzkz3A,Ahk7J2Evk33Wetv524Dzpuyl24Yq,Aft2Mh26Jcxvvbn73Qzefu3Zcq4A,Aepuwvgq64Xthkv2C3Cfsr5Y34Sa"/>
    <s v="Chittibabu M,Sagarjit,Samiran Mondal,Á´€Á´…Á´¡Á´€Éªá´›Êœ,Ramjan Khan,Vijay K.,Ramakrishna Dey,Shivani Johari"/>
    <s v="Rn09522Vlqzip,Rcxezxwetxg3,R3Nj39Moxxhp2D,R350Nlpefnphpg,R1P56R44Z4N1H6,R3Pqcdka1Jzc5J,Rf5Iphwyf1726,R1Abbzp8P5Gkqd"/>
    <s v="Worth The Money..,Good Product,This Is Good,Super Product,Good Product,Average Product But Value For Money,For Daily Use,Heat Temprature Very Slow"/>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s v="Https://M.Media-Amazon.Com/Images/W/Webp_402378-T1/Images/I/41Fqm0Br7Pl._Sx300_Sy300_Ql70_Fmwebp_.Jpg"/>
    <s v="Https://Www.Amazon.In/Boat-Flash-Smartwatch-Resistance-Lightning/Dp/B0949Sbkmp/Ref=Sr_1_199?Qid=1672903005&amp;S=Computers&amp;Sr=1-199"/>
    <s v="Fire-Boltt Ring Pro Bluetooth Calling, 1.75Â€ 320*385Px High Res, Ip68 &amp; Spo2 Monitoring, Pin Code Locking Functionality &amp; Split Screen Access, Built In Mic &amp; Speaker For Hd Calls, Black, Free Size"/>
    <n v="46495"/>
  </r>
  <r>
    <s v="B00P93X0Vo"/>
    <x v="47"/>
    <x v="0"/>
    <n v="4"/>
    <s v="2026"/>
    <s v="Lenovo 600 Bluetooth 5.0 Silent Mouse: Compact, Portable, Dongle-Free Multi-Device Connectivity With Microsoft Swift Pair | 3-Level Adjustable Dpi Up To 2400 | Battery Life: Up To 1 Yr"/>
    <x v="9"/>
    <s v="Not Provided"/>
    <s v="Not Provided"/>
    <s v="Not Provided"/>
    <s v="Not Provided"/>
    <s v="Not Provided"/>
    <n v="9"/>
    <n v="0"/>
    <n v="0"/>
    <n v="0"/>
    <n v="0"/>
    <n v="0"/>
    <e v="#DIV/0!"/>
    <s v="Low Value"/>
    <n v="0"/>
    <n v="15592"/>
    <s v="Zeb-100Hb Is A Compact Usb Hub.|It Has 4 Ports And Comes With An Overall Glossy Finish.|Cable Length 1.62 Meter|Backward Compatible|Available In Black Color|Country Of Origin: China|Display Size: 3.0 Centimeters"/>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s v="R1Ssafqam97Xhv,R131W5582A5499,Rde1Esvyi4Cai,R2Rn8Nckni5Dz4,Rrq95R1Zrk9Ns,R3Pj930B4Yqatf,R2V2Hjsjqbw2Cm,R1C7Qrpxgo6Ai3"/>
    <s v="Best Products,Ok,Short Nd Sweet Product,Good,About Warranty Card,Good,Good Ðÿ‘,It'S Affordable But Cheap Quality"/>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s v="Https://M.Media-Amazon.Com/Images/W/Webp_402378-T1/Images/I/41Wl36Xzgxl._Sx300_Sy300_Ql70_Fmwebp_.Jpg"/>
    <s v="Https://Www.Amazon.In/Tarkan-Portable-Folding-Laptop-Lapdesk/Dp/B08Yd264Zs/Ref=Sr_1_200?Qid=1672903005&amp;S=Computers&amp;Sr=1-200"/>
    <s v="Lenovo 600 Bluetooth 5.0 Silent Mouse: Compact, Portable, Dongle-Free Multi-Device Connectivity With Microsoft Swift Pair | 3-Level Adjustable Dpi Up To 2400 | Battery Life: Up To 1 Yr"/>
    <n v="46808"/>
  </r>
  <r>
    <s v="B07Sbgfdx9"/>
    <x v="68"/>
    <x v="0"/>
    <n v="4"/>
    <s v="2026"/>
    <s v="Boult Audio Airbass Propods X Tws Bluetooth Truly Wireless In Ear Earbuds With Mic, 32H Playtime, Fast Charging Type-C, Ipx5 Water Resistant, Touch Controls And Voice Assistant (Red)"/>
    <x v="9"/>
    <s v="Not Provided"/>
    <s v="Not Provided"/>
    <s v="Not Provided"/>
    <s v="Not Provided"/>
    <s v="Not Provided"/>
    <n v="6"/>
    <n v="0"/>
    <n v="0"/>
    <n v="0"/>
    <n v="0"/>
    <n v="0"/>
    <e v="#DIV/0!"/>
    <s v="Low Value"/>
    <n v="0"/>
    <n v="4859"/>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s v="R1A8Jnu8Mfla7O,R2U25Koa2Bkh1Z,R2Kgc42T422Yer,R35Euwkbbegrnb,R3Atdc4Riulgsv,Reilw6738Ejtp,R1Yld6Rpva8Mu9,R2F1Rvl1Lci2S"/>
    <s v="Worthy, Best For Bucket Bathing:,Water Heater That Does The Job Right,Works As Promised And The Installation Was Quick..,All Good,Good Product.,Worthy Product To Buy.,Easy To Install.,Nice Product And Good Service"/>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s v="Https://M.Media-Amazon.Com/Images/I/41Rfsd9Spql._Sx300_Sy300_Ql70_Fmwebp_.Jpg"/>
    <s v="Https://Www.Amazon.In/Ambrane-Unbreakable-Charging-Braided-Multipurpose/Dp/B094Jnxnpv/Ref=Sr_1_201?Qid=1672903005&amp;S=Computers&amp;Sr=1-201"/>
    <s v="Boult Audio Airbass Propods X Tws Bluetooth Truly Wireless In Ear Earbuds With Mic, 32H Playtime, Fast Charging Type-C, Ipx5 Water Resistant, Touch Controls And Voice Assistant (Red)"/>
    <n v="46631"/>
  </r>
  <r>
    <s v="B07X2L5Z8C"/>
    <x v="130"/>
    <x v="1"/>
    <n v="7"/>
    <s v="2026"/>
    <s v="Classmate Soft Cover 6 Subject Spiral Binding Notebook, Unruled, 300 Pages"/>
    <x v="9"/>
    <s v="Not Provided"/>
    <s v="Not Provided"/>
    <s v="Not Provided"/>
    <s v="Not Provided"/>
    <s v="Not Provided"/>
    <n v="10"/>
    <n v="0"/>
    <n v="0"/>
    <n v="0"/>
    <n v="0"/>
    <n v="0"/>
    <e v="#DIV/0!"/>
    <s v="Low Value"/>
    <n v="0"/>
    <n v="14120"/>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s v="R352Vue5Qthfff,R2Rc6R2E0Omnq9,Rj12Ume7Rfm5D,R22Ytlrmkbwqm,R3Bty7Hujdnkg8,R3R812J0Vvbd0A,R32X1Clmkwwkde,R12N4I2Xrpp114"/>
    <s v="Good Product And Recommend Too,Good Purchase,It Cannot Warm A Room Of Less Than 100 Square Feet,Fan Not Working,Awesome,Good 9 Fin Oil Filler Room Heater From Morphy Richards,Good Product For Health Conscious People,Really Good Product, Screws Are Available Under Lower Thermocol"/>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s v="Https://M.Media-Amazon.Com/Images/I/31W-19-3Fsl._Sy300_Sx300_Ql70_Fmwebp_.Jpg"/>
    <s v="Https://Www.Amazon.In/Quantum-Ethernet-Patch-Straight-Category/Dp/B00Gzlb57U/Ref=Sr_1_202?Qid=1672903005&amp;S=Computers&amp;Sr=1-202"/>
    <s v="Classmate Soft Cover 6 Subject Spiral Binding Notebook, Unruled, 300 Pages"/>
    <n v="46819"/>
  </r>
  <r>
    <s v="B00Va7Yyuo"/>
    <x v="95"/>
    <x v="2"/>
    <n v="6"/>
    <s v="2026"/>
    <s v="Ls Lapster Quality Assured Universal Silicone 15.6&quot; Keyboard Protector Skin|| Keyboard Dust Cover|| Keyboard Skin For 15.6&quot; Laptop| 15.6&quot; Keyguard| (3.93 X 11.81 X 0.39 Inches)"/>
    <x v="9"/>
    <s v="Not Provided"/>
    <s v="Not Provided"/>
    <s v="Not Provided"/>
    <s v="Not Provided"/>
    <s v="Not Provided"/>
    <n v="3"/>
    <n v="0"/>
    <n v="0"/>
    <n v="0"/>
    <n v="0"/>
    <n v="0"/>
    <e v="#DIV/0!"/>
    <s v="Low Value"/>
    <n v="0"/>
    <n v="8427"/>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s v="R28Qm0P3Rhpnca,R2C7Mcjcgze9Xh,Rbx2T333Mbfdw,Rgoii6Uhdbyot,Rdvzx2Vnexwbj,Riijnby14Taef,Rnhubo94L9Nvz,R2E1X7Dv8Kuf1D"/>
    <s v="Good Product,Good Product,Very Easy To Use But My Mom Wanted A Transparent One,Very Good Product,4 On 5,Overall Good,Nice,Elegant &amp; Sturdy!"/>
    <s v=",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
    <s v="Https://M.Media-Amazon.Com/Images/W/Webp_402378-T2/Images/I/41Azf9I-Qzl._Sx300_Sy300_Ql70_Fmwebp_.Jpg"/>
    <s v="Https://Www.Amazon.In/Hp-Multimedia-Wireless-Keyboard-4Sc12Pa/Dp/B07V82W5Cn/Ref=Sr_1_203?Qid=1672903005&amp;S=Computers&amp;Sr=1-203"/>
    <s v="Ls Lapster Quality Assured Universal Silicone 15.6&quot; Keyboard Protector Skin|| Keyboard Dust Cover|| Keyboard Skin For 15.6&quot; Laptop| 15.6&quot; Keyguard| (3.93 X 11.81 X 0.39 Inches)"/>
    <n v="46167"/>
  </r>
  <r>
    <s v="B07L9Fw9Gf"/>
    <x v="114"/>
    <x v="0"/>
    <n v="4"/>
    <s v="2026"/>
    <s v="Klam Lcd Writing Tablet Screenwriting Toys Board Smart Digital E-Note Pad 8.5 Inch Light Weight Magic Slate For Drawing Playing Noting By Kids And Adults Best Birthday Gift Girls Boys, Multicolor"/>
    <x v="9"/>
    <s v="Not Provided"/>
    <s v="Not Provided"/>
    <s v="Not Provided"/>
    <s v="Not Provided"/>
    <s v="Not Provided"/>
    <n v="5"/>
    <n v="0"/>
    <n v="0"/>
    <n v="0"/>
    <n v="0"/>
    <n v="0"/>
    <e v="#DIV/0!"/>
    <s v="Low Value"/>
    <n v="0"/>
    <n v="23316"/>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s v="R3C9Qhhikl25X,R2Gr5Hnf37Ok9H,R2D3Unsypkzpeu,Rwc90Iua5Dumh,Rb3V1I84Pkvh4,R12D2U23M2187O,R2Tjffsm0Tfrtm,R22G5J4Q8W0Qfw"/>
    <s v="Received Used Product Requested Replacement,Good Product,Tiny Bomb,Very Nice,Works Well, But Its A Really Small Tank,Very Good,Value For More,Instantly"/>
    <s v="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
    <s v="Https://M.Media-Amazon.Com/Images/I/31Nr4Qcjjyl._Sx300_Sy300_Ql70_Fmwebp_.Jpg"/>
    <s v="Https://Www.Amazon.In/A400-Type-C-Cable-Meter-Black/Dp/B077Z65Hsd/Ref=Sr_1_204?Qid=1672903005&amp;S=Computers&amp;Sr=1-204"/>
    <s v="Klam Lcd Writing Tablet Screenwriting Toys Board Smart Digital E-Note Pad 8.5 Inch Light Weight Magic Slate For Drawing Playing Noting By Kids And Adults Best Birthday Gift Girls Boys, Multicolor"/>
    <n v="46670"/>
  </r>
  <r>
    <s v="B08D64C9Fn"/>
    <x v="60"/>
    <x v="3"/>
    <n v="5"/>
    <s v="2026"/>
    <s v="Cp Plus 2Mp Full Hd Smart Wi-Fi Cctv Security Camera | 360Â° With Pan Tilt | Two Way Talk | Cloud Monitor | Motion Detect | Night Vision | Supports Sd Card (Up To 128 Gb) | Alexa &amp; Ok Google | Cp-E21A"/>
    <x v="9"/>
    <s v="Not Provided"/>
    <s v="Not Provided"/>
    <s v="Not Provided"/>
    <s v="Not Provided"/>
    <s v="Not Provided"/>
    <n v="7"/>
    <n v="0"/>
    <n v="0"/>
    <n v="0"/>
    <n v="0"/>
    <n v="0"/>
    <e v="#DIV/0!"/>
    <s v="Low Value"/>
    <n v="0"/>
    <n v="6530"/>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À¨Šà©°À¨¦À¨¨À¨¦À©€À¨ª À¨¸À¨¿À©°À¨˜ À¨¬À¨¾À¨²À©€,Sherry,Saket"/>
    <s v="R2Chw3Xc8Gdnt5,Rfaf6Mdwadf00,R23Qeg8B7Xck1D,R2S0Fmcle93A6C,R3Fvv3Crzdotb4,R32B17Zrifm6Dk,R3V12Fgguvzmod,Rh6S639Zx7Jlt"/>
    <s v="Great Design , Heating ,Usage ,Easy To Clean But Doesn'T Maintain The Temperature For Long,Easy To Use,Nice,Works Well.,It Is A Good Product Time Saving.,Good Kettle At Such Price,Beautiful..Is The Word..Very Happy With Purchase Â™¥Ï¸Â™¥Ï¸Â™¥Ï¸,Owsm"/>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
    <s v="Https://M.Media-Amazon.Com/Images/I/41Wggyozhql._Sx300_Sy300_Ql70_Fmwebp_.Jpg"/>
    <s v="Https://Www.Amazon.In/Humble-Dynamic-Recording-Microphone-Smartphones/Dp/B08Hd7Jqhx/Ref=Sr_1_205?Qid=1672903005&amp;S=Computers&amp;Sr=1-205"/>
    <s v="Cp Plus 2Mp Full Hd Smart Wi-Fi Cctv Security Camera | 360Â° With Pan Tilt | Two Way Talk | Cloud Monitor | Motion Detect | Night Vision | Supports Sd Card (Up To 128 Gb) | Alexa &amp; Ok Google | Cp-E21A"/>
    <n v="46673"/>
  </r>
  <r>
    <s v="B00Lod70Sc"/>
    <x v="134"/>
    <x v="1"/>
    <n v="7"/>
    <s v="2026"/>
    <s v="Hp Deskjet 2331 Colour Printer, Scanner And Copier For Home/Small Office, Compact Size, Reliable, Easy Set-Up Through Smart App On Your Pc Connected Through Usb, Ideal For Home."/>
    <x v="9"/>
    <s v="Not Provided"/>
    <s v="Not Provided"/>
    <s v="Not Provided"/>
    <s v="Not Provided"/>
    <s v="Not Provided"/>
    <n v="4"/>
    <n v="0"/>
    <n v="0"/>
    <n v="0"/>
    <n v="0"/>
    <n v="0"/>
    <e v="#DIV/0!"/>
    <s v="Low Value"/>
    <n v="0"/>
    <n v="11924"/>
    <s v="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s v="R3F6A5Jnis8Bkn,Rjivl7Yn5Kmkl,R5B8Ndudbmn6W,R23Gkzfujmy8Qv,Rdyvx68Ozfvli,R1Lp0Nd0Zdzggh,R2Tf08Pd7O9Xtj,R1Idv66Ioqun6C"/>
    <s v="Overall Good Performance,No Things,Nice Product,Good Deal With Bajaj . It Compact &amp; Less Area Coverage.,Good,Fast Delivery,Not Working,Quality Product At Affordable Price"/>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s v="Https://M.Media-Amazon.Com/Images/W/Webp_402378-T2/Images/I/31Vtfl2O33L._Sx300_Sy300_Ql70_Fmwebp_.Jpg"/>
    <s v="Https://Www.Amazon.In/Boult-Audio-Equalizer-Cancellation-Bluetooth/Dp/B0B31Fr4Y2/Ref=Sr_1_206?Qid=1672903005&amp;S=Computers&amp;Sr=1-206"/>
    <s v="Hp Deskjet 2331 Colour Printer, Scanner And Copier For Home/Small Office, Compact Size, Reliable, Easy Set-Up Through Smart App On Your Pc Connected Through Usb, Ideal For Home."/>
    <n v="46222"/>
  </r>
  <r>
    <s v="B09X76Vl5L"/>
    <x v="50"/>
    <x v="4"/>
    <n v="8"/>
    <s v="2026"/>
    <s v="D-Link Dir-615 Wi-Fi Ethernet-N300 Single_Band 300Mbps Router, Mobile App Support, Router | Ap | Repeater | Client Modes(Black)"/>
    <x v="9"/>
    <s v="Not Provided"/>
    <s v="Not Provided"/>
    <s v="Not Provided"/>
    <s v="Not Provided"/>
    <s v="Not Provided"/>
    <n v="10"/>
    <n v="0"/>
    <n v="0"/>
    <n v="0"/>
    <n v="0"/>
    <n v="0"/>
    <e v="#DIV/0!"/>
    <s v="Low Value"/>
    <n v="0"/>
    <n v="2961"/>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s v="R13Nh1L2Meedoh,R2Ejhr16R59Bag,R3Hah8Xogkhixw,R17F67Qp052I6V,R1Alqklz6Vyq60,R1Bt7T8Z44Abyg,R2Xlwiofdi6Zsp,R2S1Cvbmathcp6"/>
    <s v="Overall Satisfactory In This Price Range,Nothing,Noiselesss And Good Material Quality,Pocket Friendly,I Like This Product,Superb Item.,Lifelong Mixer,Best Product By Longlife"/>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s v="Https://M.Media-Amazon.Com/Images/I/31Fopnxmwsl._Sx300_Sy300_Ql70_Fmwebp_.Jpg"/>
    <s v="Https://Www.Amazon.In/Striff-Android-Portable-Foldable-Stand-Perfect/Dp/B09Y14Jlp3/Ref=Sr_1_208?Qid=1672903005&amp;S=Computers&amp;Sr=1-208"/>
    <s v="D-Link Dir-615 Wi-Fi Ethernet-N300 Single_Band 300Mbps Router, Mobile App Support, Router | Ap | Repeater | Client Modes(Black)"/>
    <n v="46161"/>
  </r>
  <r>
    <s v="B091Jf2Tfd"/>
    <x v="67"/>
    <x v="2"/>
    <n v="6"/>
    <s v="2026"/>
    <s v="Rpm Euro Games Gaming Mousepad Speed Type Extended Large (Size - 800 Mm X 300 Mm X 3 Mm)"/>
    <x v="9"/>
    <s v="Not Provided"/>
    <s v="Not Provided"/>
    <s v="Not Provided"/>
    <s v="Not Provided"/>
    <s v="Not Provided"/>
    <n v="3"/>
    <n v="0"/>
    <n v="0"/>
    <n v="0"/>
    <n v="0"/>
    <n v="0"/>
    <e v="#DIV/0!"/>
    <s v="Low Value"/>
    <n v="0"/>
    <n v="23484"/>
    <s v="Simply Draw And Color Or Clip These Pens Together To Construct Interesting Models|Contains 40% More Ink And Lasts Longer|Child Safe-Food-Grade Ink"/>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s v="Rjrmsm1Rs2W29,R1Fud6Wtewe55Z,R4Gy3Ndk1Nkoj,R38Tzp7Wv0Vcu6,R181U3E7Bifogl,R2Dyrvql68Luyf,R384I01Gdfxykp,R2Phc69Qrufilg"/>
    <s v="Good Product At This Price,An Excellent Product Experience. Does Job Well At This Price Range..,Ok,Overall Good At This Price,The Steel Around The Handle Gets Hot Too!,Light Weight Product,Nice,A Good Iron For The Reasonable Price, Tepreture Control.."/>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s v="Https://M.Media-Amazon.Com/Images/W/Webp_402378-T1/Images/I/51O0Rlziijl._Sx300_Sy300_Ql70_Fmwebp_.Jpg"/>
    <s v="Https://Www.Amazon.In/Wireless-Connection-Battery-Ambidextrous-Suitable/Dp/B09Zhcjdp1/Ref=Sr_1_209?Qid=1672903005&amp;S=Computers&amp;Sr=1-209"/>
    <s v="Rpm Euro Games Gaming Mousepad Speed Type Extended Large (Size - 800 Mm X 300 Mm X 3 Mm)"/>
    <n v="46388"/>
  </r>
  <r>
    <s v="B07S7Dcjks"/>
    <x v="43"/>
    <x v="3"/>
    <n v="5"/>
    <s v="2026"/>
    <s v="Wacom One By Ctl-472/K0-Cx Digital Drawing Graphics Pen Tablet (Red &amp; Black) Small (6-Inch X 3.5-Inch)(15X8Cm) | Battery Free Cordless Pen With 2048 Pressure Level"/>
    <x v="9"/>
    <s v="Not Provided"/>
    <s v="Not Provided"/>
    <s v="Not Provided"/>
    <s v="Not Provided"/>
    <s v="Not Provided"/>
    <n v="8"/>
    <n v="0"/>
    <n v="0"/>
    <n v="0"/>
    <n v="0"/>
    <n v="0"/>
    <e v="#DIV/0!"/>
    <s v="Low Value"/>
    <n v="0"/>
    <n v="21783"/>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s v="R143O8Sm7Qe4W5,Rqbz31Qlh40O,R3Kzc4St0Rak64,R2Pvfa4Riq1Wl1,R2Xivm74Hxusew,R1C7Q0M8Afxevh,R3A13Ph3Sri7Xm,Rx58Fzytdeibu"/>
    <s v="Just Go For It.Ðÿ‘Ðÿ»,3 Pin Plug Should Be There,Mixer Is Good As Well As Jar Is Good.But Packing Is Very Bad.,Too Much Noise,Good Quality Product......,Good,Nc,Useful"/>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s v="Https://M.Media-Amazon.Com/Images/W/Webp_402378-T1/Images/I/41Ls2Bd15Fl._Sx300_Sy300_Ql70_Fmwebp_.Jpg"/>
    <s v="Https://Www.Amazon.In/Crucial-Pc4-25600-Sodimm-260-Pin-Memory/Dp/B08C4Z69Ln/Ref=Sr_1_210?Qid=1672903005&amp;S=Computers&amp;Sr=1-210"/>
    <s v="Wacom One By Ctl-472/K0-Cx Digital Drawing Graphics Pen Tablet (Red &amp; Black) Small (6-Inch X 3.5-Inch)(15X8Cm) | Battery Free Cordless Pen With 2048 Pressure Level"/>
    <n v="46592"/>
  </r>
  <r>
    <s v="B09Nc2Ty11"/>
    <x v="45"/>
    <x v="0"/>
    <n v="4"/>
    <s v="2026"/>
    <s v="Lenovo 300 Fhd Webcam With Full Stereo Dual Built-In Mics | Fhd 1080P 2.1 Megapixel Cmos Camera |Privacy Shutter | Ultra-Wide 95 Lens | 360 Rotation | Flexible Mount, Plug-N-Play | Cloud Grey"/>
    <x v="9"/>
    <s v="Not Provided"/>
    <s v="Not Provided"/>
    <s v="Not Provided"/>
    <s v="Not Provided"/>
    <s v="Not Provided"/>
    <n v="1"/>
    <n v="0"/>
    <n v="0"/>
    <n v="0"/>
    <n v="0"/>
    <n v="0"/>
    <e v="#DIV/0!"/>
    <s v="Low Value"/>
    <n v="0"/>
    <n v="14030"/>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s v="R2Qr5Pm0Elmwd3,Rzfx345Xrs4V2,R352Pkgsdav1Aw,R1Adwir5Ie7Vtw,R3Mbqfnm21T9Kf,R1Sooon7Gh1Fju,R3Jfy66W19993Z,R2T4620Ms8F12N"/>
    <s v="Well Over All Iits Nice, Make Sure The Lid Of Kettle Has Stell Casing,Cord Should Been Long,Product Is Ok.,Product,Easy To Use,Good,Good Product.,Product Body Looks Week . Hope It Stays Long .,Good Looking But Not Very Strong. What Else Can You Get For 499"/>
    <s v="Normal Heat By This Product.,Good,Quit Good,Https://M.Media-Amazon.Com/Images/I/61S-Gpkkkzl._Sy88.Jpg,,Don'T Buy It Because 10-11 Day It Will Work Well After That It Start Heating More And More ,It Is Plastik Body,Value For Money,Heating Is Normal"/>
    <s v="Https://M.Media-Amazon.Com/Images/I/31Gzm-Xkotl._Sx300_Sy300_Ql70_Fmwebp_.Jpg"/>
    <s v="Https://Www.Amazon.In/Apc-Bx600C-600Va-230V-Back/Dp/B016Xvrkzm/Ref=Sr_1_211?Qid=1672903005&amp;S=Computers&amp;Sr=1-211"/>
    <s v="Lenovo 300 Fhd Webcam With Full Stereo Dual Built-In Mics | Fhd 1080P 2.1 Megapixel Cmos Camera |Privacy Shutter | Ultra-Wide 95 Lens | 360 Rotation | Flexible Mount, Plug-N-Play | Cloud Grey"/>
    <n v="46560"/>
  </r>
  <r>
    <s v="B0Bds8My8J"/>
    <x v="8"/>
    <x v="2"/>
    <n v="6"/>
    <s v="2026"/>
    <s v="Parker Quink Ink Bottle (Black)"/>
    <x v="9"/>
    <s v="Not Provided"/>
    <s v="Not Provided"/>
    <s v="Not Provided"/>
    <s v="Not Provided"/>
    <s v="Not Provided"/>
    <n v="6"/>
    <n v="0"/>
    <n v="0"/>
    <n v="0"/>
    <n v="0"/>
    <n v="0"/>
    <e v="#DIV/0!"/>
    <s v="Low Value"/>
    <n v="0"/>
    <n v="6398"/>
    <s v="Rpm Euro Games Controller For Windows Â€“ 7, 8, 8.1 And 10 + Ps3 | Dual Vibration | Note: To Switch From Direct To X-Input Mode, Press And Hold The &quot;Home&quot;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s v="R2Obp2X45Umky,R1G8Bv220Ov6Qb,Rscd0432Evs8F,R2Uunbv2Rxzftv,R19Esu0Z989Jz,R20Zkrow9Konfg,R16Ldziowbv5Ak,R2A0Loxverhxl7"/>
    <s v="Impressive In First Use,Superb In All Department. Best In This Price Range,Nice Product,Worth The Price,It Is Value For Money But I Don'T Think It Will Last Very Long...,The Dizion Is Good And Comportable.,Good Product,Durability May Be An Issue"/>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s v="Https://M.Media-Amazon.Com/Images/W/Webp_402378-T2/Images/I/41Ep+I03Rsl._Sx300_Sy300_.Jpg"/>
    <s v="Https://Www.Amazon.In/Luxor-Subject-Single-Ruled-Notebook/Dp/B00Lhzw3Xy/Ref=Sr_1_213_Mod_Primary_New?Qid=1672903005&amp;S=Computers&amp;Sbo=Rzvfv%2F%2Fhxdf%2Bo5021Pansa%3D%3D&amp;Sr=1-213"/>
    <s v="Parker Quink Ink Bottle (Black)"/>
    <n v="46469"/>
  </r>
  <r>
    <s v="B09X7Dy7Q4"/>
    <x v="128"/>
    <x v="1"/>
    <n v="7"/>
    <s v="2026"/>
    <s v="Sony Wi-C100 Wireless Headphones With Customizable Equalizer For Deep Bass &amp; 25 Hrs Battery, Dsee-Upscale, Splash Proof, 360Ra, Fast Pair, In-Ear Bluetooth Headset With Mic For Phone Calls (Black)"/>
    <x v="9"/>
    <s v="Not Provided"/>
    <s v="Not Provided"/>
    <s v="Not Provided"/>
    <s v="Not Provided"/>
    <s v="Not Provided"/>
    <n v="2"/>
    <n v="0"/>
    <n v="0"/>
    <n v="0"/>
    <n v="0"/>
    <n v="0"/>
    <e v="#DIV/0!"/>
    <s v="Low Value"/>
    <n v="0"/>
    <n v="44050"/>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s v="R27Shbat3K3F1R,R3Ema46Kp56Oxk,R2D7V4Yknkcxd4,R3Uhv5An1Df5H3,Rv77H2T0Bjn4V,R3O7Gl8Kxfapbf,R2Hxbi1Ecjpv3J,R2Qicml7Qbxec0"/>
    <s v="The Best Purchase,Very Useful Product,Good Products,Very Handy To Remove Lint,Good Product,Good Product,Good,It'S Worth It."/>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
    <s v="Https://M.Media-Amazon.Com/Images/I/41Bwhztt6El._Sx300_Sy300_Ql70_Fmwebp_.Jpg"/>
    <s v="Https://Www.Amazon.In/Zebronics-Zeb-Jaguar-Wireless-Precision-Ambidextrous/Dp/B098Jyt4Sy/Ref=Sr_1_214?Qid=1672903005&amp;S=Computers&amp;Sr=1-214"/>
    <s v="Sony Wi-C100 Wireless Headphones With Customizable Equalizer For Deep Bass &amp; 25 Hrs Battery, Dsee-Upscale, Splash Proof, 360Ra, Fast Pair, In-Ear Bluetooth Headset With Mic For Phone Calls (Black)"/>
    <n v="46383"/>
  </r>
  <r>
    <s v="B09Yv575Rk"/>
    <x v="81"/>
    <x v="2"/>
    <n v="6"/>
    <s v="2026"/>
    <s v="Zebronics, Zeb-Nc3300 Usb Powered Laptop Cooling Pad With Dual Fan, Dual Usb Port And Blue Led Lights"/>
    <x v="9"/>
    <s v="Not Provided"/>
    <s v="Not Provided"/>
    <s v="Not Provided"/>
    <s v="Not Provided"/>
    <s v="Not Provided"/>
    <n v="10"/>
    <n v="0"/>
    <n v="0"/>
    <n v="0"/>
    <n v="0"/>
    <n v="0"/>
    <e v="#DIV/0!"/>
    <s v="Low Value"/>
    <n v="0"/>
    <n v="24247"/>
    <s v="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s v="Rrxl16Hkp2N8T,R393T7L96T42Qm,R1Akc2C4Zc3Tts,R2Hzae8933X17E,R3R9U30Y3Ll03Z,R3Mqr2Iast1Abb,R1Hz9B0Wmcf7N2,Rkfaa9Srdaar0"/>
    <s v="Warranty,Plug Is Not Supporting,Good Product,Great,Product Is Good,You Can Go For It But...... Read Review,Fabulous,Good"/>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s v="Https://M.Media-Amazon.Com/Images/W/Webp_402378-T2/Images/I/51X7Og9862L._Sx300_Sy300_Ql70_Fmwebp_.Jpg"/>
    <s v="Https://Www.Amazon.In/Boult-Audio-Truebuds-Wireless-Waterproof/Dp/B08Cfck6Cw/Ref=Sr_1_215?Qid=1672903005&amp;S=Computers&amp;Sr=1-215"/>
    <s v="Zebronics, Zeb-Nc3300 Usb Powered Laptop Cooling Pad With Dual Fan, Dual Usb Port And Blue Led Lights"/>
    <n v="46247"/>
  </r>
  <r>
    <s v="B08Lw31Nq6"/>
    <x v="147"/>
    <x v="4"/>
    <n v="8"/>
    <s v="2026"/>
    <s v="Tukzer Gel Mouse Pad Wrist Rest Memory-Foam Ergonomic Mousepad| Cushion Wrist Support &amp; Pain Relief| Suitable For Gaming, Computer, Laptop, Home &amp; Office Non-Slip Rubber Base (Blue)"/>
    <x v="9"/>
    <s v="Not Provided"/>
    <s v="Not Provided"/>
    <s v="Not Provided"/>
    <s v="Not Provided"/>
    <s v="Not Provided"/>
    <n v="10"/>
    <n v="0"/>
    <n v="0"/>
    <n v="0"/>
    <n v="0"/>
    <n v="0"/>
    <e v="#DIV/0!"/>
    <s v="Low Value"/>
    <n v="0"/>
    <n v="41349"/>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s v="R2Kxeqmygqgip3,Robrvyjqr5A81,R2Fkc4Jnaqc8Xb,R3P6Gi329T63Nn,R14Zfu2T66Rjzv,R2Cv8Rlrp5J7O5,R311N5Tcoln080,R1Svr7X4Mbevt"/>
    <s v="Easy Water Boiling,Its Fine... To Use And Easy To Implement.,It'S A Good Product.,Improvement Required,Good Utility,Must Buy Product,Good Product,It'S Just Wow Product, I Used For A Day And Then I Order For One More For My Child Hostel. L"/>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s v="Https://M.Media-Amazon.Com/Images/I/518Muxllfzs._Sx300_Sy300_Ql70_Fmwebp_.Jpg"/>
    <s v="Https://Www.Amazon.In/Wembley-Lcd-Writing-Tablet-8-5/Dp/B09P564Ztj/Ref=Sr_1_216?Qid=1672903005&amp;S=Computers&amp;Sr=1-216"/>
    <s v="Tukzer Gel Mouse Pad Wrist Rest Memory-Foam Ergonomic Mousepad| Cushion Wrist Support &amp; Pain Relief| Suitable For Gaming, Computer, Laptop, Home &amp; Office Non-Slip Rubber Base (Blue)"/>
    <n v="46762"/>
  </r>
  <r>
    <s v="B09Nd94Zrg"/>
    <x v="125"/>
    <x v="1"/>
    <n v="7"/>
    <s v="2026"/>
    <s v="Infinity (Jbl Glide 510, 72 Hrs Playtime With Quick Charge, Wireless On Ear Headphone With Mic, Deep Bass, Dual Equalizer, Bluetooth 5.0 With Voice Assistant Support (Black)"/>
    <x v="9"/>
    <s v="Not Provided"/>
    <s v="Not Provided"/>
    <s v="Not Provided"/>
    <s v="Not Provided"/>
    <s v="Not Provided"/>
    <n v="6"/>
    <n v="0"/>
    <n v="0"/>
    <n v="0"/>
    <n v="0"/>
    <n v="0"/>
    <e v="#DIV/0!"/>
    <s v="Low Value"/>
    <n v="0"/>
    <n v="1074"/>
    <s v="9H Surface Hardness ! That Is Highly Durable &amp; Scratch Resistant Protects Your Samsung Tab S6 Lite 10.4 Inch Against Scratches &amp; Smudges."/>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s v="R14Acx2Rtxlhyx,R3J3Q72Yy1P7V8,Rarqj27Wif1Oj,R2Tpr12Uvbf64N,R22Y8Ne6V63V9O,R1Vz6Ui5Am70Rb,R30Oiq72Roopo7,R25Bau2Ip6Dapw"/>
    <s v="Good Product In This Range,Value For Money,Nice,Nice One,Superb Easy To Use,Everything Is Great Only Issue Is Durability,Fabulous,The Cable Is Small"/>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s v="Https://M.Media-Amazon.Com/Images/I/31Yz2Zyt66L._Sx300_Sy300_Ql70_Fmwebp_.Jpg"/>
    <s v="Https://Www.Amazon.In/Essentials-Multi-Purpose-Portable-Wooden-Laptop/Dp/B07Msltw8Z/Ref=Sr_1_217?Qid=1672903006&amp;S=Computers&amp;Sr=1-217"/>
    <s v="Infinity (Jbl Glide 510, 72 Hrs Playtime With Quick Charge, Wireless On Ear Headphone With Mic, Deep Bass, Dual Equalizer, Bluetooth 5.0 With Voice Assistant Support (Black)"/>
    <n v="46462"/>
  </r>
  <r>
    <s v="B00P93X6Ek"/>
    <x v="17"/>
    <x v="1"/>
    <n v="7"/>
    <s v="2026"/>
    <s v="Robustrion Smart Trifold Hard Back Flip Stand Case Cover For Apple Ipad 10.2 Cover Ipad 9Th Generation Cover 2021 8Th Gen 2020 7Th Gen 2019 Generation Case - Black"/>
    <x v="9"/>
    <s v="Not Provided"/>
    <s v="Not Provided"/>
    <s v="Not Provided"/>
    <s v="Not Provided"/>
    <s v="Not Provided"/>
    <n v="2"/>
    <n v="0"/>
    <n v="0"/>
    <n v="0"/>
    <n v="0"/>
    <n v="0"/>
    <e v="#DIV/0!"/>
    <s v="Low Value"/>
    <n v="0"/>
    <n v="1163"/>
    <s v="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s v="R12B5Cyzjnmj8U,R32Ekf5Fx50T0C,R3In47V9Qgf1K8,R3Cl181R3N0Tcn,R2Zr4F1Tuay3Mt,Rf70Hm6O98Gv9,Rn4L9Agi1M35U,R3Qiso0Rq0Q3Y9"/>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s v="Https://M.Media-Amazon.Com/Images/W/Webp_402378-T1/Images/I/41Nyfabby2L._Sx300_Sy300_Ql70_Fmwebp_.Jpg"/>
    <s v="Https://Www.Amazon.In/Dasiton-Flexible-Ambient-Portable-Outdoor/Dp/B09N6Ttht6/Ref=Sr_1_218?Qid=1672903006&amp;S=Computers&amp;Sr=1-218"/>
    <s v="Robustrion Smart Trifold Hard Back Flip Stand Case Cover For Apple Ipad 10.2 Cover Ipad 9Th Generation Cover 2021 8Th Gen 2020 7Th Gen 2019 Generation Case - Black"/>
    <n v="46569"/>
  </r>
  <r>
    <s v="B0994Gp1Cx"/>
    <x v="87"/>
    <x v="3"/>
    <n v="5"/>
    <s v="2026"/>
    <s v="Logitech M331 Silent Plus Wireless Mouse, 2.4Ghz With Usb Nano Receiver, 1000 Dpi Optical Tracking, 3 Buttons, 24 Month Life Battery, Pc/Mac/Laptop - Black"/>
    <x v="9"/>
    <s v="Not Provided"/>
    <s v="Not Provided"/>
    <s v="Not Provided"/>
    <s v="Not Provided"/>
    <s v="Not Provided"/>
    <n v="2"/>
    <n v="0"/>
    <n v="0"/>
    <n v="0"/>
    <n v="0"/>
    <n v="0"/>
    <e v="#DIV/0!"/>
    <s v="Low Value"/>
    <n v="0"/>
    <n v="257"/>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s v="R13P4Jw3Jtq20L,R2Scpx6U0Lmxgx,R3L4Nd79Mo2Crg,R2Poe009U0A4Jh,R101Tilzbomq6F,R33U1N9Cepkmui,R26Bfl8Jzyqc4F,R14Bvafcmfpddx"/>
    <s v="Good Buy,Item Is Good And Recommendable,Worth The Money,Satisfied,Good Quality Storage Bag,Very Useful,Good Product,Not As Shown In The Picture. Different Products Received."/>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s v="Https://M.Media-Amazon.Com/Images/W/Webp_402378-T2/Images/I/31C+Jns-7Pl._Sy300_Sx300_.Jpg"/>
    <s v="Https://Www.Amazon.In/Duracell-Lightning-Certified-Braided-Charging/Dp/B09W5Xr9Rt/Ref=Sr_1_219?Qid=1672903006&amp;S=Computers&amp;Sr=1-219"/>
    <s v="Logitech M331 Silent Plus Wireless Mouse, 2.4Ghz With Usb Nano Receiver, 1000 Dpi Optical Tracking, 3 Buttons, 24 Month Life Battery, Pc/Mac/Laptop - Black"/>
    <n v="46538"/>
  </r>
  <r>
    <s v="B07H8W9Pb6"/>
    <x v="148"/>
    <x v="1"/>
    <n v="7"/>
    <s v="2026"/>
    <s v="Camel Artist Acrylic Color Box - 9Ml Tubes, 12 Shades"/>
    <x v="9"/>
    <s v="Not Provided"/>
    <s v="Not Provided"/>
    <s v="Not Provided"/>
    <s v="Not Provided"/>
    <s v="Not Provided"/>
    <n v="6"/>
    <n v="0"/>
    <n v="0"/>
    <n v="0"/>
    <n v="0"/>
    <n v="0"/>
    <e v="#DIV/0!"/>
    <s v="Low Value"/>
    <n v="0"/>
    <n v="36017"/>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s v="Af7Ixqkbul6Neiqg4R53Lmjjugxq,Agbitvo2Domnzu6Db4Qf2Wxxella,Afklag22Rfovuu5Plnhq5K6J44Za,Aflbqugx2Ney6Dljbun7O6Lgh4Qq,Afesoelyfwwz3Lnd4Hlbvi3Playa,Af7N24U3P7U7Kxypzxekacpe2Kea,Aelhj3Zsdt52K3Ihcrsbuzf4Lxqa,Aeoemkel2Kzn2Yook6Fkz7Nyk3Xq"/>
    <s v="Neeraj Vishwakarma,Âš¡ Pushpendra Singh Patel Âš¡,Sanjeev Ydv,Eshan Garg,Arvind,Niharika,Parvesh,Amazon Customer"/>
    <s v="R15Oh35Q9Gbpxd,R1Tm2Y96J4Gb3H,Rxpi0Wc1C9Qak,Rh11Tbbze9F1S,R1R6Qt7Mselron,R1Ste4Uf85D4He,R1Ahnatnu8Wz9Q,Rcobxdiqsu3M5"/>
    <s v="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
    <s v="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s v="Https://M.Media-Amazon.Com/Images/I/41Hzqslwqll._Sx300_Sy300_Ql70_Fmwebp_.Jpg"/>
    <s v="Https://Www.Amazon.In/Noise-Wireless-Equalizer-Resistance-Bluetooth/Dp/B098R25Tgc/Ref=Sr_1_220?Qid=1672903006&amp;S=Computers&amp;Sr=1-220"/>
    <s v="Camel Artist Acrylic Color Box - 9Ml Tubes, 12 Shades"/>
    <n v="46151"/>
  </r>
  <r>
    <s v="B09Nnhfssf"/>
    <x v="107"/>
    <x v="1"/>
    <n v="7"/>
    <s v="2026"/>
    <s v="Portronics Key2 Combo Multimedia Usb Wireless Keyboard And Mouse Set With 2.4 Ghz Wireless Technology, Soft &amp; Silent Button, Compact Size (Grey)"/>
    <x v="9"/>
    <s v="Not Provided"/>
    <s v="Not Provided"/>
    <s v="Not Provided"/>
    <s v="Not Provided"/>
    <s v="Not Provided"/>
    <n v="8"/>
    <n v="0"/>
    <n v="0"/>
    <n v="0"/>
    <n v="0"/>
    <n v="0"/>
    <e v="#DIV/0!"/>
    <s v="Low Value"/>
    <n v="0"/>
    <n v="8090"/>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s v="R1Hlv52Bsw2J74,R3Tni0Jhpowse6,R1E17Z1Zu7Iefh,R3Rt5I5Jofapwd,R2Meoykzyp0J2I,R2H579I6Nh2Bt7,R12Sfxhrpkr19Z,R1Gyem1Ycj5Dd1"/>
    <s v="Needs Accessories,Gets Water Hot In Under 10 Mins,Slightly Disappointed,Useful,Value For Your Money,Havells Water Heater Is An Excellent Product.,V.Nice,This Product Is Very Good And Easy To Us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
    <s v="Https://M.Media-Amazon.Com/Images/W/Webp_402378-T2/Images/I/419Qkvtxasl._Sx300_Sy300_Ql70_Fmwebp_.Jpg"/>
    <s v="Https://Www.Amazon.In/Lapster-Gaming-Nonslip-Laptop-Computer/Dp/B0B2Pql5N3/Ref=Sr_1_221?Qid=1672903006&amp;S=Computers&amp;Sr=1-221"/>
    <s v="Portronics Key2 Combo Multimedia Usb Wireless Keyboard And Mouse Set With 2.4 Ghz Wireless Technology, Soft &amp; Silent Button, Compact Size (Grey)"/>
    <n v="46437"/>
  </r>
  <r>
    <s v="B08D9Ndz1Y"/>
    <x v="59"/>
    <x v="2"/>
    <n v="6"/>
    <s v="2026"/>
    <s v="Supcares Laptop Stand 7 Height Adjustable, Aluminium, Ventilated, Foldable, Portable Laptop Holder For Desk &amp; Table Mount Upto 15.6 Inch Laptop With Carry Pouch (Silver)"/>
    <x v="9"/>
    <s v="Not Provided"/>
    <s v="Not Provided"/>
    <s v="Not Provided"/>
    <s v="Not Provided"/>
    <s v="Not Provided"/>
    <n v="6"/>
    <n v="0"/>
    <n v="0"/>
    <n v="0"/>
    <n v="0"/>
    <n v="0"/>
    <e v="#DIV/0!"/>
    <s v="Low Value"/>
    <n v="0"/>
    <n v="31388"/>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s v="R1Eu51Lve60B7C,R18Prsqifu4R7M,R19E4Qy5Jwkcdd,R3Kjzpfcpu10Hy,R7Ic04Yhlbuxz,R1O3Abblobuaoq,R3U5F3Ujmk0Dzp,Rs0Zv034M4T2G"/>
    <s v="Good Product, Removes Lint Efficiently.,Good Product. Does Job Well.,A Recommended Product,Easy To Use,Good Product,The Product Is Very Useful Thanks To Agaro,Good Lint Remover,Nice Product"/>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s v="Https://M.Media-Amazon.Com/Images/W/Webp_402378-T1/Images/I/318Egjvj0Ml._Sx300_Sy300_Ql70_Fmwebp_.Jpg"/>
    <s v="Https://Www.Amazon.In/Essentials-G11-Earphone-Carrying-Earphones/Dp/B07Dkzcz89/Ref=Sr_1_222?Qid=1672903006&amp;S=Computers&amp;Sr=1-222"/>
    <s v="Supcares Laptop Stand 7 Height Adjustable, Aluminium, Ventilated, Foldable, Portable Laptop Holder For Desk &amp; Table Mount Upto 15.6 Inch Laptop With Carry Pouch (Silver)"/>
    <n v="46405"/>
  </r>
  <r>
    <s v="B0085Iatt6"/>
    <x v="101"/>
    <x v="3"/>
    <n v="5"/>
    <s v="2026"/>
    <s v="Zebronics Zeb-Sound Bomb N1 True Wireless In Ear Earbuds With Mic Enc, Gaming Mode (Up To 50Ms), Up To 18H Playback, Bt V5.2, Fidget Case, Voice Assistant, Splash Proof, Type C (Midnight Black)"/>
    <x v="9"/>
    <s v="Not Provided"/>
    <s v="Not Provided"/>
    <s v="Not Provided"/>
    <s v="Not Provided"/>
    <s v="Not Provided"/>
    <n v="3"/>
    <n v="0"/>
    <n v="0"/>
    <n v="0"/>
    <n v="0"/>
    <n v="0"/>
    <e v="#DIV/0!"/>
    <s v="Low Value"/>
    <n v="0"/>
    <n v="5380"/>
    <s v="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s v="Rbeg7Qzlrcjdn,R28Qmpijnbm5Ok,R14J3Nxq5Nac7R,Rkrtdx4Huel24,Rhallxnbv1Rxu,R3D6738Neaky6,R37Jrtft78Jqzp,R6Izf0Gly43S"/>
    <s v="Kettle Is Good But Bottle Is Not Good Quality,Good,Ok,Bottle Is Not Sturdy; Kettle Id Light But Heats Fast,Value For Money,Steel Quality Is Not As Per Expectation,Satisfactory Experience,Good"/>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
    <s v="Https://M.Media-Amazon.Com/Images/W/Webp_402378-T2/Images/I/41Ynejbmf+L._Sy300_Sx300_.Jpg"/>
    <s v="Https://Www.Amazon.In/Sandisk-Ultra-Uhs-I-Memory-Sdsdun4-032G-Gn6In/Dp/B08Gyg6T12/Ref=Sr_1_223?Qid=1672903006&amp;S=Computers&amp;Sr=1-223"/>
    <s v="Zebronics Zeb-Sound Bomb N1 True Wireless In Ear Earbuds With Mic Enc, Gaming Mode (Up To 50Ms), Up To 18H Playback, Bt V5.2, Fidget Case, Voice Assistant, Splash Proof, Type C (Midnight Black)"/>
    <n v="46769"/>
  </r>
  <r>
    <s v="B08Wj86Pv2"/>
    <x v="8"/>
    <x v="2"/>
    <n v="6"/>
    <s v="2026"/>
    <s v="Western Digital Wd Green Sata 240Gb Internal Ssd Solid State Drive - Sata 6Gb/S 2.5 Inches - Wds240G3G0A"/>
    <x v="9"/>
    <s v="Not Provided"/>
    <s v="Not Provided"/>
    <s v="Not Provided"/>
    <s v="Not Provided"/>
    <s v="Not Provided"/>
    <n v="2"/>
    <n v="0"/>
    <n v="0"/>
    <n v="0"/>
    <n v="0"/>
    <n v="0"/>
    <e v="#DIV/0!"/>
    <s v="Low Value"/>
    <n v="0"/>
    <n v="37974"/>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s v="R1B9F9Irgmo01I,R1Ro3J9Eeffhmf,Rlxvhhr81Vc4Q,R2Xa4Ot3Q76L0T,R1Hbclteuay2M3,R11Upsk2R29X8M,R2Ndnj4Sq59K19,Rlnoocupb3G8H"/>
    <s v="Used Almost For A Month,User Friendly Product  Worth The Money.  The Product Working Fast.,Very Happy With Cookwell Services,Worth,Very Good Product...,Good Product,Good Customer Service,Good One Easy To Use"/>
    <s v="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s v="Https://M.Media-Amazon.Com/Images/W/Webp_402378-T1/Images/I/41Twgm56A0L._Sx300_Sy300_Ql70_Fmwebp_.Jpg"/>
    <s v="Https://Www.Amazon.In/Digitek%C2%Ae-Drl-14C-Temperature-Photo-Shoot-Vlogging/Dp/B09Bn2Npbd/Ref=Sr_1_224?Qid=1672903006&amp;S=Computers&amp;Sr=1-224"/>
    <s v="Western Digital Wd Green Sata 240Gb Internal Ssd Solid State Drive - Sata 6Gb/S 2.5 Inches - Wds240G3G0A"/>
    <n v="46731"/>
  </r>
  <r>
    <s v="B078Hrr1Xv"/>
    <x v="94"/>
    <x v="0"/>
    <n v="4"/>
    <s v="2026"/>
    <s v="Classmate Octane Neon- 25 Blue Gel Pens | Smooth Writing Pens| Water-Proof Ink For Smudge-Free Writing| Preferred By Students For Exam &amp; Class Notes| Study At Home Essential"/>
    <x v="9"/>
    <s v="Not Provided"/>
    <s v="Not Provided"/>
    <s v="Not Provided"/>
    <s v="Not Provided"/>
    <s v="Not Provided"/>
    <n v="9"/>
    <n v="0"/>
    <n v="0"/>
    <n v="0"/>
    <n v="0"/>
    <n v="0"/>
    <e v="#DIV/0!"/>
    <s v="Low Value"/>
    <n v="0"/>
    <n v="17218"/>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s v="R1P8La1Us4Wv0S,R13Biw8Mbg5Vx1,Rpjvb23K2Qb2Z,R2Ah0Ulo6G9Q9B,R3Evyz8A3Lvbc9,R3Qwmj5Ds2A0B9,R1V4Ptsxk0Qy54,Rouip06It2Cpe"/>
    <s v="Good Portable Product,Product Is Good But Within 3/4 Uses Battery Is Dead Now Have To Change Its Battery(Cell),Finally I Got My Item And It Works Fine.,Overall Very Good Products And Value For Money , Go For It,Wonderful Product,Nice,It Was Just Osm,It'S Best"/>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
    <s v="Https://M.Media-Amazon.Com/Images/W/Webp_402378-T2/Images/I/41W4O2H532L._Sx300_Sy300_Ql70_Fmwebp_.Jpg"/>
    <s v="Https://Www.Amazon.In/Classmate-Long-Notebook-Cover-Single/Dp/B00J4Yg0Pc/Ref=Sr_1_225?Qid=1672903006&amp;S=Computers&amp;Sr=1-225"/>
    <s v="Classmate Octane Neon- 25 Blue Gel Pens | Smooth Writing Pens| Water-Proof Ink For Smudge-Free Writing| Preferred By Students For Exam &amp; Class Notes| Study At Home Essential"/>
    <n v="46658"/>
  </r>
  <r>
    <s v="B09P22Hxh6"/>
    <x v="43"/>
    <x v="3"/>
    <n v="5"/>
    <s v="2026"/>
    <s v="Classmate Octane Colour Burst-Multicolour Gel Pens (Pack Of 10) | Gold &amp; Silver Glitter Sparkle Pens|10 Colour Ink Shades For Art Lovers And Kids|Fun At Home Essentials"/>
    <x v="9"/>
    <s v="Not Provided"/>
    <s v="Not Provided"/>
    <s v="Not Provided"/>
    <s v="Not Provided"/>
    <s v="Not Provided"/>
    <n v="6"/>
    <n v="0"/>
    <n v="0"/>
    <n v="0"/>
    <n v="0"/>
    <n v="0"/>
    <e v="#DIV/0!"/>
    <s v="Low Value"/>
    <n v="0"/>
    <n v="900"/>
    <s v="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s v="R2Cqxunycw3Xme,R2Kakw6Dib247K,R2Js1Crha1Zvxx,R22Qerxum2Bl5Z,R383Mv0Meidu7H,R2Skaqp8H3C1Jo,R2Yfuoabg0Irc6,R2Boi1Rpbgon4U"/>
    <s v="Products Review,Good &amp; Easy To Use.,Good And Portable,Motor Like Unusal Noise,Better Product With Value For Money.,Nice Product From Havells,Very Easy To Yse And Portable Those Looking For Small Room This S Best To Buy,It'S Good Cho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s v="Https://M.Media-Amazon.Com/Images/W/Webp_402378-T2/Images/I/31Pnooau8Vs._Sx300_Sy300_Ql70_Fmwebp_.Jpg"/>
    <s v="Https://Www.Amazon.In/Lenovo-Gx30M39704-300-Usb-Mouse/Dp/B073Brxpzx/Ref=Sr_1_226?Qid=1672903006&amp;S=Computers&amp;Sr=1-226"/>
    <s v="Classmate Octane Colour Burst-Multicolour Gel Pens (Pack Of 10) | Gold &amp; Silver Glitter Sparkle Pens|10 Colour Ink Shades For Art Lovers And Kids|Fun At Home Essentials"/>
    <n v="46897"/>
  </r>
  <r>
    <s v="B00Lm4X3Xe"/>
    <x v="112"/>
    <x v="4"/>
    <n v="8"/>
    <s v="2026"/>
    <s v="Tukzer Stylus Pen, Ipad Pencil With Palm Rejection Tilt Sensor| 2Nd Gen For 2018-2022 Ipad 6/7/8/9Th Gen; Ipad 10.2&quot;, Pro 12.9/11&quot;, Mini 6/5Th, Air 5/4/3Rd, Precise For Writing/Drawing (3 Spare Tips)"/>
    <x v="9"/>
    <s v="Not Provided"/>
    <s v="Not Provided"/>
    <s v="Not Provided"/>
    <s v="Not Provided"/>
    <s v="Not Provided"/>
    <n v="4"/>
    <n v="0"/>
    <n v="0"/>
    <n v="0"/>
    <n v="0"/>
    <n v="0"/>
    <e v="#DIV/0!"/>
    <s v="Low Value"/>
    <n v="0"/>
    <n v="976"/>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s v="R2Uoeyq2Vm1Th,Rzdyjdltyvu7Y,R1Bbukp0Lqxx24,R13Wvc502Pm2Jo,R3Hz2W80Emhug2,R3Es0Kdr3E4O9P,R2Rnrh4Sm11Dc6,Rys9Fsf2Iyamq"/>
    <s v="Vaccum Cleaner,Ok,Good Product,Quite Loud, Heats Quickly But Very Good For Cleaning Upholstery,Compact In Size,Only For Limited &amp; Light Duty Usage,Value For Money, Good Bargain,Handy N Works Well"/>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s v="Https://M.Media-Amazon.Com/Images/I/41Nub-26Hfl._Sx300_Sy300_Ql70_Fmwebp_.Jpg"/>
    <s v="Https://Www.Amazon.In/Dyazo-Computer-Adjustable-Ergonomic-Compatible/Dp/B08Lhtjtbb/Ref=Sr_1_228?Qid=1672903006&amp;S=Computers&amp;Sr=1-228"/>
    <s v="Tukzer Stylus Pen, Ipad Pencil With Palm Rejection Tilt Sensor| 2Nd Gen For 2018-2022 Ipad 6/7/8/9Th Gen; Ipad 10.2&quot;, Pro 12.9/11&quot;, Mini 6/5Th, Air 5/4/3Rd, Precise For Writing/Drawing (3 Spare Tips)"/>
    <n v="46367"/>
  </r>
  <r>
    <s v="B09Ylfhfdw"/>
    <x v="132"/>
    <x v="0"/>
    <n v="4"/>
    <s v="2026"/>
    <s v="Logitech G102 Usb Light Sync Gaming Mouse With Customizable Rgb Lighting, 6 Programmable Buttons, Gaming Grade Sensor, 8K Dpi Tracking, 16.8Mn Color, Light Weight - Black"/>
    <x v="9"/>
    <s v="Not Provided"/>
    <s v="Not Provided"/>
    <s v="Not Provided"/>
    <s v="Not Provided"/>
    <s v="Not Provided"/>
    <n v="3"/>
    <n v="0"/>
    <n v="0"/>
    <n v="0"/>
    <n v="0"/>
    <n v="0"/>
    <e v="#DIV/0!"/>
    <s v="Low Value"/>
    <n v="0"/>
    <n v="4927"/>
    <s v="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s v="R20Ra7F53Rkewu,Rx5Jxi5My648T,R1P43Oq1Eq8Eit,R18Pmgztanntv7,R1Uz4Dmd2H0S1H,R1I1N1Nyq2Tmvx,R3Czd69S9Sfwjt,R3Irm4Hq0Txtjb"/>
    <s v="Product As Describe,Good Product,Good Product But Price High.,I Miss My Gas Stove.... Induction Sucks :(,Great Value,No1,À¤¤À¥‡À¤² À¤—À¤°À¥À¤® À¤•À¤°À¤¨À¥‡ À¤®À¥‡À¤‚ À¤ªà¤°À¥‡À¤¶À¤¾À¤¨À¥€,Good"/>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
    <s v="Https://M.Media-Amazon.Com/Images/W/Webp_402378-T2/Images/I/41X6Hey-Exl._Sx300_Sy300_Ql70_Fmwebp_.Jpg"/>
    <s v="Https://Www.Amazon.In/Passport-Portable-External-Drive-Black/Dp/B07Vtfn6Hm/Ref=Sr_1_229?Qid=1672903006&amp;S=Computers&amp;Sr=1-229"/>
    <s v="Logitech G102 Usb Light Sync Gaming Mouse With Customizable Rgb Lighting, 6 Programmable Buttons, Gaming Grade Sensor, 8K Dpi Tracking, 16.8Mn Color, Light Weight - Black"/>
    <n v="46385"/>
  </r>
  <r>
    <s v="B07Yws9Sp9"/>
    <x v="12"/>
    <x v="2"/>
    <n v="6"/>
    <s v="2026"/>
    <s v="Zebronics Zeb-Vita Wireless Bluetooth 10W Portable Bar Speaker With Supporting Usb, Sd Card, Aux, Fm, Tws &amp; Call Function"/>
    <x v="9"/>
    <s v="Not Provided"/>
    <s v="Not Provided"/>
    <s v="Not Provided"/>
    <s v="Not Provided"/>
    <s v="Not Provided"/>
    <n v="4"/>
    <n v="0"/>
    <n v="0"/>
    <n v="0"/>
    <n v="0"/>
    <n v="0"/>
    <e v="#DIV/0!"/>
    <s v="Low Value"/>
    <n v="0"/>
    <n v="3543"/>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s v="Rwy553B13Gwak,R23Qmris0Uxnql,R2Zzzj36Vtnhmv,R38Ckw00Ninq49,R1Fbbd2Sp4W76F,R3C67N77Wgmhkm,R1Gq8Vsbrxn2Gb,R2B8Dpa0Sn9518"/>
    <s v="It'S An Okay Induction Stove On A Budget Price,Super,Nice Product,Pigeon Induction,Easy To Clean,Works Fine Issue With Delivery Product Bit Damaged,Average,It Is Nice Product &amp; Easy To Use Best At This Price"/>
    <s v="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
    <s v="Https://M.Media-Amazon.Com/Images/W/Webp_402378-T1/Images/I/31Vt3Iyeail._Sx300_Sy300_Ql70_Fmwebp_.Jpg"/>
    <s v="Https://Www.Amazon.In/Logitech-C270-Hd-Webcam-Black/Dp/B008Qs9J6Y/Ref=Sr_1_230?Qid=1672903006&amp;S=Computers&amp;Sr=1-230"/>
    <s v="Zebronics Zeb-Vita Wireless Bluetooth 10W Portable Bar Speaker With Supporting Usb, Sd Card, Aux, Fm, Tws &amp; Call Function"/>
    <n v="46422"/>
  </r>
  <r>
    <s v="B08Wly8V9S"/>
    <x v="7"/>
    <x v="4"/>
    <n v="8"/>
    <s v="2026"/>
    <s v="Lapster Usb 3.0 Sata Cable For 2.5 Inch Ssd And Hdd , Usb 3.0 To Sata Iii Hard Driver Adapter , Sata To Usb Cable-(Blue)"/>
    <x v="9"/>
    <s v="Not Provided"/>
    <s v="Not Provided"/>
    <s v="Not Provided"/>
    <s v="Not Provided"/>
    <s v="Not Provided"/>
    <n v="9"/>
    <n v="0"/>
    <n v="0"/>
    <n v="0"/>
    <n v="0"/>
    <n v="0"/>
    <e v="#DIV/0!"/>
    <s v="Low Value"/>
    <n v="0"/>
    <n v="2732"/>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s v="R27191Eb7Kcezp,R3Kkamydqai5Wh,R3Msym05H7Oi65,R1Kcihr6Yia803,R2Rvry8Nz4Gkvx,Rpm4Mvt8Hnixd,Rxkhoeigetjqk,Rnq3Uu0Qiajo3"/>
    <s v="600 W Heating Kettle With Warmer &amp; Temp Control, Half Coil Heating Element Looks Odd,Overall A Good Electric Kettle,Overall Good.,Good Multicooker Within Budget,Agaro Esteem Multi Kettle,Quality,Very Nice Product. Like It.Â¤,Nice One For Hostellers. A Must Buy Product."/>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s v="Https://M.Media-Amazon.Com/Images/I/51Jno4Qntnl._Sy445_Sx342_Ql70_Fmwebp_.Jpg"/>
    <s v="Https://Www.Amazon.In/Portronics-Mport-Ports-Usb-Connector/Dp/B09M8888Dm/Ref=Sr_1_231?Qid=1672903006&amp;S=Computers&amp;Sr=1-231"/>
    <s v="Lapster Usb 3.0 Sata Cable For 2.5 Inch Ssd And Hdd , Usb 3.0 To Sata Iii Hard Driver Adapter , Sata To Usb Cable-(Blue)"/>
    <n v="46920"/>
  </r>
  <r>
    <s v="B0873L7J6X"/>
    <x v="117"/>
    <x v="3"/>
    <n v="5"/>
    <s v="2026"/>
    <s v="Urbn 10000 Mah Lithium Power Bank Upr10K With 12 Watt Fast Charging, Blue"/>
    <x v="9"/>
    <s v="Not Provided"/>
    <s v="Not Provided"/>
    <s v="Not Provided"/>
    <s v="Not Provided"/>
    <s v="Not Provided"/>
    <n v="4"/>
    <n v="0"/>
    <n v="0"/>
    <n v="0"/>
    <n v="0"/>
    <n v="0"/>
    <e v="#DIV/0!"/>
    <s v="Low Value"/>
    <n v="0"/>
    <n v="14368"/>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s v="R2Z21Ohzh69Aso,R3Syp2Pi42Jec,R2Yfp1Lkomnn5J,R33Nmvbm2Nhvrj,Rqcgolyo4S7Uf,R3Ni7Gyubf68Y7,R2Xgvvtmbu4Pqp,Rc2P508Nwbm5I"/>
    <s v="Poor Packaging,Nice Products,Good,Spr,Worth To Money,Heating Is Little Less,Good For Heating A Single Room.,Acha Hai"/>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s v="Https://M.Media-Amazon.Com/Images/I/11Icusapw3L._Sy300_Sx300_Ql70_Fmwebp_.Jpg"/>
    <s v="Https://Www.Amazon.In/Aircase-15-6-Inch-Macbook-Protective-Neoprene/Dp/B07Z1Yvp72/Ref=Sr_1_232?Qid=1672903006&amp;S=Computers&amp;Sr=1-232"/>
    <s v="Urbn 10000 Mah Lithium Power Bank Upr10K With 12 Watt Fast Charging, Blue"/>
    <n v="46631"/>
  </r>
  <r>
    <s v="B07Ynhcw6N"/>
    <x v="92"/>
    <x v="4"/>
    <n v="8"/>
    <s v="2026"/>
    <s v="Qubo Smart Cam 360 From Hero Group | Made In India | 2Mp 1080P Full Hd | Cctv Wi-Fi Camera | 360 Degree Coverage| Two Way Talk | Mobile App Connectivity | Night Vision | Cloud &amp; Sd Card Recording"/>
    <x v="9"/>
    <s v="Not Provided"/>
    <s v="Not Provided"/>
    <s v="Not Provided"/>
    <s v="Not Provided"/>
    <s v="Not Provided"/>
    <n v="10"/>
    <n v="0"/>
    <n v="0"/>
    <n v="0"/>
    <n v="0"/>
    <n v="0"/>
    <e v="#DIV/0!"/>
    <s v="Low Value"/>
    <n v="0"/>
    <n v="39724"/>
    <s v="The Cover Design Of The Notebook Is Subject To Change, It Depends On Stock Availability|Single Line Notebook, 180 Pages, Spiral Binding, Soft Cover, 240Mm X180Mm|Classmate Uses Eco Friendly And Elemental Chlorine Free Paper|This Notebook Consists Of Papers"/>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s v="R1Mx1Es6Aznsd8,R222Ncqor0Gd05,Rslwfi693E1Ic,Rks2Gt83G9Xwf,R2Zja3Olibcr6J,R3Giiuniwhkbgu,R2A08Nuno1Ebi3,R15G7Xhewed07R"/>
    <s v="Very Nice Product From Amazon,Work In Very Good,Good Product,Good,Nice Ðÿ‘,Good Performance With Cheap Look,User Manual Book And Warranty Card Not In Box.,Satisfied Ðÿ˜"/>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s v="Https://M.Media-Amazon.Com/Images/W/Webp_402378-T1/Images/I/21E4Iolxbfl._Sy300_Sx300_Ql70_Fmwebp_.Jpg"/>
    <s v="Https://Www.Amazon.In/Zinq-Technologies-Cool-Slate-Five/Dp/B082Ftprsk/Ref=Sr_1_233?Qid=1672903006&amp;S=Computers&amp;Sr=1-233"/>
    <s v="Qubo Smart Cam 360 From Hero Group | Made In India | 2Mp 1080P Full Hd | Cctv Wi-Fi Camera | 360 Degree Coverage| Two Way Talk | Mobile App Connectivity | Night Vision | Cloud &amp; Sd Card Recording"/>
    <n v="46908"/>
  </r>
  <r>
    <s v="B01Mq2A86A"/>
    <x v="71"/>
    <x v="3"/>
    <n v="5"/>
    <s v="2026"/>
    <s v="Duracell Cr2025 3V Lithium Coin Battery, 5 Pcs, 2025 Coin Button Cell Battery, Dl2025"/>
    <x v="9"/>
    <s v="Not Provided"/>
    <s v="Not Provided"/>
    <s v="Not Provided"/>
    <s v="Not Provided"/>
    <s v="Not Provided"/>
    <n v="10"/>
    <n v="0"/>
    <n v="0"/>
    <n v="0"/>
    <n v="0"/>
    <n v="0"/>
    <e v="#DIV/0!"/>
    <s v="Low Value"/>
    <n v="0"/>
    <n v="9791"/>
    <s v="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s v="Ra7Q9Qdg5Jcpa,R22K8Fw0Yeb5Ru,R2Bvdab2Vqxq5K,R9Msi1Tdk6Ai7,Ru2Sgn0Uvzu6E,Roio5Npq0Waka,R3M83Fvs6Rzhfi,R3Qmlokijfmz4P"/>
    <s v="Egg Boiler,Time Efficient..Easy To Use,Good To Use,Value For Money,Very Good Product,Achha Hai Egg Boil Achhe Hote Hai,Best In Business,As The Price Product Is 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s v="Https://M.Media-Amazon.Com/Images/I/41Pbiq0Kgul._Sx300_Sy300_Ql70_Fmwebp_.Jpg"/>
    <s v="Https://Www.Amazon.In/Gizga-Essentials-Compatible-Smartphone-Security/Dp/B09Rf2Qxgx/Ref=Sr_1_234?Qid=1672903006&amp;S=Computers&amp;Sr=1-234"/>
    <s v="Duracell Cr2025 3V Lithium Coin Battery, 5 Pcs, 2025 Coin Button Cell Battery, Dl2025"/>
    <n v="46764"/>
  </r>
  <r>
    <s v="B00Kie28X0"/>
    <x v="90"/>
    <x v="4"/>
    <n v="8"/>
    <s v="2026"/>
    <s v="Camel Fabrica Acrylic Ultra Color - 15Ml Each, 10 Shades"/>
    <x v="9"/>
    <s v="Not Provided"/>
    <s v="Not Provided"/>
    <s v="Not Provided"/>
    <s v="Not Provided"/>
    <s v="Not Provided"/>
    <n v="10"/>
    <n v="0"/>
    <n v="0"/>
    <n v="0"/>
    <n v="0"/>
    <n v="0"/>
    <e v="#DIV/0!"/>
    <s v="Low Value"/>
    <n v="0"/>
    <n v="2891"/>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
    <s v="Aeb475Wqgois7R5P667Os3Y4Yysq,Ah7D2Qwllwmhip2H3Oqz63D4Rmeq,Ahkzldwbbdu4Kgy6Xtfjvwszdzvq"/>
    <s v="Avi Kaur,Bhatia,Ayonao"/>
    <s v="R32Kn5G7Fw7Zj9,Rgfpf1Fpu9Pov,R166Lgsc344H4W"/>
    <s v="Compact And Effective,Very Handy And Useful Product,Not Satisfied"/>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
    <s v="Https://M.Media-Amazon.Com/Images/I/41Tcz6Fcjml._Sx300_Sy300_Ql70_Fmwebp_.Jpg"/>
    <s v="Https://Www.Amazon.In/Hp-Z3700-Wireless-Mouse-Modern/Dp/B01Kk0Hu3Y/Ref=Sr_1_236?Qid=1672903006&amp;S=Computers&amp;Sr=1-236"/>
    <s v="Camel Fabrica Acrylic Ultra Color - 15Ml Each, 10 Shades"/>
    <n v="46799"/>
  </r>
  <r>
    <s v="B0Bhyj8Cvf"/>
    <x v="71"/>
    <x v="3"/>
    <n v="5"/>
    <s v="2026"/>
    <s v="Lenovo Gx20L29764 65W Laptop Adapter/Charger With Power Cord For Select Models Of Lenovo (Round Pin) (Black)"/>
    <x v="9"/>
    <s v="Not Provided"/>
    <s v="Not Provided"/>
    <s v="Not Provided"/>
    <s v="Not Provided"/>
    <s v="Not Provided"/>
    <n v="9"/>
    <n v="0"/>
    <n v="0"/>
    <n v="0"/>
    <n v="0"/>
    <n v="0"/>
    <e v="#DIV/0!"/>
    <s v="Low Value"/>
    <n v="0"/>
    <n v="2446"/>
    <s v="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s v="R13Jnswnkvvi9T,R2Jsc7U8B4Ma2C,Rrnjotgqvmbp9,R2Iekq2Hbhtpyc,R3Pjhp1S75Ayaw,R12Bp3F974Z6Hw,R39E7Vjsoobto8,Rab464T30Gkbz"/>
    <s v="Worth For The Price,Good,Just Average,Great!,Good Product. Few Minutes To Boil The Water And Very Useful,Very Nice Working,Good Quality,Used The Product.  As Of Everything Was Fine. Good"/>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
    <s v="Https://M.Media-Amazon.Com/Images/W/Webp_402378-T1/Images/I/31Cnddabh2L._Sx300_Sy300_Ql70_Fmwebp_.Jpg"/>
    <s v="Https://Www.Amazon.In/Maono-Au-400-Lavalier-Microphone-Black/Dp/B07Jf9B592/Ref=Sr_1_237?Qid=1672903006&amp;S=Computers&amp;Sr=1-237"/>
    <s v="Lenovo Gx20L29764 65W Laptop Adapter/Charger With Power Cord For Select Models Of Lenovo (Round Pin) (Black)"/>
    <n v="46880"/>
  </r>
  <r>
    <s v="B0Bcvj3Pvp"/>
    <x v="114"/>
    <x v="0"/>
    <n v="4"/>
    <s v="2026"/>
    <s v="Hp Wired On Ear Headphones With Mic With 3.5 Mm Drivers, In-Built Noise Cancelling, Foldable And Adjustable For Laptop/Pc/Office/Home/ 1 Year Warranty (B4B09Pa)"/>
    <x v="9"/>
    <s v="Not Provided"/>
    <s v="Not Provided"/>
    <s v="Not Provided"/>
    <s v="Not Provided"/>
    <s v="Not Provided"/>
    <n v="1"/>
    <n v="0"/>
    <n v="0"/>
    <n v="0"/>
    <n v="0"/>
    <n v="0"/>
    <e v="#DIV/0!"/>
    <s v="Low Value"/>
    <n v="0"/>
    <n v="25340"/>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s v="R3B1Njnbalum2H,R1Efuhicjgu63W,R3Hfy8Awpflrnt,R3Lvlry6Nmif7B,R2Y0A81Bur7Edn,R33Duuu55Z1Boa,R32Uydcw4Ogwk2,R1Xbu0Bs4M545R"/>
    <s v="Very Useful!,Good One For The Price,Temperature,Temparature Controll Is Needed,Good Product But Price Is Too Be Very High,Quality Of Material,Best,Good Product"/>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s v="Https://M.Media-Amazon.Com/Images/W/Webp_402378-T2/Images/I/3183Igewksl._Sx300_Sy300_Ql70_Fmwebp_.Jpg"/>
    <s v="Https://Www.Amazon.In/Table-Magic-Midnight-Adjustable-Multiple/Dp/B086394Ny5/Ref=Sr_1_238?Qid=1672903006&amp;S=Computers&amp;Sr=1-238"/>
    <s v="Hp Wired On Ear Headphones With Mic With 3.5 Mm Drivers, In-Built Noise Cancelling, Foldable And Adjustable For Laptop/Pc/Office/Home/ 1 Year Warranty (B4B09Pa)"/>
    <n v="46320"/>
  </r>
  <r>
    <s v="B0B2931Fcv"/>
    <x v="40"/>
    <x v="3"/>
    <n v="5"/>
    <s v="2026"/>
    <s v="Redragon K617 Fizz 60% Wired Rgb Gaming Keyboard, 61 Keys Compact Mechanical Keyboard W/White And Grey Color Keycaps, Linear Red Switch, Pro Driver/Software Supported"/>
    <x v="9"/>
    <s v="Not Provided"/>
    <s v="Not Provided"/>
    <s v="Not Provided"/>
    <s v="Not Provided"/>
    <s v="Not Provided"/>
    <n v="6"/>
    <n v="0"/>
    <n v="0"/>
    <n v="0"/>
    <n v="0"/>
    <n v="0"/>
    <e v="#DIV/0!"/>
    <s v="Low Value"/>
    <n v="0"/>
    <n v="3096"/>
    <s v="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s v="R3K3Un3Ysli8K9,Re7V0E8Wmqxez,R1G9Eqa21P73Jd,R3Huus03G360Q3,R36Nlgq9Ngspce,R1Kb6Extcm1C1H,R2Ygr0Fzxdnlxl,R1X3Fg1Sx99Ukt"/>
    <s v="Worthy,Love This Product,Good,Good,It Can Be Used For Two Years,Ðÿ‘,Best In This Price, Will Serve The Purpose You Bought It For.,Good Choice In Budget Range"/>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s v="Https://M.Media-Amazon.Com/Images/I/41P2Edqi1Zl._Sy445_Sx342_Ql70_Fmwebp_.Jpg"/>
    <s v="Https://Www.Amazon.In/Amazonbasics-Extension-Cable-Male-Female/Dp/B00Nh11Pey/Ref=Sr_1_239?Qid=1672903006&amp;S=Computers&amp;Sr=1-239"/>
    <s v="Redragon K617 Fizz 60% Wired Rgb Gaming Keyboard, 61 Keys Compact Mechanical Keyboard W/White And Grey Color Keycaps, Linear Red Switch, Pro Driver/Software Supported"/>
    <n v="46711"/>
  </r>
  <r>
    <s v="B09Tmz1Mf8"/>
    <x v="27"/>
    <x v="0"/>
    <n v="4"/>
    <s v="2026"/>
    <s v="Hp Gt 53 Xl Cartridge Ink"/>
    <x v="9"/>
    <s v="Not Provided"/>
    <s v="Not Provided"/>
    <s v="Not Provided"/>
    <s v="Not Provided"/>
    <s v="Not Provided"/>
    <n v="2"/>
    <n v="0"/>
    <n v="0"/>
    <n v="0"/>
    <n v="0"/>
    <n v="0"/>
    <e v="#DIV/0!"/>
    <s v="Low Value"/>
    <n v="0"/>
    <n v="4"/>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s v="R2Gkwk7Swxrzhr,R3Me9Lem264R7O,R2B4Qc6Z8Am7H1,Rzln7G4Ggelus,R26Jlyezyue691,R2Zhisr958Zrra,R2Gxfjhtkm6Sq5,R29Z3Zw915Uab9"/>
    <s v="For Medium Sized Room,Best Product,For Bed Only,Not For Full Room,Damage,Its Okay,Does The Job,Not Good , Power Cord  Very Short,Not Satisfie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
    <s v="Https://M.Media-Amazon.Com/Images/I/41Cdc4Mu7Rl._Sx300_Sy300_Ql70_Fmwebp_.Jpg"/>
    <s v="Https://Www.Amazon.In/Generic-Multi-Angle-Tablets-Samsung-Paperwhite-Phablets/Dp/B017Pdr9N0/Ref=Sr_1_240?Qid=1672903006&amp;S=Computers&amp;Sr=1-240"/>
    <s v="Hp Gt 53 Xl Cartridge Ink"/>
    <n v="46626"/>
  </r>
  <r>
    <s v="B07Vv37Ft4"/>
    <x v="43"/>
    <x v="3"/>
    <n v="5"/>
    <s v="2026"/>
    <s v="Noise Colorfit Ultra Smart Watch With 1.75&quot; Hd Display, Aluminium Alloy Body, 60 Sports Modes, Spo2, Lightweight, Stock Market Info, Calls &amp; Sms Reply (Space Blue)"/>
    <x v="9"/>
    <s v="Not Provided"/>
    <s v="Not Provided"/>
    <s v="Not Provided"/>
    <s v="Not Provided"/>
    <s v="Not Provided"/>
    <n v="1"/>
    <n v="0"/>
    <n v="0"/>
    <n v="0"/>
    <n v="0"/>
    <n v="0"/>
    <e v="#DIV/0!"/>
    <s v="Low Value"/>
    <n v="0"/>
    <n v="40106"/>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s v="R3Rtcj45K1Tvi5,R2Tnnbn083Xh9K,R2Flp6El0L0Jos,R1Rlwiovf1Ftht,R9N90Qywd7Ovz,R1J6Wtxor5Bcpr,Rgawujyxkiwme,R3L2Sdie2Fly0Z"/>
    <s v="Good Product Worth Of Money,Itâ€™S Okay,Not So Superb,Philips Always The Best,Heavy Weight Iron,Very Good,Super Nice,Good One Iron. Value For Money And Best One To Used It"/>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s v="Https://M.Media-Amazon.Com/Images/W/Webp_402378-T2/Images/I/41T4-Fpawsl._Sx300_Sy300_Ql70_Fmwebp_.Jpg"/>
    <s v="Https://Www.Amazon.In/Stone-650-Wireless-Bluetooth-Speaker/Dp/B07Nc12T2R/Ref=Sr_1_241?Qid=1672903007&amp;S=Computers&amp;Sr=1-241"/>
    <s v="Noise Colorfit Ultra Smart Watch With 1.75&quot; Hd Display, Aluminium Alloy Body, 60 Sports Modes, Spo2, Lightweight, Stock Market Info, Calls &amp; Sms Reply (Space Blue)"/>
    <n v="46594"/>
  </r>
  <r>
    <s v="B07Jb2Y4Sr"/>
    <x v="14"/>
    <x v="0"/>
    <n v="4"/>
    <s v="2026"/>
    <s v="Zebronics Zeb-Jukebar 3900, 80W Multimedia Soundbar With Subwoofer Supporting Bluetooth, Hdmi(Arc), Coaxial Input, Aux, Usb &amp; Remote Control (Black)"/>
    <x v="9"/>
    <s v="Not Provided"/>
    <s v="Not Provided"/>
    <s v="Not Provided"/>
    <s v="Not Provided"/>
    <s v="Not Provided"/>
    <n v="5"/>
    <n v="0"/>
    <n v="0"/>
    <n v="0"/>
    <n v="0"/>
    <n v="0"/>
    <e v="#DIV/0!"/>
    <s v="Low Value"/>
    <n v="0"/>
    <n v="13029"/>
    <s v="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s v="R72U42Ytsbk1O,R10B9A5Rihmwpy,R1Atlw10Sen45D,Rhlzdsutn4Wq,R2Crec0Hrfexpq,R3Bw6Olrvhffwr,R1Huwmlhivmikd,R2S8Fh6Hrddscf"/>
    <s v="Good Product Must Have For Winters Cloths.,All Over Good,Beautiful Product And Easy To Use Having Items As Shown In The Details.,Working Good But Need To Do Some Improvement,Nice Product.,Awesome Product,Awesome Finishing On Clothes,Amazing Best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s v="Https://M.Media-Amazon.Com/Images/W/Webp_402378-T2/Images/I/41Qtzxl3Kal._Sx300_Sy300_Ql70_Fmwebp_.Jpg"/>
    <s v="Https://Www.Amazon.In/Esnipe-Mart-Worldwide-Protected-Electrical/Dp/B07Wkbd37W/Ref=Sr_1_242?Qid=1672903007&amp;S=Computers&amp;Sr=1-242"/>
    <s v="Zebronics Zeb-Jukebar 3900, 80W Multimedia Soundbar With Subwoofer Supporting Bluetooth, Hdmi(Arc), Coaxial Input, Aux, Usb &amp; Remote Control (Black)"/>
    <n v="46293"/>
  </r>
  <r>
    <s v="B08Krmk9Lz"/>
    <x v="136"/>
    <x v="2"/>
    <n v="6"/>
    <s v="2026"/>
    <s v="Boat Bassheads 102 Wired In Ear Earphones With Mic (Mint Green)"/>
    <x v="9"/>
    <s v="Not Provided"/>
    <s v="Not Provided"/>
    <s v="Not Provided"/>
    <s v="Not Provided"/>
    <s v="Not Provided"/>
    <n v="6"/>
    <n v="0"/>
    <n v="0"/>
    <n v="0"/>
    <n v="0"/>
    <n v="0"/>
    <e v="#DIV/0!"/>
    <s v="Low Value"/>
    <n v="0"/>
    <n v="291"/>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s v="R3Cbvbyg86Otne,R1Orpcjxgpupve,R37U89Lokroqxx,R2T042Ugy7Vp5N,R2Z4Fj0M105Sga,R22Odr0Wd8Iety,Rb0722F22Jjv4,R2Qcwtqie87Qbv"/>
    <s v="Nice Iron Box. Temperature Control Can Be Better.,Product Quality,Very Nice Product,Great Product,It Is Gud For Normal Use...,Okk,It'S Good,Nice Product"/>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s v="Https://M.Media-Amazon.Com/Images/W/Webp_402378-T1/Images/I/31Ikdjssoml._Sx300_Sy300_Ql70_Fmwebp_.Jpg"/>
    <s v="Https://Www.Amazon.In/Boat-Stone-Bluetooth-Speaker-Black/Dp/B08Jmc1988/Ref=Sr_1_243?Qid=1672903007&amp;S=Computers&amp;Sr=1-243"/>
    <s v="Boat Bassheads 102 Wired In Ear Earphones With Mic (Mint Green)"/>
    <n v="46416"/>
  </r>
  <r>
    <s v="B08Lt9Bmpp"/>
    <x v="10"/>
    <x v="1"/>
    <n v="7"/>
    <s v="2026"/>
    <s v="Duracell Cr2016 3V Lithium Coin Battery, 5 Pcs, 2016 Coin Button Cell Battery, Dl2016"/>
    <x v="9"/>
    <s v="Not Provided"/>
    <s v="Not Provided"/>
    <s v="Not Provided"/>
    <s v="Not Provided"/>
    <s v="Not Provided"/>
    <n v="4"/>
    <n v="0"/>
    <n v="0"/>
    <n v="0"/>
    <n v="0"/>
    <n v="0"/>
    <e v="#DIV/0!"/>
    <s v="Low Value"/>
    <n v="0"/>
    <n v="15453"/>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s v="Rhfp87Wf4Xv8F,R518Seqws6Un3,R2Ssqy5Ijhomr9,R18Ora3Qqmpd6D,R47L546Edbnec,R2Fmlw4Zs4Umfx,R3Svfioxq99Soj,R2Qhh7W2X55No9"/>
    <s v="À¤ªà¥ˆà¤¸À¤¾ À¤?à¤¸À¥‚À¤²,Nice,Not A Good Dilvery By Bajaj,Almost Gud Product But Takes Time For Getting Hot Water,Uuummhh,Good Product,Overall Average To Good Product.,Good"/>
    <s v="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s v="Https://M.Media-Amazon.Com/Images/I/214Vmjyxx9L._Sx300_Sy300_Ql70_Fmwebp_.Jpg"/>
    <s v="Https://Www.Amazon.In/Portronics-Ruffpad-Multicolor-8-5-Inch-Handwriting/Dp/B09Gfn8Wzl/Ref=Sr_1_244?Qid=1672903007&amp;S=Computers&amp;Sr=1-244"/>
    <s v="Duracell Cr2016 3V Lithium Coin Battery, 5 Pcs, 2016 Coin Button Cell Battery, Dl2016"/>
    <n v="46854"/>
  </r>
  <r>
    <s v="B0814Zy6Fp"/>
    <x v="99"/>
    <x v="0"/>
    <n v="4"/>
    <s v="2026"/>
    <s v="Mi 360Â° Home Security Wireless Camera 2K Pro With Bluetooth Gateway Ble 4.2 L Dual Band Wi-Fi Connection L 3 Million 1296P| Full Color In Low-Light | Ai Human Detection, White"/>
    <x v="9"/>
    <s v="Not Provided"/>
    <s v="Not Provided"/>
    <s v="Not Provided"/>
    <s v="Not Provided"/>
    <s v="Not Provided"/>
    <n v="3"/>
    <n v="0"/>
    <n v="0"/>
    <n v="0"/>
    <n v="0"/>
    <n v="0"/>
    <e v="#DIV/0!"/>
    <s v="Low Value"/>
    <n v="0"/>
    <n v="604"/>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s v="R1Dfqv12Sbf48C,R2Zgw8Uhy6Bqd,R2K40Lx6Hlg4Kr,R2Twsf8Llstbk3,R1Swdmf0Muv9S6,Rpqo0Hyctuh5T,R3Egtjaa4Swqd1,R3Dil16Gd1Yvnb"/>
    <s v="Save Ur Clothes,Loved It.,Superb,Average Product. Handy But Has Flaws.,Takes Time To Cool, But Overall Good Product,Great Product And Really Handy!,Great Product..Nd Best To Carry In Traveling,Too Costly"/>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s v="Https://M.Media-Amazon.Com/Images/I/51Ucu0Ncesl._Sx300_Sy300_Ql70_Fmwebp_.Jpg"/>
    <s v="Https://Www.Amazon.In/Brustro-Copytinta-Coloured-Bright-Printing/Dp/B095X38Cjs/Ref=Sr_1_245?Qid=1672903007&amp;S=Computers&amp;Sr=1-245"/>
    <s v="Mi 360Â° Home Security Wireless Camera 2K Pro With Bluetooth Gateway Ble 4.2 L Dual Band Wi-Fi Connection L 3 Million 1296P| Full Color In Low-Light | Ai Human Detection, White"/>
    <n v="46284"/>
  </r>
  <r>
    <s v="B09F3Pddrf"/>
    <x v="96"/>
    <x v="1"/>
    <n v="7"/>
    <s v="2026"/>
    <s v="Zebronics Zeb-100Hb 4 Ports Usb Hub For Laptop, Pc Computers, Plug &amp; Play, Backward Compatible - Black"/>
    <x v="9"/>
    <s v="Not Provided"/>
    <s v="Not Provided"/>
    <s v="Not Provided"/>
    <s v="Not Provided"/>
    <s v="Not Provided"/>
    <n v="9"/>
    <n v="0"/>
    <n v="0"/>
    <n v="0"/>
    <n v="0"/>
    <n v="0"/>
    <e v="#DIV/0!"/>
    <s v="Low Value"/>
    <n v="0"/>
    <n v="46647"/>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s v="Rzo6Xge3P1Dx,R3Rchnnz1Gvhbl,R32Vh8C2Wkspbo,Rhpuy1L6En7By,Rivpxd585Wkhv,Rjbjt7A32Qwpv,R1E92T2Mfyx7Mk,R2K5O9Imjoxbex"/>
    <s v="Good For Small Rooms,Better,Good Quality,Nice Product,Good Product,Potable Room Heater,Room Heater Is Useful,Good Heater"/>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s v="Https://M.Media-Amazon.Com/Images/W/Webp_402378-T1/Images/I/31Dj+5Aqcjl._Sy300_Sx300_.Jpg"/>
    <s v="Https://Www.Amazon.In/Cuzor-Router-Switching-Moisture-Resistant/Dp/B07Zkd8T1Q/Ref=Sr_1_246?Qid=1672903007&amp;S=Computers&amp;Sr=1-246"/>
    <s v="Zebronics Zeb-100Hb 4 Ports Usb Hub For Laptop, Pc Computers, Plug &amp; Play, Backward Compatible - Black"/>
    <n v="46828"/>
  </r>
  <r>
    <s v="B07X963Jns"/>
    <x v="76"/>
    <x v="2"/>
    <n v="6"/>
    <s v="2026"/>
    <s v="Boult Audio Bass Buds Q2 Lightweight Stereo Wired Over Ear Headphones Set With Mic With Deep Bass, Comfortable Ear Cushions, &amp; Long Cord (Black)"/>
    <x v="9"/>
    <s v="Not Provided"/>
    <s v="Not Provided"/>
    <s v="Not Provided"/>
    <s v="Not Provided"/>
    <s v="Not Provided"/>
    <n v="6"/>
    <n v="0"/>
    <n v="0"/>
    <n v="0"/>
    <n v="0"/>
    <n v="0"/>
    <e v="#DIV/0!"/>
    <s v="Low Value"/>
    <n v="0"/>
    <n v="3233"/>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s v="R2Yka1Ggn5Sfqe,Rttea9Qaddehq,R1Bdgoipzlhu2G,Rm02Dldk8Q9Ki,R2Fjwwkxnwrcsl,R1I0Eqajvorcda,R29U6K5Wh64Ohn,R1Awhl4Babveds"/>
    <s v="Good Stuff,Perfect For Small Kitchen,Convenient For Small Quantity,Nice And Compact Product,Nice Product, Good Small Grinder /Blender,Not Satisfied.,Good,Small Jar Defective"/>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
    <s v="Https://M.Media-Amazon.Com/Images/W/Webp_402378-T1/Images/I/31Bmttjf1Xl._Sy300_Sx300_Ql70_Fmwebp_.Jpg"/>
    <s v="Https://Www.Amazon.In/Crucial-Bx500-240Gb-2-5-Inch-Ct240Bx500Ssd1/Dp/B07G3Ynljb/Ref=Sr_1_247?Qid=1672903007&amp;S=Computers&amp;Sr=1-247"/>
    <s v="Boult Audio Bass Buds Q2 Lightweight Stereo Wired Over Ear Headphones Set With Mic With Deep Bass, Comfortable Ear Cushions, &amp; Long Cord (Black)"/>
    <n v="46174"/>
  </r>
  <r>
    <s v="B09Ld3116F"/>
    <x v="88"/>
    <x v="1"/>
    <n v="7"/>
    <s v="2026"/>
    <s v="Esr Screen Protector Compatible With Ipad Pro 11 Inch (2022/2021/2020/2018) And Ipad Air 5/4 (2022/2020, 10.9 Inch), Tempered-Glass Film With Alignment Frame, Scratch Resistant, Hd Clarity, 2 Pack"/>
    <x v="9"/>
    <s v="Not Provided"/>
    <s v="Not Provided"/>
    <s v="Not Provided"/>
    <s v="Not Provided"/>
    <s v="Not Provided"/>
    <n v="9"/>
    <n v="0"/>
    <n v="0"/>
    <n v="0"/>
    <n v="0"/>
    <n v="0"/>
    <e v="#DIV/0!"/>
    <s v="Low Value"/>
    <n v="0"/>
    <n v="1282"/>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s v="R3Dhtsob1My0F8,R26Jo5R53V41U4,R101Vjd80D1Z15,Rwulgxz2D26Ab,R2K0Dc0Rjv28S5,R3Onap5Kd4Q7Qh,R6Gtvcfxbwoxh,R13Mw2Bgczld8H"/>
    <s v="A Travel Companion,Small And Thin Wire,Good Product Product Thanks Usha.,Nice,Good,Good Buy,Ok Product.,Vfm"/>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
    <s v="Https://M.Media-Amazon.Com/Images/I/51Ltaunkg9L._Sx300_Sy300_Ql70_Fmwebp_.Jpg"/>
    <s v="Https://Www.Amazon.In/Classmate-Pulse-Spiral-Notebook-Unruled/Dp/B00P93X2H6/Ref=Sr_1_248?Qid=1672903007&amp;S=Computers&amp;Sr=1-248"/>
    <s v="Esr Screen Protector Compatible With Ipad Pro 11 Inch (2022/2021/2020/2018) And Ipad Air 5/4 (2022/2020, 10.9 Inch), Tempered-Glass Film With Alignment Frame, Scratch Resistant, Hd Clarity, 2 Pack"/>
    <n v="46443"/>
  </r>
  <r>
    <s v="B08Y5Qjtvk"/>
    <x v="17"/>
    <x v="1"/>
    <n v="7"/>
    <s v="2026"/>
    <s v="Parker Vector Standard Chrome Trim Ball Pen (Ink - Black)"/>
    <x v="9"/>
    <s v="Not Provided"/>
    <s v="Not Provided"/>
    <s v="Not Provided"/>
    <s v="Not Provided"/>
    <s v="Not Provided"/>
    <n v="8"/>
    <n v="0"/>
    <n v="0"/>
    <n v="0"/>
    <n v="0"/>
    <n v="0"/>
    <e v="#DIV/0!"/>
    <s v="Low Value"/>
    <n v="0"/>
    <n v="70"/>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s v="Rvaawj5Hr7Riw,R721Pfmoz1Za7,R2Hwabs4Movi9G,R186Lhmb2Levgf,R171Fm8L9Eecpr,R10Zcciehfv5Nf,R1Ycurs5X1Fqes,R28Eugraun436B"/>
    <s v="Good,Nice Product,Worth For Money,Good Product,Very Good,Does What Is Needed To Do,Good Product,Nice Kettle In 699 Rs"/>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
    <s v="Https://M.Media-Amazon.Com/Images/I/410Dcx0Vt4L._Sx300_Sy300_Ql70_Fmwebp_.Jpg"/>
    <s v="Https://Www.Amazon.In/Portronics-Por-895-Adjustable-Laptop-Table/Dp/B0798Pjpcl/Ref=Sr_1_249?Qid=1672903007&amp;S=Computers&amp;Sr=1-249"/>
    <s v="Parker Vector Standard Chrome Trim Ball Pen (Ink - Black)"/>
    <n v="46522"/>
  </r>
  <r>
    <s v="B00Ly1Fn1K"/>
    <x v="4"/>
    <x v="0"/>
    <n v="4"/>
    <s v="2026"/>
    <s v="Silicone Rubber Earbuds Tips, Eartips, Earpads, Earplugs, For Replacement In Earphones And Bluetooth Medium Size (10 Pcs Black)"/>
    <x v="9"/>
    <s v="Not Provided"/>
    <s v="Not Provided"/>
    <s v="Not Provided"/>
    <s v="Not Provided"/>
    <s v="Not Provided"/>
    <n v="9"/>
    <n v="0"/>
    <n v="0"/>
    <n v="0"/>
    <n v="0"/>
    <n v="0"/>
    <e v="#DIV/0!"/>
    <s v="Low Value"/>
    <n v="0"/>
    <n v="26164"/>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s v="Ryz8Hy7V1Jox0,R15W9Ynuhpivoa,R53M82T1Popu,Rhivlm50D4L50,R2U3O1Qbylbwrs,Raxm0B85Qnfmq,R52Yg96Exd03Q,R3Bd16X4Ubsuzt"/>
    <s v="Product Is Good But The Installation Provider Team Is Pathetic,Mediocre Performance With Pathetic Installation Experience,Satisfaction,No Invoice Inside The Cartoon For Warranty Claim,Ok,Happy  Ðÿ˜Š Ðÿ˜?,Good Product,Good ... But Some Problems In Installing"/>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
    <s v="Https://M.Media-Amazon.Com/Images/I/41V5Bqzzfal._Sx300_Sy300_Ql70_Fmwebp_.Jpg"/>
    <s v="Https://Www.Amazon.In/Zebronics-Zeb-Evolve-Supporting-Metallic-Blue/Dp/B09Gfwjdy1/Ref=Sr_1_250?Qid=1672903007&amp;S=Computers&amp;Sr=1-250"/>
    <s v="Silicone Rubber Earbuds Tips, Eartips, Earpads, Earplugs, For Replacement In Earphones And Bluetooth Medium Size (10 Pcs Black)"/>
    <n v="46115"/>
  </r>
  <r>
    <s v="B07Dj5Kydz"/>
    <x v="58"/>
    <x v="1"/>
    <n v="7"/>
    <s v="2026"/>
    <s v="Canon Pixma Mg2577S All-In-One Inkjet Colour Printer With 1 Additional Colour Cartridge"/>
    <x v="9"/>
    <s v="Not Provided"/>
    <s v="Not Provided"/>
    <s v="Not Provided"/>
    <s v="Not Provided"/>
    <s v="Not Provided"/>
    <n v="10"/>
    <n v="0"/>
    <n v="0"/>
    <n v="0"/>
    <n v="0"/>
    <n v="0"/>
    <e v="#DIV/0!"/>
    <s v="Low Value"/>
    <n v="0"/>
    <n v="16166"/>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s v="Rofn3Nupdy258,Rin8Hin341K9M,R3Eeilwvir596A,R212U2C7Wsd2Jx,R3Wklpjaqhgx0,R2Ktbhhuqrw3Ca,R3Hhogwjysjsb3,R3C57Omunt7Lu5"/>
    <s v="Good Product,I Haven'T Received My Warranty Bill Inside,Whisking Attachment Not Received,Awesome,Great Product! Go For It!!!,Nice,Good Product .,Must Have For Every Kitchen"/>
    <s v="À¤ªà¤¹À¤²À¥‡ À¤­À¥€ 2 À¤¬À¤Œà¤¾À¤Œ À¤•À¥‡ À¤°À¥‚À¤® À¤¹À¥€À¤Ÿà¤° À¤®À¥ˆà¤‚À¤¨À¥‡ À¤…À¤®À¥‡À¤Œà¤¨ À¤¸À¥‡ À¤®À¤‚À¤—À¤?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s v="Https://M.Media-Amazon.Com/Images/I/31Dstm4Dq8L._Sx300_Sy300_Ql70_Fmwebp_.Jpg"/>
    <s v="Https://Www.Amazon.In/Inovera-Extended-Rubber-Stitched-Computer/Dp/B09Mz6Wz6V/Ref=Sr_1_251?Qid=1672903007&amp;S=Computers&amp;Sr=1-251"/>
    <s v="Canon Pixma Mg2577S All-In-One Inkjet Colour Printer With 1 Additional Colour Cartridge"/>
    <n v="46533"/>
  </r>
  <r>
    <s v="B009Lj2Bxa"/>
    <x v="43"/>
    <x v="3"/>
    <n v="5"/>
    <s v="2026"/>
    <s v="Samsung 24-Inch(60.46Cm) Fhd Monitor, Ips, 75 Hz, Bezel Less Design, Amd Freesync, Flicker Free, Hdmi, D-Sub, (Lf24T350Fhwxxl, Dark Blue Gray)"/>
    <x v="9"/>
    <s v="Not Provided"/>
    <s v="Not Provided"/>
    <s v="Not Provided"/>
    <s v="Not Provided"/>
    <s v="Not Provided"/>
    <n v="5"/>
    <n v="0"/>
    <n v="0"/>
    <n v="0"/>
    <n v="0"/>
    <n v="0"/>
    <e v="#DIV/0!"/>
    <s v="Low Value"/>
    <n v="0"/>
    <n v="35693"/>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s v="R1J9Oksg2W4I8B,Rnuayga4Dmrc3,R2Kexcuzdlx4Jm,R1Ja8Cj88Gcqbw,R3Qz5Mnloxlyoj,Rwvktgumxnhw6,R23Z4Scvpiu17S,R31840Vh3Ley09"/>
    <s v="Easy To Operate And Rich Look,Good,Very Good Product,Kent Electric Kettle,Nice,Electric Wire Is Too Short..It Should Be Expanded...,Better Products,Worth It"/>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s v="Https://M.Media-Amazon.Com/Images/I/41Q7Jflml3L._Sy300_Sx300_Ql70_Fmwebp_.Jpg"/>
    <s v="Https://Www.Amazon.In/Seagate-Touch-External-Password-Protection/Dp/B094Qzljq6/Ref=Sr_1_252?Qid=1672903007&amp;S=Computers&amp;Sr=1-252"/>
    <s v="Samsung 24-Inch(60.46Cm) Fhd Monitor, Ips, 75 Hz, Bezel Less Design, Amd Freesync, Flicker Free, Hdmi, D-Sub, (Lf24T350Fhwxxl, Dark Blue Gray)"/>
    <n v="46346"/>
  </r>
  <r>
    <s v="B09Bvcvtbc"/>
    <x v="11"/>
    <x v="4"/>
    <n v="8"/>
    <s v="2026"/>
    <s v="Aircase Protective Laptop Bag Sleeve Fits Upto 14.1&quot; Laptop/ Macbook, Wrinkle Free, Padded, Waterproof Light Neoprene Case Cover Pouch, For Men &amp; Women, Black- 6 Months Warranty"/>
    <x v="9"/>
    <s v="Not Provided"/>
    <s v="Not Provided"/>
    <s v="Not Provided"/>
    <s v="Not Provided"/>
    <s v="Not Provided"/>
    <n v="3"/>
    <n v="0"/>
    <n v="0"/>
    <n v="0"/>
    <n v="0"/>
    <n v="0"/>
    <e v="#DIV/0!"/>
    <s v="Low Value"/>
    <n v="0"/>
    <n v="14391"/>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s v="Rj9Unclt4Ugvw,R1Wu3Ujkuls586,R1B72Y9Uymcwvg,R23L241Xidfjb3,Rz0Vg2M2Mcerq,R22Ufbt27Yyxb,R3Mgvfu1Zmobfd,R2Vofp1Cza700L"/>
    <s v="So Far It Is Good. Purchased Only In October 2022.,Good,Best Product In Best Price Range.,Average Price Good Ðÿ‘,Good Looking,Create Too Much Noise, Overall Good Product,Good,Bahut Badhiya Hai"/>
    <s v="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s v="Https://M.Media-Amazon.Com/Images/I/31Ajnykmghl._Sx300_Sy300_Ql70_Fmwebp_.Jpg"/>
    <s v="Https://Www.Amazon.In/Zebronics-Zeb-Fame-Multi-Speakers-Control/Dp/B07L3Ndn24/Ref=Sr_1_253?Qid=1672903007&amp;S=Computers&amp;Sr=1-253"/>
    <s v="Aircase Protective Laptop Bag Sleeve Fits Upto 14.1&quot; Laptop/ Macbook, Wrinkle Free, Padded, Waterproof Light Neoprene Case Cover Pouch, For Men &amp; Women, Black- 6 Months Warranty"/>
    <n v="46600"/>
  </r>
  <r>
    <s v="B07Sy4C3Td"/>
    <x v="126"/>
    <x v="4"/>
    <n v="8"/>
    <s v="2026"/>
    <s v="Faber-Castell Connector Pen Set - Pack Of 25 (Assorted)"/>
    <x v="9"/>
    <s v="Not Provided"/>
    <s v="Not Provided"/>
    <s v="Not Provided"/>
    <s v="Not Provided"/>
    <s v="Not Provided"/>
    <n v="9"/>
    <n v="0"/>
    <n v="0"/>
    <n v="0"/>
    <n v="0"/>
    <n v="0"/>
    <e v="#DIV/0!"/>
    <s v="Low Value"/>
    <n v="0"/>
    <n v="7946"/>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s v="R1Vmenoqg4X4G8,R3Iieukg1Yswai,R3Oxts2Iretru3,R1Xkm8Qogihv22,R23A496I1Rgze6,R1T3Og0I4Ewz3U,Rsj54Mt2Za62K,R2Hkez0Iyd1Dz9"/>
    <s v="Perfect Egg Boiler,Good To Use,Worth The Price,U Buying This Items,Price Is Affordable.,Great Product And Working Fine,Very Nice Product..Only Wire Is Small In Size Otherwise Its Good,Easy To Use But Very Very Short Wire"/>
    <s v="Pretty Lightweight And Solves The Purpose.,I Liked The Compact Size And Efficiency Of The Product. Meets The Specs And Good Product For A Buy,Light Indicator Was Not Working,Wire Is Too Short Not 1 And Half Metre"/>
    <s v="Https://M.Media-Amazon.Com/Images/W/Webp_402378-T2/Images/I/31Mdfikz-Wl._Sx300_Sy300_Ql70_Fmwebp_.Jpg"/>
    <s v="Https://Www.Amazon.In/Tvara-Writing-Tablet-Inch-Note/Dp/B08Wd18Ljz/Ref=Sr_1_254?Qid=1672903007&amp;S=Computers&amp;Sr=1-254"/>
    <s v="Faber-Castell Connector Pen Set - Pack Of 25 (Assorted)"/>
    <n v="46862"/>
  </r>
  <r>
    <s v="B094Jb13Xl"/>
    <x v="28"/>
    <x v="3"/>
    <n v="5"/>
    <s v="2026"/>
    <s v="Zinq Ups For Router, Mini Ups For 12V Wifi Router Broadband Modem With Upto 4 Hours Power Backup, Upto 2Amp, Works With Existing Adapter, Also Works With Set-Top Box, Smart Camera, Cctv (Black)"/>
    <x v="9"/>
    <s v="Not Provided"/>
    <s v="Not Provided"/>
    <s v="Not Provided"/>
    <s v="Not Provided"/>
    <s v="Not Provided"/>
    <n v="9"/>
    <n v="0"/>
    <n v="0"/>
    <n v="0"/>
    <n v="0"/>
    <n v="0"/>
    <e v="#DIV/0!"/>
    <s v="Low Value"/>
    <n v="0"/>
    <n v="1765"/>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s v="R3Vgvvqlqt97Ml,R1Y56E8635Y7Qd,Rt5Yxke0Nnq8F,R2Geemc0X545J5,R3Kwbns9Odp471,R3Jec32Dyaig6W,R1Vd5Augprpo7H,R17S3I8Nwlc4F1"/>
    <s v="It'S Good Ðÿ‘,Good...,Good Product,Satisfied,Good For Small Room,Unsure,Not Bad,Don'T Bye It...."/>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s v="Https://M.Media-Amazon.Com/Images/I/31Pjvn8Oksl._Sx300_Sy300_Ql70_Fmwebp_.Jpg"/>
    <s v="Https://Www.Amazon.In/Ambrane-Charging-Unbreakable-Braided-Connector/Dp/B09Cmm3Vgk/Ref=Sr_1_255?Qid=1672903007&amp;S=Computers&amp;Sr=1-255"/>
    <s v="Zinq Ups For Router, Mini Ups For 12V Wifi Router Broadband Modem With Upto 4 Hours Power Backup, Upto 2Amp, Works With Existing Adapter, Also Works With Set-Top Box, Smart Camera, Cctv (Black)"/>
    <n v="46590"/>
  </r>
  <r>
    <s v="B08Crrqk6Z"/>
    <x v="42"/>
    <x v="2"/>
    <n v="6"/>
    <s v="2026"/>
    <s v="Saleonâ„¢ Portable Storage Organizer Bag For Earphone Usb Cable Power Bank Mobile Charger Digital Gadget Hard Disk, Water Resistance Material - Dark Grey"/>
    <x v="9"/>
    <s v="Not Provided"/>
    <s v="Not Provided"/>
    <s v="Not Provided"/>
    <s v="Not Provided"/>
    <s v="Not Provided"/>
    <n v="8"/>
    <n v="0"/>
    <n v="0"/>
    <n v="0"/>
    <n v="0"/>
    <n v="0"/>
    <e v="#DIV/0!"/>
    <s v="Low Value"/>
    <n v="0"/>
    <n v="14062"/>
    <s v="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s v="R2Q0Hvu9Hqynao,R1Ozz5G1Zcm0Eo,R1919Qg9An4Gqk,R2Vn0Xdc0Ow8L0,R1Sep4Wegne51N,R2Zwfxxhxyue8T,R1Brbmjqsq0Dye,R1Rpbtybt8Dymt"/>
    <s v="Nice,Good Quality,Good Product,Product Is Good But Some Issues With It,Good,Good Product.,Good And Easy To Use,Good One"/>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s v="Https://M.Media-Amazon.Com/Images/W/Webp_402378-T1/Images/I/41Akwktrywl._Sx300_Sy300_Ql70_Fmwebp_.Jpg"/>
    <s v="Https://Www.Amazon.In/Elements-Portable-External-Drive-Black/Dp/B06Xdkwljh/Ref=Sr_1_256?Qid=1672903007&amp;S=Computers&amp;Sr=1-256"/>
    <s v="Saleonâ„¢ Portable Storage Organizer Bag For Earphone Usb Cable Power Bank Mobile Charger Digital Gadget Hard Disk, Water Resistance Material - Dark Grey"/>
    <n v="46265"/>
  </r>
  <r>
    <s v="B08Mtllsl8"/>
    <x v="46"/>
    <x v="4"/>
    <n v="8"/>
    <s v="2026"/>
    <s v="Rpm Euro Games Laptop/Pc Controller Wired For Windows - 7, 8, 8.1, 10 And Xp, Ps3(Upgraded With Xyab Buttons)"/>
    <x v="9"/>
    <s v="Not Provided"/>
    <s v="Not Provided"/>
    <s v="Not Provided"/>
    <s v="Not Provided"/>
    <s v="Not Provided"/>
    <n v="9"/>
    <n v="0"/>
    <n v="0"/>
    <n v="0"/>
    <n v="0"/>
    <n v="0"/>
    <e v="#DIV/0!"/>
    <s v="Low Value"/>
    <n v="0"/>
    <n v="15646"/>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s v="R6J12Jp3Jth6C,R248K7Klofx63T,R2L9Nijl2B64D6,R3Abor236Eq7Bg,R1Uhiujb5Kviqj,R1Lb16Ai14U5D7,R2Bb93Lfdy6684,R2434Eofpb1Shn"/>
    <s v="Very Good Geyser And Value For Money,Only Geyser Comes With The Box,Good May Be Very Good,Good Product,Accessories Missing,Value For The Money Product,Excellent Product,Worth For Money"/>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s v="Https://M.Media-Amazon.Com/Images/W/Webp_402378-T1/Images/I/411Dgejpanl._Sx300_Sy300_Ql70_Fmwebp_.Jpg"/>
    <s v="Https://Www.Amazon.In/Redgear-Mp35-Speed-Type-Gaming-Mousepad/Dp/B01J1Cfo5I/Ref=Sr_1_257?Qid=1672903007&amp;S=Computers&amp;Sr=1-257"/>
    <s v="Rpm Euro Games Laptop/Pc Controller Wired For Windows - 7, 8, 8.1, 10 And Xp, Ps3(Upgraded With Xyab Buttons)"/>
    <n v="46779"/>
  </r>
  <r>
    <s v="B08Y57Tpdm"/>
    <x v="150"/>
    <x v="0"/>
    <n v="4"/>
    <s v="2026"/>
    <s v="Realme Buds Wireless In Ear Bluetooth Earphones With Mic, 11.2Mm Bass Boost Driver, Magnetic Fast Pair, Fast Charging And 12 Hrs Playtime (Yellow)"/>
    <x v="9"/>
    <s v="Not Provided"/>
    <s v="Not Provided"/>
    <s v="Not Provided"/>
    <s v="Not Provided"/>
    <s v="Not Provided"/>
    <n v="3"/>
    <n v="0"/>
    <n v="0"/>
    <n v="0"/>
    <n v="0"/>
    <n v="0"/>
    <e v="#DIV/0!"/>
    <s v="Low Value"/>
    <n v="0"/>
    <n v="111"/>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s v="R1Jtuzx1N4Pb0Q,R3B09N3U7H83Id,R1Otv47779Rda9,R2Mqvffguf68Hf,Rnr1Zwxyavzb1,R2D6Wqyg47Av4E,R2F9Bo4Hltq6Yh,R3Ntm54N8T1Ycl"/>
    <s v="Heavy Duty Mixer Grinder, Delivers What It Promises,Works Fast,It'S Not Working Good I Had Bought In 2020 And The Motor Is Making,Good Machine But Cap Locks Can Be Much Better,Good Ðÿ‘,Great Mixer Grinder But Not Good For Juices,Powerfull Mixer Grinder,Powerful But Pricey"/>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
    <s v="Https://M.Media-Amazon.Com/Images/W/Webp_402378-T1/Images/I/31I1Ok5Hm1L._Sy300_Sx300_Ql70_Fmwebp_.Jpg"/>
    <s v="Https://Www.Amazon.In/Lenovo-Gy50R91293-Wireless-Mouse-Black/Dp/B07J2Ngb69/Ref=Sr_1_258?Qid=1672903007&amp;S=Computers&amp;Sr=1-258"/>
    <s v="Realme Buds Wireless In Ear Bluetooth Earphones With Mic, 11.2Mm Bass Boost Driver, Magnetic Fast Pair, Fast Charging And 12 Hrs Playtime (Yellow)"/>
    <n v="46810"/>
  </r>
  <r>
    <s v="B09Cytjv3N"/>
    <x v="140"/>
    <x v="4"/>
    <n v="8"/>
    <s v="2026"/>
    <s v="Tvara Lcd Writing Tablet, 8.5&quot; Inch Colorful Toddler Doodle Board Drawing Tablet, Erasable Reusable Electronic Drawing Pads, Educational And Learning Tool For 3-6 Years Old Boy And Girls Mix Colors"/>
    <x v="9"/>
    <s v="Not Provided"/>
    <s v="Not Provided"/>
    <s v="Not Provided"/>
    <s v="Not Provided"/>
    <s v="Not Provided"/>
    <n v="3"/>
    <n v="0"/>
    <n v="0"/>
    <n v="0"/>
    <n v="0"/>
    <n v="0"/>
    <e v="#DIV/0!"/>
    <s v="Low Value"/>
    <n v="0"/>
    <n v="9695"/>
    <s v="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s v="R1B9Vbhia1B6Yj,Rtdfs7Cjwz7Z9,R1Yp1C1Qb10Qcd,Rwbh0Hjw2Ii45,R1Fwk8U9Snc5Zm,R3Oqfncn0Xcnkv,R151B4W3Hcjdlt,Rcelkvg2Gr6Ig"/>
    <s v="Helthgenie Product - Just Received, As Of Now Looks Good.,Product Seems Good. The Batteries Packed Separately Inside Leaked.,Wonderful, But ...,Good But It'S Plastic,Good For Now.,Awesome Product,Value For Money,One In A Million"/>
    <s v="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
    <s v="Https://M.Media-Amazon.Com/Images/W/Webp_402378-T1/Images/I/410Jqim0Yol._Sx300_Sy300_Ql70_Fmwebp_.Jpg"/>
    <s v="Https://Www.Amazon.In/Logitech-Multi-Device-Bluetooth-Keyboard-Black/Dp/B00Mutwlw4/Ref=Sr_1_259?Qid=1672903007&amp;S=Computers&amp;Sr=1-259"/>
    <s v="Tvara Lcd Writing Tablet, 8.5&quot; Inch Colorful Toddler Doodle Board Drawing Tablet, Erasable Reusable Electronic Drawing Pads, Educational And Learning Tool For 3-6 Years Old Boy And Girls Mix Colors"/>
    <n v="46343"/>
  </r>
  <r>
    <s v="B07Glnjc25"/>
    <x v="64"/>
    <x v="1"/>
    <n v="7"/>
    <s v="2026"/>
    <s v="Wings Phantom Pro Earphones Gaming Earbuds With Led Battery Indicator, 50Ms Low Latency, Bluetooth 5.3, 40 Hours Playtime, Mems Mic, Ipx4 Resist, 12Mm Driver, 500Mah Case, Headphones, (Black Tws)"/>
    <x v="9"/>
    <s v="Not Provided"/>
    <s v="Not Provided"/>
    <s v="Not Provided"/>
    <s v="Not Provided"/>
    <s v="Not Provided"/>
    <n v="2"/>
    <n v="0"/>
    <n v="0"/>
    <n v="0"/>
    <n v="0"/>
    <n v="0"/>
    <e v="#DIV/0!"/>
    <s v="Low Value"/>
    <n v="0"/>
    <n v="1772"/>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s v="R37Chvalz1Pljg,R2Dlnwvog65T2N,R1Oxpnjf31B34Y,R1Vvnp7Fcjg1Nn,R2Ji9O83E5Rui,R2Tndyt4Smkkmq,R34Brcdn96Sck5,R32Bkkkht3F1P3"/>
    <s v="Very Nice,Works As It Should,Not The Best But Value For Money,Value For Money,Useful Product,Good Kitchen Product,Good,Good"/>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s v="Https://M.Media-Amazon.Com/Images/W/Webp_402378-T1/Images/I/41Xq7Qvzmsl._Sy300_Sx300_Ql70_Fmwebp_.Jpg"/>
    <s v="Https://Www.Amazon.In/Charging-Braided-Charger-Samsung-Galaxy/Dp/B08Qsc1Xy8/Ref=Sr_1_260?Qid=1672903007&amp;S=Computers&amp;Sr=1-260"/>
    <s v="Wings Phantom Pro Earphones Gaming Earbuds With Led Battery Indicator, 50Ms Low Latency, Bluetooth 5.3, 40 Hours Playtime, Mems Mic, Ipx4 Resist, 12Mm Driver, 500Mah Case, Headphones, (Black Tws)"/>
    <n v="46429"/>
  </r>
  <r>
    <s v="B08Fy4Fg5X"/>
    <x v="108"/>
    <x v="3"/>
    <n v="5"/>
    <s v="2026"/>
    <s v="Robustrion [Anti-Scratch] &amp; [Smudge Proof] [S Pen Compatible] Premium Tempered Glass Screen Protector For Samsung Tab S6 Lite 10.4 Inch Sm-P610/615 [Bubble Free]"/>
    <x v="9"/>
    <s v="Not Provided"/>
    <s v="Not Provided"/>
    <s v="Not Provided"/>
    <s v="Not Provided"/>
    <s v="Not Provided"/>
    <n v="2"/>
    <n v="0"/>
    <n v="0"/>
    <n v="0"/>
    <n v="0"/>
    <n v="0"/>
    <e v="#DIV/0!"/>
    <s v="Low Value"/>
    <n v="0"/>
    <n v="11499"/>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s v="Rt1Wyuxvbo1Sa,R1Js6Gsmvkil88,Rvaitdignv43K,R3R8Peswwvt8Xo,R2U3Rdkwadjn30,Rauijtiwywxzo,R5In013Lbdosd,R1214Ykoswobhc"/>
    <s v="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s v="Https://M.Media-Amazon.Com/Images/W/Webp_402378-T1/Images/I/41X8Ydajwjl._Sx300_Sy300_Ql70_Fmwebp_.Jpg"/>
    <s v="Https://Www.Amazon.In/Resonate-Routerups-Cru12V2-Backup-Router/Dp/B017Nc2Ipm/Ref=Sr_1_261?Qid=1672903007&amp;S=Computers&amp;Sr=1-261"/>
    <s v="Robustrion [Anti-Scratch] &amp; [Smudge Proof] [S Pen Compatible] Premium Tempered Glass Screen Protector For Samsung Tab S6 Lite 10.4 Inch Sm-P610/615 [Bubble Free]"/>
    <n v="46489"/>
  </r>
  <r>
    <s v="B07Tmcxrfv"/>
    <x v="77"/>
    <x v="0"/>
    <n v="4"/>
    <s v="2026"/>
    <s v="Cablet 2.5 Inch Sata Usb 3.0 Hdd/Ssd Portable External Enclosure For 7Mm And 9.5Mm, Tool-Free Design, Supports Uasp Max 6Tb"/>
    <x v="9"/>
    <s v="Not Provided"/>
    <s v="Not Provided"/>
    <s v="Not Provided"/>
    <s v="Not Provided"/>
    <s v="Not Provided"/>
    <n v="4"/>
    <n v="0"/>
    <n v="0"/>
    <n v="0"/>
    <n v="0"/>
    <n v="0"/>
    <e v="#DIV/0!"/>
    <s v="Low Value"/>
    <n v="0"/>
    <n v="2162"/>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s v="R3Jqm04Hfalwjx,R3Di9Sp7Oe34C9,R2Rl7Rj6Qy2Yrw,R2Ogli7Uqd4Od8,R3U8L7Phh3Oizc,R6Ksb6Zqj1N9,R26R5Ds3Lbxk1,R1Vk57Ci0Vrep"/>
    <s v="Overall Good Purchase,Good,Good Purchase,Ok Hi Upar Ka Dhakkan Bahut Acchi Quality Ka Nahi Hi,Nice,A Must Have Product For Your Home...Gud Capacity Nice Look,Decent Buy,Good Product"/>
    <s v="À¤ªà¥ˆà¤¸À¤¾ À¤?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s v="Https://M.Media-Amazon.Com/Images/W/Webp_402378-T2/Images/I/415Mk3Uip9L._Sx300_Sy300_Ql70_Fmwebp_.Jpg"/>
    <s v="Https://Www.Amazon.In/Post-Cubes-Sheets-Colours-Inches/Dp/B00N1U7Jxm/Ref=Sr_1_262_Mod_Primary_New?Qid=1672903007&amp;S=Computers&amp;Sbo=Rzvfv%2F%2Fhxdf%2Bo5021Pansa%3D%3D&amp;Sr=1-262"/>
    <s v="Cablet 2.5 Inch Sata Usb 3.0 Hdd/Ssd Portable External Enclosure For 7Mm And 9.5Mm, Tool-Free Design, Supports Uasp Max 6Tb"/>
    <n v="46920"/>
  </r>
  <r>
    <s v="B00Lzpqvmk"/>
    <x v="21"/>
    <x v="2"/>
    <n v="6"/>
    <s v="2026"/>
    <s v="Sandisk 1Tb Extreme Portable Ssd 1050Mb/S R, 1000Mb/S W,Upto 2 Meter Drop Protection With Ip55 Water/Dust Resistance, Hw Encryption, Pc,Mac &amp; Typec Smartphone Compatible, 5Y Warranty, External Ssd"/>
    <x v="9"/>
    <s v="Not Provided"/>
    <s v="Not Provided"/>
    <s v="Not Provided"/>
    <s v="Not Provided"/>
    <s v="Not Provided"/>
    <n v="2"/>
    <n v="0"/>
    <n v="0"/>
    <n v="0"/>
    <n v="0"/>
    <n v="0"/>
    <e v="#DIV/0!"/>
    <s v="Low Value"/>
    <n v="0"/>
    <n v="19621"/>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s v="R3A1Sig9Ep9Aze,R1L38Oh40Isffv,R2Gohlbl7K97Jd,Rl2Bj2Cxuv5Rx,Ri4Aalzte7G17,R3M6Uuhpbsvwbj,Rs9M0L1Xri2At,R1Ihk1Mjbo1L8X"/>
    <s v="Useful On Winter / Cold Deasons,Socket Required,Nice,Good Quality,Handy,Handy And Easy  To Use,Liked It,Good"/>
    <s v="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
    <s v="Https://M.Media-Amazon.Com/Images/I/31Forcrbsjl._Sx300_Sy300_Ql70_Fmwebp_.Jpg"/>
    <s v="Https://Www.Amazon.In/Ofixo-Multi-Purpose-Foldable-Portable-Writing/Dp/B08Hql67D6/Ref=Sr_1_264?Qid=1672903007&amp;S=Computers&amp;Sr=1-264"/>
    <s v="Sandisk 1Tb Extreme Portable Ssd 1050Mb/S R, 1000Mb/S W,Upto 2 Meter Drop Protection With Ip55 Water/Dust Resistance, Hw Encryption, Pc,Mac &amp; Typec Smartphone Compatible, 5Y Warranty, External Ssd"/>
    <n v="46583"/>
  </r>
  <r>
    <s v="B08X77Lm8C"/>
    <x v="30"/>
    <x v="2"/>
    <n v="6"/>
    <s v="2026"/>
    <s v="Zebronics Zeb-Warrior Ii 10 Watts 2.0 Multimedia Speaker With Rgb Lights, Usb Powered, Aux Input, Volume Control Pod For Pc, Laptops, Desktop"/>
    <x v="9"/>
    <s v="Not Provided"/>
    <s v="Not Provided"/>
    <s v="Not Provided"/>
    <s v="Not Provided"/>
    <s v="Not Provided"/>
    <n v="10"/>
    <n v="0"/>
    <n v="0"/>
    <n v="0"/>
    <n v="0"/>
    <n v="0"/>
    <e v="#DIV/0!"/>
    <s v="Low Value"/>
    <n v="0"/>
    <n v="19998"/>
    <s v="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s v="R3Dic1Pkbz9Gqg,Rwmxe334Tz0Ph,R39Loz2Xwct0Yp,R3Vhqrratdbkw3,Rx4Puh3Nztzht,R2Vqdv7Dn7Cu5W,R14X4Syv6Yo5Sv,Raxxip39Fk2Zl"/>
    <s v="Decent Product,Handy And Easy To Use,Good Product,Dustbag,Review,Good Product With Budget Price,Nice And Compact Product For Office Use.,Very Good Product"/>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
    <s v="Https://M.Media-Amazon.Com/Images/W/Webp_402378-T1/Images/I/31Nicqmp0Zl._Sx300_Sy300_Ql70_Fmwebp_.Jpg"/>
    <s v="Https://Www.Amazon.In/Fire-Boltt-Bluetooth-Smartwatch-Monitoring-Assistant/Dp/B09Rkfbcv7/Ref=Sr_1_265?Qid=1672903008&amp;S=Computers&amp;Sr=1-265"/>
    <s v="Zebronics Zeb-Warrior Ii 10 Watts 2.0 Multimedia Speaker With Rgb Lights, Usb Powered, Aux Input, Volume Control Pod For Pc, Laptops, Desktop"/>
    <n v="46257"/>
  </r>
  <r>
    <s v="B01Ej5Mm5M"/>
    <x v="42"/>
    <x v="2"/>
    <n v="6"/>
    <s v="2026"/>
    <s v="Tp-Link Ue300C Usb Type-C To Rj45 Gigabit Ethernet Network Adapter/Rj45 Lan Wired Adapter For Ultrabook, Chromebook, Laptop, Desktop, Plug &amp; Play, Usb 3.0, Foldable And Portable Design"/>
    <x v="9"/>
    <s v="Not Provided"/>
    <s v="Not Provided"/>
    <s v="Not Provided"/>
    <s v="Not Provided"/>
    <s v="Not Provided"/>
    <n v="6"/>
    <n v="0"/>
    <n v="0"/>
    <n v="0"/>
    <n v="0"/>
    <n v="0"/>
    <e v="#DIV/0!"/>
    <s v="Low Value"/>
    <n v="0"/>
    <n v="1051"/>
    <s v="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s v="R2Yo9Jln30A1Kg,R6Zs6Bq48Id7H,Rs0V18Odcdqya,R4Dztye4O453G,R3039214P7Qoxs,Rjc9Wvxksyt99,Rc8319Tskzzxn,R2C00975Bdt0Fr"/>
    <s v="Nice Product,Need To Improve Length Of Cord,Water Hot Only Few Minutes.,Good Product,Problem With The Kettle.,Very Good Product Ðÿ‘,Good Performance,Good Product"/>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s v="Https://M.Media-Amazon.Com/Images/W/Webp_402378-T2/Images/I/51Fhn5Ex+Gl._Sy300_Sx300_.Jpg"/>
    <s v="Https://Www.Amazon.In/Airtel-Digitaltv-Hotspot-Router-Ongle/Dp/B08Khm9Vbj/Ref=Sr_1_266?Qid=1672903008&amp;S=Computers&amp;Sr=1-266"/>
    <s v="Tp-Link Ue300C Usb Type-C To Rj45 Gigabit Ethernet Network Adapter/Rj45 Lan Wired Adapter For Ultrabook, Chromebook, Laptop, Desktop, Plug &amp; Play, Usb 3.0, Foldable And Portable Design"/>
    <n v="46870"/>
  </r>
  <r>
    <s v="B08J82K4Gx"/>
    <x v="135"/>
    <x v="3"/>
    <n v="5"/>
    <s v="2026"/>
    <s v="Wecool Moonwalk M1 Enc True Wireless In Ear Earbuds With Mic, Titanium Drivers For Rich Bass Experience, 40+ Hours Play Time, Type C Fast Charging, Low Latency, Bt 5.3, Ipx5, Deep Bass (Black)"/>
    <x v="9"/>
    <s v="Not Provided"/>
    <s v="Not Provided"/>
    <s v="Not Provided"/>
    <s v="Not Provided"/>
    <s v="Not Provided"/>
    <n v="1"/>
    <n v="0"/>
    <n v="0"/>
    <n v="0"/>
    <n v="0"/>
    <n v="0"/>
    <e v="#DIV/0!"/>
    <s v="Low Value"/>
    <n v="0"/>
    <n v="1716"/>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s v="R3Rnbi15Lhzp4A,Risuzf7W6Le2K,R10Fsxtxxk9Xyf,R2Bqky1Tvjyas6,R3471Iklh5Wnbp,Rsl3Rf7Sxg9Cz,Rt90Drdtg154I,Rgxqjul1Wl355"/>
    <s v="Good Product,One Month Is Gone,How To Buy Lights Extra ??????????,Best Product,Waste Product I Received A Broken Product,Built Quality Not Good,Don'T Buy. Maharaja Is A Cheater Company,Does The Job, But Have One Concern!!!,Value For Money."/>
    <s v="Bought For As My Travel Tool To Easy Ironing,Https://M.Media-Amazon.Com/Images/W/Webp_402378-T2/Images/I/618K+Pbsnxl._Sy88.Jpg,Good Product With Good Quality.,Nice,Good,Light Weight,Good According To Price Ok. 1200,Vfm"/>
    <s v="Https://M.Media-Amazon.Com/Images/I/31Ehcphbsll._Sx300_Sy300_Ql70_Fmwebp_.Jpg"/>
    <s v="Https://Www.Amazon.In/Gizga-Essentials-Laptop-Adapter-Certified/Dp/B01Iozuhrs/Ref=Sr_1_267?Qid=1672903008&amp;S=Computers&amp;Sr=1-267"/>
    <s v="Wecool Moonwalk M1 Enc True Wireless In Ear Earbuds With Mic, Titanium Drivers For Rich Bass Experience, 40+ Hours Play Time, Type C Fast Charging, Low Latency, Bt 5.3, Ipx5, Deep Bass (Black)"/>
    <n v="46319"/>
  </r>
  <r>
    <s v="B07Z1Z77Zz"/>
    <x v="112"/>
    <x v="4"/>
    <n v="8"/>
    <s v="2026"/>
    <s v="Hp 330 Wireless Black Keyboard And Mouse Set With Numeric Keypad, 2.4Ghz Wireless Connection And 1600 Dpi, Usb Receiver, Led Indicators , Black(2V9E6Aa)"/>
    <x v="9"/>
    <s v="Not Provided"/>
    <s v="Not Provided"/>
    <s v="Not Provided"/>
    <s v="Not Provided"/>
    <s v="Not Provided"/>
    <n v="8"/>
    <n v="0"/>
    <n v="0"/>
    <n v="0"/>
    <n v="0"/>
    <n v="0"/>
    <e v="#DIV/0!"/>
    <s v="Low Value"/>
    <n v="0"/>
    <n v="32931"/>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s v="R3Kn7L5Wysr0Qx,R9S8Itsl78R5U,Rplqjzogrlkvx,Rlyfqipr3R7Cx,R33Huohf3Il2Cm,R34Fj47D26Ev7N,R1Evl6Mx9Ll7Wn,R6Dau516Qu91Z"/>
    <s v="Best Geyser Hai Saste Dam Mein Mera Experience Iske Sath Achcha Raha,Nice Product,Good Product,Working As Expected,Good Product,Very Quick And Good Customer Service,Good Product,Does The Work"/>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
    <s v="Https://M.Media-Amazon.Com/Images/I/51Tbwj7I8Gl._Sx300_Sy300_Ql70_Fmwebp_.Jpg"/>
    <s v="Https://Www.Amazon.In/Logitech-Wireless-Mk270R-Keyboard-Mouse/Dp/B00Ceqegpi/Ref=Sr_1_268?Qid=1672903008&amp;S=Computers&amp;Sr=1-268"/>
    <s v="Hp 330 Wireless Black Keyboard And Mouse Set With Numeric Keypad, 2.4Ghz Wireless Connection And 1600 Dpi, Usb Receiver, Led Indicators , Black(2V9E6Aa)"/>
    <n v="46899"/>
  </r>
  <r>
    <s v="B00Dj5N9Vk"/>
    <x v="119"/>
    <x v="4"/>
    <n v="8"/>
    <s v="2026"/>
    <s v="Rc Print Gi 790 Ink Refill For Canon G1000, G1010, G1100, G2000, G2002, G2010, G2012, G2100, G3000, G3010, G3012, G3100, G4000, G4010"/>
    <x v="9"/>
    <s v="Not Provided"/>
    <s v="Not Provided"/>
    <s v="Not Provided"/>
    <s v="Not Provided"/>
    <s v="Not Provided"/>
    <n v="3"/>
    <n v="0"/>
    <n v="0"/>
    <n v="0"/>
    <n v="0"/>
    <n v="0"/>
    <e v="#DIV/0!"/>
    <s v="Low Value"/>
    <n v="0"/>
    <n v="17424"/>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s v="R2Ggv4P4Hg0X8B,R53Jnvt67N0Wc,R9Uern9Fgrix9,R2Us3C091Y5Aru,R2Ho7Nrhhfvu0C,R2Kphxyr0Cvc3R,Rtbk03Zgzjsac,Rfdihhbhv6149"/>
    <s v="Good  Product,Ok. To. Use And Good For This Offered Price 485Rs,All Over Quolity Is Good.,Nice Job,Nice,Its Good But Iron Is Not Otuo Disconnect.,Good Product,Why Package Is Very Poor"/>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s v="Https://M.Media-Amazon.Com/Images/W/Webp_402378-T2/Images/I/41Kyzwomjvl._Sx300_Sy300_Ql70_Fmwebp_.Jpg"/>
    <s v="Https://Www.Amazon.In/Digitek-Portable-Flexible-Compact-Operating/Dp/B08B6Xwq1C/Ref=Sr_1_269?Qid=1672903008&amp;S=Computers&amp;Sr=1-269"/>
    <s v="Rc Print Gi 790 Ink Refill For Canon G1000, G1010, G1100, G2000, G2002, G2010, G2012, G2100, G3000, G3010, G3012, G3100, G4000, G4010"/>
    <n v="46545"/>
  </r>
  <r>
    <s v="B08Fgnpq9X"/>
    <x v="105"/>
    <x v="4"/>
    <n v="8"/>
    <s v="2026"/>
    <s v="Redgear Cloak Wired Rgb Wired Over Ear Gaming Headphones With Mic For Pc"/>
    <x v="9"/>
    <s v="Not Provided"/>
    <s v="Not Provided"/>
    <s v="Not Provided"/>
    <s v="Not Provided"/>
    <s v="Not Provided"/>
    <n v="1"/>
    <n v="0"/>
    <n v="0"/>
    <n v="0"/>
    <n v="0"/>
    <n v="0"/>
    <e v="#DIV/0!"/>
    <s v="Low Value"/>
    <n v="0"/>
    <n v="1889"/>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s v="R2J2Iot0Tni4A3,R1Qzaklanosufy,R14As7M62D2Kqm,R2Bfuzh6Eqzael,R2Zkyl29Sig5A3,R2Ofjvimaw1O90,R2Xy66Ar8Rk3Hz,R1Eahdqfhpdqut"/>
    <s v="Highly Time Consumption.....,Slowly,It'S Good.,The Cord Length Is Ok, But The Jack Point Is Different,Useful Product,Good Product,Good,Good"/>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s v="Https://M.Media-Amazon.Com/Images/I/21O8Ksiqqrl._Sy300_Sx300_Ql70_Fmwebp_.Jpg"/>
    <s v="Https://Www.Amazon.In/Technotech-Ethernet-Network-Patch-Cable/Dp/B01Dgvkbc6/Ref=Sr_1_270?Qid=1672903008&amp;S=Computers&amp;Sr=1-270"/>
    <s v="Redgear Cloak Wired Rgb Wired Over Ear Gaming Headphones With Mic For Pc"/>
    <n v="46503"/>
  </r>
  <r>
    <s v="B07Ntkgw45"/>
    <x v="76"/>
    <x v="2"/>
    <n v="6"/>
    <s v="2026"/>
    <s v="Wayona Type C To Type C 65W/3.25A Nylon Braided Fast Charging Cable Compatible For Laptop, Macbook, Samsung Galaxy M33 M53 M51 S20 Ultra, A71, A53, A51, Ipad Pro 2018 (1M, Grey)"/>
    <x v="9"/>
    <s v="Not Provided"/>
    <s v="Not Provided"/>
    <s v="Not Provided"/>
    <s v="Not Provided"/>
    <s v="Not Provided"/>
    <n v="9"/>
    <n v="0"/>
    <n v="0"/>
    <n v="0"/>
    <n v="0"/>
    <n v="0"/>
    <e v="#DIV/0!"/>
    <s v="Low Value"/>
    <n v="0"/>
    <n v="10324"/>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s v="R29L0E3P64C6H5,R25Vcxj891Raye,Rg7Ldrdt2Xw44,R1F97Csibq7F3H,R35Mc54M7Plu14,R1Bbr0Mu78Brxk,R39C4Qe74H9Ou6,R24Vyxu03Fzs0A"/>
    <s v="Good Machine In Budget,Very Good Product...,Over All Experience Is Good With This Product,Very Good Machine Insuch A Price Range,Overall,Good Product.Easy To Use,Good Product Compared To The Price Range..And Performance Is Satifactory,Useful Product With Good Build Quality"/>
    <s v="Product Is Good But Now Price Is Increased  I Was Brought It For 1099 And Now It'S Price Is 1199 With In 15 Days,Good,Must Buy,Nice Looking Or Good Control Heart,Night,Electric Wire Is Too Short..It Should Be Expanded For Easy Of Use.....,Good Performance,Nice Product"/>
    <s v="Https://M.Media-Amazon.Com/Images/I/31Df-Hkjj7L._Sx300_Sy300_Ql70_Fmwebp_.Jpg"/>
    <s v="Https://Www.Amazon.In/Samsung-Original-Type-Cable-Meter/Dp/B008Fwzgsg/Ref=Sr_1_271?Qid=1672903008&amp;S=Computers&amp;Sr=1-271"/>
    <s v="Wayona Type C To Type C 65W/3.25A Nylon Braided Fast Charging Cable Compatible For Laptop, Macbook, Samsung Galaxy M33 M53 M51 S20 Ultra, A71, A53, A51, Ipad Pro 2018 (1M, Grey)"/>
    <n v="46321"/>
  </r>
  <r>
    <s v="B08J4Pl1Z3"/>
    <x v="149"/>
    <x v="0"/>
    <n v="4"/>
    <s v="2026"/>
    <s v="Amazfit Gts2 Mini (New Version) Smart Watch With Always-On Amoled Display, Alexa Built-In, Spo2, 14 Days' Battery Life, 68 Sports Modes, Gps, Hr, Sleep &amp; Stress Monitoring (Meteor Black)"/>
    <x v="9"/>
    <s v="Not Provided"/>
    <s v="Not Provided"/>
    <s v="Not Provided"/>
    <s v="Not Provided"/>
    <s v="Not Provided"/>
    <n v="10"/>
    <n v="0"/>
    <n v="0"/>
    <n v="0"/>
    <n v="0"/>
    <n v="0"/>
    <e v="#DIV/0!"/>
    <s v="Low Value"/>
    <n v="0"/>
    <n v="5355"/>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s v="R46Kblj4Xgt53,R3Mf95Qmc31H35,Rol6Amvos7M31,Rq5130Gkwn0Hp,R32Bwjb87Wa6L9,R2Mgdwn8G3Rsc2,R388Cgqnxahde2,R265Q8Su92Zx8Q"/>
    <s v="Overall Good Product,Value For Money Ðÿ‘,Brand,Heater,Good Product For Home Room Heater,It'S Not Repairable At All.,Electricity Current Passing Through Its Entire Body,One Rod Is Not Working  Solution I Have"/>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
    <s v="Https://M.Media-Amazon.Com/Images/W/Webp_402378-T1/Images/I/31C6Zdmtenl._Sy300_Sx300_Ql70_Fmwebp_.Jpg"/>
    <s v="Https://Www.Amazon.In/Kingston-Datatraveler-Exodia-Dtx-Flash/Dp/B08Jd36C6H/Ref=Sr_1_272?Qid=1672903008&amp;S=Computers&amp;Sr=1-272"/>
    <s v="Amazfit Gts2 Mini (New Version) Smart Watch With Always-On Amoled Display, Alexa Built-In, Spo2, 14 Days' Battery Life, 68 Sports Modes, Gps, Hr, Sleep &amp; Stress Monitoring (Meteor Black)"/>
    <n v="46853"/>
  </r>
  <r>
    <s v="B07Xjwtym2"/>
    <x v="74"/>
    <x v="4"/>
    <n v="8"/>
    <s v="2026"/>
    <s v="Tabelitoâ® Polyester Foam, Nylon Hybrid Laptopss Bag Sleeve Case Cover Pouch For Laptopss Apple/Dell/Lenovo/ Asus/ Hp/Samsung/Mi/Macbook/Ultrabook/Thinkpad/Ideapad/Surfacepro (15.6 Inches /39.6Cm, Blue) Laptopsss"/>
    <x v="9"/>
    <s v="Not Provided"/>
    <s v="Not Provided"/>
    <s v="Not Provided"/>
    <s v="Not Provided"/>
    <s v="Not Provided"/>
    <n v="3"/>
    <n v="0"/>
    <n v="0"/>
    <n v="0"/>
    <n v="0"/>
    <n v="0"/>
    <e v="#DIV/0!"/>
    <s v="Low Value"/>
    <n v="0"/>
    <n v="3366"/>
    <s v="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s v="Rzu7M4Vt3Vr9I,R34Qgd0Wn73Bme,R3Gpso444Z45Jy,R8V5Hhelyqbn5,R1G5Ooxjuh8Ooq,R1Pjieucr1A06F,R2401Cxs8Nq487,R2S7S3Al8Mc5Zu"/>
    <s v="Nice Product But Little Bit Costly,Is Good,Value For Money,Ok,Good Product,Nice Product,We Can Use It For Every Work Like Chatni, Shake, Blending, Etc So You Must Try It.,Using It Since 2019"/>
    <s v="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s v="Https://M.Media-Amazon.Com/Images/W/Webp_402378-T2/Images/I/41J8Nz5Ueul._Sx300_Sy300_Ql70_Fmwebp_.Jpg"/>
    <s v="Https://Www.Amazon.In/Duracell-Ultra-5000688-Rechargeable-Batteries/Dp/B00E3Dvqfs/Ref=Sr_1_274?Qid=1672903008&amp;S=Computers&amp;Sr=1-274"/>
    <s v="Tabelitoâ® Polyester Foam, Nylon Hybrid Laptopss Bag Sleeve Case Cover Pouch For Laptopss Apple/Dell/Lenovo/ Asus/ Hp/Samsung/Mi/Macbook/Ultrabook/Thinkpad/Ideapad/Surfacepro (15.6 Inches /39.6Cm, Blue) Laptopsss"/>
    <n v="46198"/>
  </r>
  <r>
    <s v="B09939Xjx8"/>
    <x v="14"/>
    <x v="0"/>
    <n v="4"/>
    <s v="2026"/>
    <s v="Robustrion Anti-Scratch &amp; Smudge Proof Tempered Glass Screen Protector For Xiaomi Mi Pad 5 11 Inch"/>
    <x v="9"/>
    <s v="Not Provided"/>
    <s v="Not Provided"/>
    <s v="Not Provided"/>
    <s v="Not Provided"/>
    <s v="Not Provided"/>
    <n v="1"/>
    <n v="0"/>
    <n v="0"/>
    <n v="0"/>
    <n v="0"/>
    <n v="0"/>
    <e v="#DIV/0!"/>
    <s v="Low Value"/>
    <n v="0"/>
    <n v="1017"/>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s v="R3B2Vns1Q5M7Ni,R2Fkc4Bnr12Yr,R2Ql8Idey4Cymq,R29W5Gft7N67Bk,R52Tpugtjpeen,R1Vmpt5F3R92O1,R2Xiy1Q0Jeynih,Rhjomdbo7Ws73"/>
    <s v="Good Product,Worth Of Cast And Useful Of Batchelors,This Product Quality Is Very Good,I Like This Product,Value For Money,Verry Use Ful,Good Product And Easy To Use,Looks Nice,Excellent Product"/>
    <s v="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s v="Https://M.Media-Amazon.Com/Images/W/Webp_402378-T2/Images/I/411Utnbl2Tl._Sx300_Sy300_Ql70_Fmwebp_.Jpg"/>
    <s v="Https://Www.Amazon.In/Ptron-3-5Amps-Charging-480Mbps-Smartphones/Dp/B0B4Hjnpv4/Ref=Sr_1_275?Qid=1672903008&amp;S=Computers&amp;Sr=1-275"/>
    <s v="Robustrion Anti-Scratch &amp; Smudge Proof Tempered Glass Screen Protector For Xiaomi Mi Pad 5 11 Inch"/>
    <n v="46528"/>
  </r>
  <r>
    <s v="B09Mdczjxs"/>
    <x v="124"/>
    <x v="1"/>
    <n v="7"/>
    <s v="2026"/>
    <s v="Portronics Ruffpad 15 Re-Writable Lcd Screen 38.1Cm (15-Inch) Writing Pad For Drawing, Playing, Handwriting Gifts For Kids &amp; Adults (Grey)"/>
    <x v="9"/>
    <s v="Not Provided"/>
    <s v="Not Provided"/>
    <s v="Not Provided"/>
    <s v="Not Provided"/>
    <s v="Not Provided"/>
    <n v="2"/>
    <n v="0"/>
    <n v="0"/>
    <n v="0"/>
    <n v="0"/>
    <n v="0"/>
    <e v="#DIV/0!"/>
    <s v="Low Value"/>
    <n v="0"/>
    <n v="787"/>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s v="R3W4R95Xazymhh,R2Yro4Xiulck99,R1Zvnkqlpaupbf,R13W8Ddvdxk6T5,R2Ipfx7782Q30U,R3Ln2K5C6Ixqjn,R2Teqs2T0L15D8,Re17Rgp11Ixfb"/>
    <s v="Very Light Weight. Almost Accurate Measurements.,Easy To Use And On Point!,Highly Recommend Product..Just Need Some Minor Advanced Feature In Measuring Liquid,Received In A Decent Condition,Good Machine With Precision,Great Product,Excellent Scale,Good Product"/>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s v="Https://M.Media-Amazon.Com/Images/W/Webp_402378-T1/Images/I/31Psvbjkfol._Sy300_Sx300_Ql70_Fmwebp_.Jpg"/>
    <s v="Https://Www.Amazon.In/Envie-1000-4Pl-Ni-Cd-Rechargeable/Dp/B00Bn5Snf0/Ref=Sr_1_276?Qid=1672903008&amp;S=Computers&amp;Sr=1-276"/>
    <s v="Portronics Ruffpad 15 Re-Writable Lcd Screen 38.1Cm (15-Inch) Writing Pad For Drawing, Playing, Handwriting Gifts For Kids &amp; Adults (Grey)"/>
    <n v="46591"/>
  </r>
  <r>
    <s v="B08Ctqp51L"/>
    <x v="52"/>
    <x v="4"/>
    <n v="8"/>
    <s v="2026"/>
    <s v="Digitekâ® (Dls-9Ft) Lightweight &amp; Portable Aluminum Alloy Light Stand For Ring Light, Reflector, Flash Units, Diffuser, Portrait, Softbox, Studio Lighting &amp; More Ideal For Outdoor &amp; Indoor Shoots"/>
    <x v="9"/>
    <s v="Not Provided"/>
    <s v="Not Provided"/>
    <s v="Not Provided"/>
    <s v="Not Provided"/>
    <s v="Not Provided"/>
    <n v="10"/>
    <n v="0"/>
    <n v="0"/>
    <n v="0"/>
    <n v="0"/>
    <n v="0"/>
    <e v="#DIV/0!"/>
    <s v="Low Value"/>
    <n v="0"/>
    <n v="18462"/>
    <s v="Mode: Roller Ball Pen|Pen Opening Mechanism: Cap Off/Cap On|Ink Color: Blue, Warranty: 2 Years|Country Of Origin: India"/>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s v="R1A0So04Ci28Xa,Rueu6D8W0Esgk,R1T919Casqemr1,R1Hg6W50P22So6,R2K9Wfwqzrdrkr,R1Rbkhl1S7T79X,Rubthcf19J4V,R29F4J434Sct1D"/>
    <s v="Healthy Alternative To Traditional Deep Frying,A New Useful Equipment For Kitchen,Nice Product. A Must Have For Healthier Cooking,Best In Class Air Fryer From Philips,Very Nice Product For Oil Free Cooking,Very Useful Product,Less Oil  Food To Eat,Quick Snack Machine"/>
    <s v="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s v="Https://M.Media-Amazon.Com/Images/I/41Ds2Zvhe4L._Sx300_Sy300_Ql70_Fmwebp_.Jpg"/>
    <s v="Https://Www.Amazon.In/Zebronics-Zeb-Buds-30-Multifunction-Lightweight/Dp/B09Sggrkv8/Ref=Sr_1_278?Qid=1672903008&amp;S=Computers&amp;Sr=1-278"/>
    <s v="Digitekâ® (Dls-9Ft) Lightweight &amp; Portable Aluminum Alloy Light Stand For Ring Light, Reflector, Flash Units, Diffuser, Portrait, Softbox, Studio Lighting &amp; More Ideal For Outdoor &amp; Indoor Shoots"/>
    <n v="46660"/>
  </r>
  <r>
    <s v="B0Bg62Hmdj"/>
    <x v="34"/>
    <x v="1"/>
    <n v="7"/>
    <s v="2026"/>
    <s v="Classmate Pulse 1 Subject Notebook - 240Mm X 180Mm , Soft Cover, 180 Pages, Single Line, Pack Of 4"/>
    <x v="9"/>
    <s v="Not Provided"/>
    <s v="Not Provided"/>
    <s v="Not Provided"/>
    <s v="Not Provided"/>
    <s v="Not Provided"/>
    <n v="8"/>
    <n v="0"/>
    <n v="0"/>
    <n v="0"/>
    <n v="0"/>
    <n v="0"/>
    <e v="#DIV/0!"/>
    <s v="Low Value"/>
    <n v="0"/>
    <n v="629"/>
    <s v="Handcrafted With Gold Plated Nib|Brass Cap Chrome Body|Elegant Design"/>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s v="R2Wprthshzcds5,R2W0Ortqogiizf,Ribjbdpvx394D,R3933Gdkavc9En,R29Mo5Vsdlp6Nl,R3Ie847Xt3Spsb,R188Khdvsceey0,R1Kynniq0Jw7C8"/>
    <s v="Good At This Budget,Good Product,Cord Length,Cord Length Is Too Short,Product Is Good,Power Cable Is Too Short !!!,Value For Money Ðÿ’°,Short Wire"/>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s v="Https://M.Media-Amazon.Com/Images/I/31Lf-Fdlrhl._Sx300_Sy300_Ql70_Fmwebp_.Jpg"/>
    <s v="Https://Www.Amazon.In/Amazonbasics-Apple-Certified-Lightning-Charging/Dp/B07Xlcfssn/Ref=Sr_1_279?Qid=1672903008&amp;S=Computers&amp;Sr=1-279"/>
    <s v="Classmate Pulse 1 Subject Notebook - 240Mm X 180Mm , Soft Cover, 180 Pages, Single Line, Pack Of 4"/>
    <n v="46385"/>
  </r>
  <r>
    <s v="B08Gtyfc37"/>
    <x v="79"/>
    <x v="3"/>
    <n v="5"/>
    <s v="2026"/>
    <s v="Scarters Mouse Pad, Desk Mat Extended For Work From Home/Office/Gaming | Vegan Pu Leather | Anti-Skid, Anti-Slip, Reversible Splash-Proof Â€“ Deskspread ~ Navy Blue &amp; Yellow"/>
    <x v="9"/>
    <s v="Not Provided"/>
    <s v="Not Provided"/>
    <s v="Not Provided"/>
    <s v="Not Provided"/>
    <s v="Not Provided"/>
    <n v="7"/>
    <n v="0"/>
    <n v="0"/>
    <n v="0"/>
    <n v="0"/>
    <n v="0"/>
    <e v="#DIV/0!"/>
    <s v="Low Value"/>
    <n v="0"/>
    <n v="15276"/>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s v="R18Oc1M5Erxj0,R2Vdudau7Mghvm,Rvlrzgc6D01Fk,R1Zx1J20Bl0Rdu,R1Bpnryul32Fn5,R1I3Zv1S9Z08Al,R2Ilu2Zyain700,R3Leo43599Xyh1"/>
    <s v="Good Toaster,Seamless. Undoubtedly The Best,Good Product,Everything,Nice And Okayish To Use At Home.,Value For Money,Good Pop-Up Toaster. Bun Warmer Feature Is A Nice Addition,Wonderful Product."/>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s v="Https://M.Media-Amazon.Com/Images/I/31Yi+Swurzl._Sy300_Sx300_.Jpg"/>
    <s v="Https://Www.Amazon.In/Sounce-Type-C-Compatible-Smartphone-Charging/Dp/B09Rzs1Nqt/Ref=Sr_1_280?Qid=1672903008&amp;S=Computers&amp;Sr=1-280"/>
    <s v="Scarters Mouse Pad, Desk Mat Extended For Work From Home/Office/Gaming | Vegan Pu Leather | Anti-Skid, Anti-Slip, Reversible Splash-Proof Â€“ Deskspread ~ Navy Blue &amp; Yellow"/>
    <n v="46853"/>
  </r>
  <r>
    <s v="B08Sbh499M"/>
    <x v="109"/>
    <x v="1"/>
    <n v="7"/>
    <s v="2026"/>
    <s v="Casio Mj-120D 150 Steps Check And Correct Desktop Calculator With Tax Keys, Black"/>
    <x v="9"/>
    <s v="Not Provided"/>
    <s v="Not Provided"/>
    <s v="Not Provided"/>
    <s v="Not Provided"/>
    <s v="Not Provided"/>
    <n v="6"/>
    <n v="0"/>
    <n v="0"/>
    <n v="0"/>
    <n v="0"/>
    <n v="0"/>
    <e v="#DIV/0!"/>
    <s v="Low Value"/>
    <n v="0"/>
    <n v="2981"/>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s v="R3Cdtv5Joeqjb6,R2Ooa2Q6V7X8S6,R1Vaniesy8Qf0E,Ryl1C4Jq1Kcoh,R35Kj7Nchw1X1E,Rikq3Hquqvc0Q,R2Bsid2R1Sf0Gz,R2Sscaxkihe4Y6"/>
    <s v="Good Product,Very Nice Products Good Quality Ðÿ‘Œðÿ‘Œ,Use Carefully,No Fear Of Over Loading,Very Nice,Safety Switch Not Working Witch Required Change,Not Stainless Steel Make Reflector !,Bullshit Product"/>
    <s v="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s v="Https://M.Media-Amazon.Com/Images/W/Webp_402378-T2/Images/I/31+Nwz8Gb1L._Sx300_Sy300_.Jpg"/>
    <s v="Https://Www.Amazon.In/Ls-Lapster-Accessories-Adapter-Recorder/Dp/B084Br3Qx8/Ref=Sr_1_282?Qid=1672903008&amp;S=Computers&amp;Sr=1-282"/>
    <s v="Casio Mj-120D 150 Steps Check And Correct Desktop Calculator With Tax Keys, Black"/>
    <n v="46148"/>
  </r>
  <r>
    <s v="B08Fyb5Hhk"/>
    <x v="107"/>
    <x v="1"/>
    <n v="7"/>
    <s v="2026"/>
    <s v="Gizga Essentials Laptop Bag Sleeve Case Cover Pouch With Handle For 14.1 Inch Laptop For Men &amp; Women, Padded Laptop Compartment, Premium Zipper Closure, Water Repellent Nylon Fabric, Grey"/>
    <x v="9"/>
    <s v="Not Provided"/>
    <s v="Not Provided"/>
    <s v="Not Provided"/>
    <s v="Not Provided"/>
    <s v="Not Provided"/>
    <n v="4"/>
    <n v="0"/>
    <n v="0"/>
    <n v="0"/>
    <n v="0"/>
    <n v="0"/>
    <e v="#DIV/0!"/>
    <s v="Low Value"/>
    <n v="0"/>
    <n v="2466"/>
    <s v="Impressive Read/ Write Speeds Up To 3500/3000Mb/S|Spacious Storage Up To 4Tb|Solid Gen3 Performance. Micron Advanced 3D Nand. Nvme Pcie 3.0 M.2 (2280).|Performs Up To 45% Better Than The Previous Generationâ´|Dynamic Write Acceleration. Multistep Data Integrity Algorithm."/>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s v="R2B84Ayceviunw,Rmwy1Utr0Cjr3,Rma1Tqhke89Wv,R2Fs78A2Wran90,R15E6Ddvqn9C2,R2Uwup980Ghpeu,Rag8Bkbqrdkad,R34270Lqwk88Da"/>
    <s v="Should You Buy This?, Read To Find Out ....,Good One,Good,Best Product,Stopped Working In Just 18Days And Worst After Sale Service,Perfect,Price Seems To Be High,Solid One .Better And Best On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
    <s v="Https://M.Media-Amazon.Com/Images/I/41I35Pczzal._Sx300_Sy300_Ql70_Fmwebp_.Jpg"/>
    <s v="Https://Www.Amazon.In/Portronics-Ruffpad-Re-Writable-Writing-Battery/Dp/B09Vc2D2Wg/Ref=Sr_1_283?Qid=1672903008&amp;S=Computers&amp;Sr=1-283"/>
    <s v="Gizga Essentials Laptop Bag Sleeve Case Cover Pouch With Handle For 14.1 Inch Laptop For Men &amp; Women, Padded Laptop Compartment, Premium Zipper Closure, Water Repellent Nylon Fabric, Grey"/>
    <n v="46647"/>
  </r>
  <r>
    <s v="B0B5Gjrthb"/>
    <x v="131"/>
    <x v="1"/>
    <n v="7"/>
    <s v="2026"/>
    <s v="Parker Vector Camouflage Gift Set - Roller Ball Pen &amp; Parker Logo Keychain (Black Body, Blue Ink), 2 Piece Set"/>
    <x v="9"/>
    <s v="Not Provided"/>
    <s v="Not Provided"/>
    <s v="Not Provided"/>
    <s v="Not Provided"/>
    <s v="Not Provided"/>
    <n v="4"/>
    <n v="0"/>
    <n v="0"/>
    <n v="0"/>
    <n v="0"/>
    <n v="0"/>
    <e v="#DIV/0!"/>
    <s v="Low Value"/>
    <n v="0"/>
    <n v="7949"/>
    <s v="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s v="R33Zsggvaeu2Pl,R2Uwrsenos2J8R,Rb3Kgeqp8Loj1,R2Gan84Bm7Pmbe,Rvq4Ztyzqxep5,R1Tuzafjg24Ukv,Rhhz7Gl342Ydw,R1Jz7Eb8Ry3Doo"/>
    <s v="It Is A Dependable Mixer One Can Buy Without Any Hesitation,Good Kitchen Addition,It Does Not Have Light Indicater,Nil,Noise Is Too Much,Nice Deal.,Nice Product,Ðÿ˜’"/>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s v="Https://M.Media-Amazon.Com/Images/I/41-U6Bdqrcl._Sx300_Sy300_Ql70_Fmwebp_.Jpg"/>
    <s v="Https://Www.Amazon.In/Verilux%C2%Ae-Multiport-Adapter-Portable-Compatible/Dp/B09163Q5Cd/Ref=Sr_1_284?Qid=1672903008&amp;S=Computers&amp;Sr=1-284"/>
    <s v="Parker Vector Camouflage Gift Set - Roller Ball Pen &amp; Parker Logo Keychain (Black Body, Blue Ink), 2 Piece Set"/>
    <n v="46357"/>
  </r>
  <r>
    <s v="B09Gbbjv72"/>
    <x v="62"/>
    <x v="3"/>
    <n v="5"/>
    <s v="2026"/>
    <s v="Tp-Link Ac1200 Archer A6 Smart Wifi, 5Ghz Gigabit Dual Band Mu-Mimo Wireless Internet Router, Long Range Coverage By 4 Antennas, Qualcomm Chipset"/>
    <x v="9"/>
    <s v="Not Provided"/>
    <s v="Not Provided"/>
    <s v="Not Provided"/>
    <s v="Not Provided"/>
    <s v="Not Provided"/>
    <n v="8"/>
    <n v="0"/>
    <n v="0"/>
    <n v="0"/>
    <n v="0"/>
    <n v="0"/>
    <e v="#DIV/0!"/>
    <s v="Low Value"/>
    <n v="0"/>
    <n v="95"/>
    <s v="Long Lasting Power Guaranteed|Our Best Battery, Suited For Everyday Devices With Extra Performance For High Drain Devices|Duralock Technology Keeps Unused Duracell Batteries Fresh And Powered For Up To 10 Years In Ambient Storage|Available In Aaa, Aa, C, D And 9V Sizes"/>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s v="R20Pp3Qu2Oxvoh,R24Jmseem3755G,R1Iwn9Bpduy3Bs,R19B3I4Nrnxu86,R32K7Ncia17Ojn,Rgrrowwt9Jahp,R1P7Paxb06Jtju,R13Jq20Apuvz1O"/>
    <s v="Good Product,Nice One,Product Is Gud But Size Could Be Little More,Best Buying,Good Product,Material Is Good,Worth For Cost,Sturdiness Of Kuber Industries Waterproof Round Non Woven Laundry Bag"/>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s v="Https://M.Media-Amazon.Com/Images/W/Webp_402378-T2/Images/I/31Tprkyv0Yl._Sy300_Sx300_Ql70_Fmwebp_.Jpg"/>
    <s v="Https://Www.Amazon.In/Zebronics-Wonderbar-Powered-Computer-Speaker/Dp/B08K9Px15C/Ref=Sr_1_285?Qid=1672903008&amp;S=Computers&amp;Sr=1-285"/>
    <s v="Tp-Link Ac1200 Archer A6 Smart Wifi, 5Ghz Gigabit Dual Band Mu-Mimo Wireless Internet Router, Long Range Coverage By 4 Antennas, Qualcomm Chipset"/>
    <n v="46235"/>
  </r>
  <r>
    <s v="B07P434Wjy"/>
    <x v="103"/>
    <x v="0"/>
    <n v="4"/>
    <s v="2026"/>
    <s v="Hp Deskjet 2723 Aio Printer, Copy, Scan, Wifi, Bluetooth, Usb, Simple Setup Smart App, Ideal For Home."/>
    <x v="9"/>
    <s v="Not Provided"/>
    <s v="Not Provided"/>
    <s v="Not Provided"/>
    <s v="Not Provided"/>
    <s v="Not Provided"/>
    <n v="1"/>
    <n v="0"/>
    <n v="0"/>
    <n v="0"/>
    <n v="0"/>
    <n v="0"/>
    <e v="#DIV/0!"/>
    <s v="Low Value"/>
    <n v="0"/>
    <n v="1558"/>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s v="R3Lq2Tpkg42Kg8,R1Mwkbsqik2J04,Rwb0U0Jj3Ng4J,R3Pkujgsws6X6T,R2Uvd7Mdxj06D6,R5Jwwu7Ouvrak,R24Pulbzdl0Qm1,R1Nz6Rzxk2W0S7"/>
    <s v="Good One.....I Liked It,Very Rare Noise,Very Easy To Use,Good Product,Nice Product,Good One, But Heating Problem,Nice Product,Nice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s v="Https://M.Media-Amazon.Com/Images/W/Webp_402378-T2/Images/I/31+Svp6Ijpl._Sy300_Sx300_.Jpg"/>
    <s v="Https://Www.Amazon.In/Hp-Wired-Mouse-100-6Vy96Aa/Dp/B083Rd1J99/Ref=Sr_1_286?Qid=1672903008&amp;S=Computers&amp;Sr=1-286"/>
    <s v="Hp Deskjet 2723 Aio Printer, Copy, Scan, Wifi, Bluetooth, Usb, Simple Setup Smart App, Ideal For Home."/>
    <n v="46628"/>
  </r>
  <r>
    <s v="B07T9Fv9Yp"/>
    <x v="133"/>
    <x v="3"/>
    <n v="5"/>
    <s v="2026"/>
    <s v="Xiaomi Mi 4A Dual_Band Ethernet 1200Mbps Speed Router| 2.4Ghz &amp; 5Ghz Frequency|128Mb Ram | Dualcore 4 Thread Cpu|4 Omni Directional Antenna|Mi Wi-Fi App-Parental Control &amp; Anti Hacking|Repeater, White"/>
    <x v="9"/>
    <s v="Not Provided"/>
    <s v="Not Provided"/>
    <s v="Not Provided"/>
    <s v="Not Provided"/>
    <s v="Not Provided"/>
    <n v="5"/>
    <n v="0"/>
    <n v="0"/>
    <n v="0"/>
    <n v="0"/>
    <n v="0"/>
    <e v="#DIV/0!"/>
    <s v="Low Value"/>
    <n v="0"/>
    <n v="26543"/>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s v="R31M7C08Cpxcb3,R25R4S2V6Xlp70,Rcor7R8N8Dcvr,R30Cbx7Ng9Vuz6,Rt55L3Co3Tsz6,Rro6Afaooqjak,R3D0Onozpiaws9,R1Zoxk6L3Bj049"/>
    <s v="Buy From Ikea Directly,Good Quality,One Battery Set Should Be Provided With The Frother. The Battery Is Not Available Locally,Very Bad Product Dont Buy Even No Return Option Available,Not Ikea Quality,Average Quality,Really Good,Not Powerful Enough"/>
    <s v="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
    <s v="Https://M.Media-Amazon.Com/Images/I/51Uth-Oha9L._Sy300_Sx300_Ql70_Fmwebp_.Jpg"/>
    <s v="Https://Www.Amazon.In/Anjaney-Enterprise-Multipurpose-Breakfast-Ergonomic/Dp/B09Z7Ygv3R/Ref=Sr_1_287?Qid=1672903008&amp;S=Computers&amp;Sr=1-287"/>
    <s v="Xiaomi Mi 4A Dual_Band Ethernet 1200Mbps Speed Router| 2.4Ghz &amp; 5Ghz Frequency|128Mb Ram | Dualcore 4 Thread Cpu|4 Omni Directional Antenna|Mi Wi-Fi App-Parental Control &amp; Anti Hacking|Repeater, White"/>
    <n v="46588"/>
  </r>
  <r>
    <s v="B08Wkfsn84"/>
    <x v="80"/>
    <x v="3"/>
    <n v="5"/>
    <s v="2026"/>
    <s v="Slovicâ® Tripod Mount Adapter| Tripod Mobile Holder|Tripod Phone Mount(Made In India)| Smartphone Clip Clipper 360 Degree For Taking Magic Video Shots &amp; Pictures."/>
    <x v="9"/>
    <s v="Not Provided"/>
    <s v="Not Provided"/>
    <s v="Not Provided"/>
    <s v="Not Provided"/>
    <s v="Not Provided"/>
    <n v="2"/>
    <n v="0"/>
    <n v="0"/>
    <n v="0"/>
    <n v="0"/>
    <n v="0"/>
    <e v="#DIV/0!"/>
    <s v="Low Value"/>
    <n v="0"/>
    <n v="3688"/>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s v="R7X2Sniy1Sc15,Rg8Bsigriqfid,R3Bn90I5Bq14Zv,R131Yf9Xi5Ccex,R3O40F4X6Ujhez,R8K4Akd25Tggm,R1G7J0Wcvpah6R,Rassfjpxjd0Wu"/>
    <s v="Nice Heater,Nice,Plug Needs An Adaptor,Elements Is Not Of Good Quality Burning Smell,It'S Ok Â˜ºï¸,Beautiful Design Light Weight Effective One,Plug Issue,Damaged Item Received"/>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s v="Https://M.Media-Amazon.Com/Images/W/Webp_402378-T1/Images/I/41Peqz-Jdsl._Sx300_Sy300_Ql70_Fmwebp_.Jpg"/>
    <s v="Https://Www.Amazon.In/Envie-Ecr-20-Charger-Rechargeable-Batteries/Dp/B00N3Xldw0/Ref=Sr_1_288?Qid=1672903008&amp;S=Computers&amp;Sr=1-288"/>
    <s v="Slovicâ® Tripod Mount Adapter| Tripod Mobile Holder|Tripod Phone Mount(Made In India)| Smartphone Clip Clipper 360 Degree For Taking Magic Video Shots &amp; Pictures."/>
    <n v="46497"/>
  </r>
  <r>
    <s v="B09Tbcvjs3"/>
    <x v="3"/>
    <x v="3"/>
    <n v="5"/>
    <s v="2026"/>
    <s v="Orico 2.5&quot;(6.3Cm) Usb 3.0 Hdd Enclosure Case Cover For Sata Ssd Hdd | Sata Ssd Hdd Enclosure High Speed Usb 3.0 | Tool Free Installation | Black"/>
    <x v="9"/>
    <s v="Not Provided"/>
    <s v="Not Provided"/>
    <s v="Not Provided"/>
    <s v="Not Provided"/>
    <s v="Not Provided"/>
    <n v="8"/>
    <n v="0"/>
    <n v="0"/>
    <n v="0"/>
    <n v="0"/>
    <n v="0"/>
    <e v="#DIV/0!"/>
    <s v="Low Value"/>
    <n v="0"/>
    <n v="4383"/>
    <s v="Wireless Portable Speaker With Mobile Holder|Easy To Carry Handle|Supporting Bluetooth, Usb, Aux &amp; Micro Sd Card|Adjustable Fm Antenna|Media/ Volume Control, Call Function|Built-In Rechargeable Battery|Mobile Holder Supports Upto 16.25Cm Size Phones"/>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s v="R1Xulcdqk9G8I7,Rhpq553Zwqime,Rnqb4Sfh4Dx7B,Rmggbmivvtpju,Rdjvgmemjeezm,R11I303S1Bqct9,R1H7Ky4Oim4Xc3,R13Oey5Vd2Oor7"/>
    <s v="Good,Overall Good Product But Got Stop Inbetween There Is Some Gap For Long Term Use.,Perfect,Useful,Must Buy,Overall Nice Product,Good Product,Amazing Product"/>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s v="Https://M.Media-Amazon.Com/Images/I/41Bx3O-Zhql._Sx300_Sy300_Ql70_Fmwebp_.Jpg"/>
    <s v="Https://Www.Amazon.In/Proelite-Smart-Generation-Stylus-Translucent/Dp/B07Z53L5Ql/Ref=Sr_1_289?Qid=1672903010&amp;S=Computers&amp;Sr=1-289"/>
    <s v="Orico 2.5&quot;(6.3Cm) Usb 3.0 Hdd Enclosure Case Cover For Sata Ssd Hdd | Sata Ssd Hdd Enclosure High Speed Usb 3.0 | Tool Free Installation | Black"/>
    <n v="46425"/>
  </r>
  <r>
    <s v="B08Tr61Bvk"/>
    <x v="91"/>
    <x v="3"/>
    <n v="5"/>
    <s v="2026"/>
    <s v="Logitech G402 Hyperion Fury Usb Wired Gaming Mouse, 4,000 Dpi, Lightweight, 8 Programmable Buttons, Compatible For Pc/Mac - Black"/>
    <x v="9"/>
    <s v="Not Provided"/>
    <s v="Not Provided"/>
    <s v="Not Provided"/>
    <s v="Not Provided"/>
    <s v="Not Provided"/>
    <n v="7"/>
    <n v="0"/>
    <n v="0"/>
    <n v="0"/>
    <n v="0"/>
    <n v="0"/>
    <e v="#DIV/0!"/>
    <s v="Low Value"/>
    <n v="0"/>
    <n v="478"/>
    <s v="14 Highlight Led Lamp,Super Bright White Light|Long Life Lasting Led Lamp Life Expectancy Up To 10000Hours|Smooth And High-Class, Small And Light Weight|Standard Usb, Plug Directly Into Usb To Take Power|Super-Saving Power, The Power Consumption Is Less Than 40Ma"/>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s v="R3Smq18Frx81Zm,Rm8D6Xnwrskrd,R20K0Wt99If7Sw,R2Hr4Pde372C8Y,R14Yimxorob60G,R21Fdk7L8Q1Luo,R2Nxfe1Sh67Gqc,R1Eykc1W1Epyil"/>
    <s v="Nice Product,Best For Hostel Guys,Easy To Handle,Very Nicely,Easy To Use ...,Best For Bachelor Ðÿ‘Œðÿ‘Œðÿ‘Œ,Heating Is Not Even And Happens Only Side Of The Kettle.,There Is No Flame Adjustment"/>
    <s v="Nice Product,Good,All Over Quolity Is Good Very Usful.,Product Is Good Working Completely Safe To Use It, But The Size Is Small,Nice Product,Its Look Very Good Quick Heating But It Is Not Outo Disconecting Pouwer.,Good,Excellent Very Fast Heating And Build Quality Is Good"/>
    <s v="Https://M.Media-Amazon.Com/Images/I/51Seyzqgz5L._Sx300_Sy300_Ql70_Fmwebp_.Jpg"/>
    <s v="Https://Www.Amazon.In/Classmate-Pulse-Spiral-Notebook-Unruled/Dp/B00P93X0Vo/Ref=Sr_1_290?Qid=1672903010&amp;S=Computers&amp;Sr=1-290"/>
    <s v="Logitech G402 Hyperion Fury Usb Wired Gaming Mouse, 4,000 Dpi, Lightweight, 8 Programmable Buttons, Compatible For Pc/Mac - Black"/>
    <n v="46200"/>
  </r>
  <r>
    <s v="B0B2Cpvxhx"/>
    <x v="75"/>
    <x v="4"/>
    <n v="8"/>
    <s v="2026"/>
    <s v="Panasonic Eneloop Bq-Cc55N Advanced, Smart And Quick Charger For Aa &amp; Aaa Rechargeable Batteries, White"/>
    <x v="9"/>
    <s v="Not Provided"/>
    <s v="Not Provided"/>
    <s v="Not Provided"/>
    <s v="Not Provided"/>
    <s v="Not Provided"/>
    <n v="6"/>
    <n v="0"/>
    <n v="0"/>
    <n v="0"/>
    <n v="0"/>
    <n v="0"/>
    <e v="#DIV/0!"/>
    <s v="Low Value"/>
    <n v="0"/>
    <n v="237"/>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
    <s v="Afr3Caz3Qn2Pexo45Oekqq2Yjpta,Aeautgcuvv2Hsooajl6Ymn7Hg4Oq"/>
    <s v="Anjali,Zafirah K."/>
    <s v="R5Gimgf2Na526,R2Xwyu5Al9Fitx"/>
    <s v="Amazing Results,Bestest Product Ever"/>
    <s v="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s v="Https://M.Media-Amazon.Com/Images/W/Webp_402378-T2/Images/I/31I5Nmwfmhl._Sx300_Sy300_Ql70_Fmwebp_.Jpg"/>
    <s v="Https://Www.Amazon.In/Linc-Ball-Point-Pentonic-Multicolor/Dp/B07Sbgfdx9/Ref=Sr_1_291?Qid=1672903010&amp;S=Computers&amp;Sr=1-291"/>
    <s v="Panasonic Eneloop Bq-Cc55N Advanced, Smart And Quick Charger For Aa &amp; Aaa Rechargeable Batteries, White"/>
    <n v="46203"/>
  </r>
  <r>
    <s v="B08Xnl93Pl"/>
    <x v="21"/>
    <x v="2"/>
    <n v="6"/>
    <s v="2026"/>
    <s v="Logitech K380 Wireless Multi-Device Keyboard For Windows, Apple Ios, Apple Tv Android Or Chrome, Bluetooth, Compact Space-Saving Design, Pc/Mac/Laptop/Smartphone/Tablet (Dark Grey)"/>
    <x v="9"/>
    <s v="Not Provided"/>
    <s v="Not Provided"/>
    <s v="Not Provided"/>
    <s v="Not Provided"/>
    <s v="Not Provided"/>
    <n v="8"/>
    <n v="0"/>
    <n v="0"/>
    <n v="0"/>
    <n v="0"/>
    <n v="0"/>
    <e v="#DIV/0!"/>
    <s v="Low Value"/>
    <n v="0"/>
    <n v="124"/>
    <s v="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s v="Rphkxent6881N,R14Gim1Tqzm2Ws,R22Gcxswupxz37,R1Bodegmfj7Wtl,R2Nheh4Azsre24,R1Wo9Om8O2713U,Rs2T771Tlod14,R32Dsgguo0K1G0"/>
    <s v="Good One,Nice,Wrong Information Provided By Pigeon,Good Product.,Best In Class For This Price,Best In This Budget,Good Product,Nice Product"/>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s v="Https://M.Media-Amazon.Com/Images/W/Webp_402378-T2/Images/I/31Kfrc4Fp6L._Sy300_Sx300_Ql70_Fmwebp_.Jpg"/>
    <s v="Https://Www.Amazon.In/Duracell-Type-C-Braided-Charge-Cable/Dp/B09C6Hwg18/Ref=Sr_1_292?Qid=1672903010&amp;S=Computers&amp;Sr=1-292"/>
    <s v="Logitech K380 Wireless Multi-Device Keyboard For Windows, Apple Ios, Apple Tv Android Or Chrome, Bluetooth, Compact Space-Saving Design, Pc/Mac/Laptop/Smartphone/Tablet (Dark Grey)"/>
    <n v="46725"/>
  </r>
  <r>
    <s v="B088Gxtjm3"/>
    <x v="7"/>
    <x v="4"/>
    <n v="8"/>
    <s v="2026"/>
    <s v="Canon Pixma E477 All-In-One Wireless Ink Efficient Colour Printer (White/Blue)"/>
    <x v="9"/>
    <s v="Not Provided"/>
    <s v="Not Provided"/>
    <s v="Not Provided"/>
    <s v="Not Provided"/>
    <s v="Not Provided"/>
    <n v="7"/>
    <n v="0"/>
    <n v="0"/>
    <n v="0"/>
    <n v="0"/>
    <n v="0"/>
    <e v="#DIV/0!"/>
    <s v="Low Value"/>
    <n v="0"/>
    <n v="14667"/>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s v="R21Ed050Vwaf23,R3Ea9Nkmckhqun,R387Dpexyrmjvw,R37X1B6A8Mrs2G,R34Ofx5U5Eejnn,R2Ragni18M2Zt9,R1Zkgw1E97R6Ue,R1Pwcv334Tatwx"/>
    <s v="Good, But Not Fast Enough,Excellent Product,Very Slow Heating,A Silent Heater,Easy To Operate And The Performance Is Good.,Recived Room Heater Of Only 9 Fins Than 11.,It'S Nice,Heats The The Room Very Well"/>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s v="Https://M.Media-Amazon.Com/Images/W/Webp_402378-T2/Images/I/41Rm-Mc937L._Sx300_Sy300_Ql70_Fmwebp_.Jpg"/>
    <s v="Https://Www.Amazon.In/Amazonbasics-Usb-2-0-Cable-Male/Dp/B00Nh11Kik/Ref=Sr_1_293?Qid=1672903010&amp;S=Computers&amp;Sr=1-293"/>
    <s v="Canon Pixma E477 All-In-One Wireless Ink Efficient Colour Printer (White/Blue)"/>
    <n v="46667"/>
  </r>
  <r>
    <s v="B099S26Hwg"/>
    <x v="2"/>
    <x v="2"/>
    <n v="6"/>
    <s v="2026"/>
    <s v="Redgear Cosmo 7,1 Usb Gaming Wired Over Ear Headphones With Mic With Virtual Surround Sound,50Mm Driver, Rgb Leds &amp; Remote Control(Black)"/>
    <x v="9"/>
    <s v="Not Provided"/>
    <s v="Not Provided"/>
    <s v="Not Provided"/>
    <s v="Not Provided"/>
    <s v="Not Provided"/>
    <n v="2"/>
    <n v="0"/>
    <n v="0"/>
    <n v="0"/>
    <n v="0"/>
    <n v="0"/>
    <e v="#DIV/0!"/>
    <s v="Low Value"/>
    <n v="0"/>
    <n v="6"/>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s v="R3G68H04E1Swmo,Rqpud710Dm4Cj,R3Lkdtq3F3Ybbp,R2I80Swxjj8Nvs,Rljkq3A9Hu77X,R2Lzzwyuqpl9Mh,R2Knv63N41W1Ca,R2Yeaais3Zxxw4"/>
    <s v="It'S Good Product For Other Company.,Value For Money!,Not Satisfy With The Speed,Cleaning Is Problematic,Ok,Good,Good Looking Fan But Motor Fitted With Fiber Body.. Quality Ok.,Good One, With Bigger, Not Sure About Dimension Wise."/>
    <s v="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
    <s v="Https://M.Media-Amazon.Com/Images/W/Webp_402378-T2/Images/I/51Zikecjn-L._Sx300_Sy300_Ql70_Fmwebp_.Jpg"/>
    <s v="Https://Www.Amazon.In/Logitech-Pebble-M350-Wireless-Bluetooth/Dp/B07X2L5Z8C/Ref=Sr_1_295?Qid=1672903010&amp;S=Computers&amp;Sr=1-295"/>
    <s v="Redgear Cosmo 7,1 Usb Gaming Wired Over Ear Headphones With Mic With Virtual Surround Sound,50Mm Driver, Rgb Leds &amp; Remote Control(Black)"/>
    <n v="46632"/>
  </r>
  <r>
    <s v="B08461Vc1Z"/>
    <x v="132"/>
    <x v="0"/>
    <n v="4"/>
    <s v="2026"/>
    <s v="Belkin Essential Series 4-Socket Surge Protector Universal Socket With 5Ft Heavy Duty Cable (Grey)"/>
    <x v="9"/>
    <s v="Not Provided"/>
    <s v="Not Provided"/>
    <s v="Not Provided"/>
    <s v="Not Provided"/>
    <s v="Not Provided"/>
    <n v="7"/>
    <n v="0"/>
    <n v="0"/>
    <n v="0"/>
    <n v="0"/>
    <n v="0"/>
    <e v="#DIV/0!"/>
    <s v="Low Value"/>
    <n v="0"/>
    <n v="4244"/>
    <s v="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s v="R1C4Cjg4Yfpoqz,Rqhlzkd65C2,R1Lpnpft8Rufn7,R1Qazxma5885V5,Rzw6Hfwrzfzsm,R3Hjo9H24Lz86,Rp49Krxstsazo,R2C43Ngt4Ysfcz"/>
    <s v="I Received A Damaged Product,Some Defects But Working As Of Now,Using For Morenthan 6 Months Now.,Very Good Product,Cord Length Is Too Small,Easy To Use,Noise,Of Good Quality"/>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s v="Https://M.Media-Amazon.Com/Images/I/414Zbaw52Sl._Sx300_Sy300_Ql70_Fmwebp_.Jpg"/>
    <s v="Https://Www.Amazon.In/Apsara-Platinum-Pencils-Value-Pack/Dp/B00Va7Yyuo/Ref=Sr_1_296?Qid=1672903010&amp;S=Computers&amp;Sr=1-296"/>
    <s v="Belkin Essential Series 4-Socket Surge Protector Universal Socket With 5Ft Heavy Duty Cable (Grey)"/>
    <n v="46927"/>
  </r>
  <r>
    <s v="B00K32Pew4"/>
    <x v="133"/>
    <x v="3"/>
    <n v="5"/>
    <s v="2026"/>
    <s v="Classmate Long Book - Unruled, 160 Pages, 314 Mm X 194 Mm - Pack Of 3"/>
    <x v="9"/>
    <s v="Not Provided"/>
    <s v="Not Provided"/>
    <s v="Not Provided"/>
    <s v="Not Provided"/>
    <s v="Not Provided"/>
    <n v="2"/>
    <n v="0"/>
    <n v="0"/>
    <n v="0"/>
    <n v="0"/>
    <n v="0"/>
    <e v="#DIV/0!"/>
    <s v="Low Value"/>
    <n v="0"/>
    <n v="12999"/>
    <s v="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s v="R2Uube6Sd6Dq9Y,Ryt31I1Kbxj0V,R4Jw61N9Aedha,R2Dfcn1Asn82Re,R8Fkfwxgmfkwc,Rs75Wh30Oyoy3,R2Sk1Nlkem8K2X,R3Eiw26Lrb8R4P"/>
    <s v="Coffee Filter,Just Go For It!,Happy With The Product,If You Drink 1 Or 2 Cups Of Coffee A Day, This'S It,Works Well! But Pricey,Easy To Make Coffee With And Sustainable.,Good Filter,Good For A Person Or Two"/>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
    <s v="Https://M.Media-Amazon.Com/Images/W/Webp_402378-T2/Images/I/41Zey42V1Tl._Sx300_Sy300_Ql70_Fmwebp_.Jpg"/>
    <s v="Https://Www.Amazon.In/Zebronics-Zeb-Power-Wired-Mouse-Black/Dp/B07L9Fw9Gf/Ref=Sr_1_297?Qid=1672903010&amp;S=Computers&amp;Sr=1-297"/>
    <s v="Classmate Long Book - Unruled, 160 Pages, 314 Mm X 194 Mm - Pack Of 3"/>
    <n v="46555"/>
  </r>
  <r>
    <s v="B07Lfwp97N"/>
    <x v="77"/>
    <x v="0"/>
    <n v="4"/>
    <s v="2026"/>
    <s v="Artis Ar-45W-Mg2 45 Watts Mg2 Laptop Adapter/Charger Compatible With Mb Air 13Â€ &amp; Mb Air 11Â€ (14.5 V, 3.1 A) Connector: Mg2 (T Tip Connector)"/>
    <x v="9"/>
    <s v="Not Provided"/>
    <s v="Not Provided"/>
    <s v="Not Provided"/>
    <s v="Not Provided"/>
    <s v="Not Provided"/>
    <n v="10"/>
    <n v="0"/>
    <n v="0"/>
    <n v="0"/>
    <n v="0"/>
    <n v="0"/>
    <e v="#DIV/0!"/>
    <s v="Low Value"/>
    <n v="0"/>
    <n v="311"/>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s v="R1Naawwj35Rmqr,R3S2Cey1Zbakjj,R38Nyow9S7Hmo0,R3Hdemcceto0Ej,R2Nu3Dh06Wh2Ay,R2Y5029I4S9Dkf,Rsjc3Vp7Ibjjy,R2Ibcz7N2I5Ji4"/>
    <s v="It Is Okay.,Amazing Product And Fast Shipping,Sturdy,Good, Its Useful.,Most Useful Products For Every Kitchen,Value For Money,Good Quality Product,Good Clips"/>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s v="Https://M.Media-Amazon.Com/Images/W/Webp_402378-T2/Images/I/31Kw1Rgu5Yl._Sx300_Sy300_Ql70_Fmwebp_.Jpg"/>
    <s v="Https://Www.Amazon.In/Ant-Esports-Gm320-Programmable-Comfortable/Dp/B08D64C9Fn/Ref=Sr_1_298?Qid=1672903010&amp;S=Computers&amp;Sr=1-298"/>
    <s v="Artis Ar-45W-Mg2 45 Watts Mg2 Laptop Adapter/Charger Compatible With Mb Air 13Â€ &amp; Mb Air 11Â€ (14.5 V, 3.1 A) Connector: Mg2 (T Tip Connector)"/>
    <n v="46243"/>
  </r>
  <r>
    <s v="B0746N6Wml"/>
    <x v="72"/>
    <x v="1"/>
    <n v="7"/>
    <s v="2026"/>
    <s v="Imou 360Â° 1080P Full Hd Security Camera, Human Detection, Motion Tracking, 2-Way Audio, Night Vision, Dome Camera With Wifi &amp; Ethernet Connection, Alexa Google Assistant, Up To 256Gb Sd Card Support"/>
    <x v="9"/>
    <s v="Not Provided"/>
    <s v="Not Provided"/>
    <s v="Not Provided"/>
    <s v="Not Provided"/>
    <s v="Not Provided"/>
    <n v="8"/>
    <n v="0"/>
    <n v="0"/>
    <n v="0"/>
    <n v="0"/>
    <n v="0"/>
    <e v="#DIV/0!"/>
    <s v="Low Value"/>
    <n v="0"/>
    <n v="4238"/>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s v="R3E4Huj56Af24X,R3Semq02Kz7Nn5,R3Jni0V7L0Uehy,R1Pdjf9Wldojzs,R3O35Ytly12Kw4,R2U39Fedpqzcpn,R3R825Gta0F2Eb,R3Iao81Doa9Dok"/>
    <s v="Wrong Battery,It'S Working,Good,Ordinary Product,Good,Poor Packing Not Expected From A Reputed Brand Like Hulðÿ˜£Ðÿ˜£Ðÿ˜£,Water Purifier,Upset With Product Not Good"/>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s v="Https://M.Media-Amazon.Com/Images/I/31C2Mxy32-L._Sx300_Sy300_Ql70_Fmwebp_.Jpg"/>
    <s v="Https://Www.Amazon.In/Wecool-Braided-Multifunction-Charging-Android/Dp/B07Xjyyh7L/Ref=Sr_1_299?Qid=1672903010&amp;S=Computers&amp;Sr=1-299"/>
    <s v="Imou 360Â° 1080P Full Hd Security Camera, Human Detection, Motion Tracking, 2-Way Audio, Night Vision, Dome Camera With Wifi &amp; Ethernet Connection, Alexa Google Assistant, Up To 256Gb Sd Card Support"/>
    <n v="46446"/>
  </r>
  <r>
    <s v="B07W9Kyt62"/>
    <x v="37"/>
    <x v="3"/>
    <n v="5"/>
    <s v="2026"/>
    <s v="E-Cosmos 5V 1.2W Portable Flexible Usb Led Light (Colours May Vary, Small, Ec-Pof1)"/>
    <x v="9"/>
    <s v="Not Provided"/>
    <s v="Not Provided"/>
    <s v="Not Provided"/>
    <s v="Not Provided"/>
    <s v="Not Provided"/>
    <n v="8"/>
    <n v="0"/>
    <n v="0"/>
    <n v="0"/>
    <n v="0"/>
    <n v="0"/>
    <e v="#DIV/0!"/>
    <s v="Low Value"/>
    <n v="0"/>
    <n v="2781"/>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s v="R2Ki2Idjl2By7K,R1Kygt5Prp2Iec,R2Hejvrw7X3Spt,R2Vesgvs16Alqy,R32M7U7Z9W2Ou1,R1Mrhn8Dmjzgjy,R17V0Hlp8F6Qn1,R3Nchtjeg96Big"/>
    <s v="Good Product,Nice Product Up To The Mark,Good One,Excellent,Water Purifier,Good,Super,Good It Helping Us"/>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
    <s v="Https://M.Media-Amazon.Com/Images/W/Webp_402378-T2/Images/I/41Frptwondl._Sx300_Sy300_Ql70_Fmwebp_.Jpg"/>
    <s v="Https://Www.Amazon.In/Pilot-Liquid-Roller-Ball-Black/Dp/B00Lod70Sc/Ref=Sr_1_300?Qid=1672903010&amp;S=Computers&amp;Sr=1-300"/>
    <s v="E-Cosmos 5V 1.2W Portable Flexible Usb Led Light (Colours May Vary, Small, Ec-Pof1)"/>
    <n v="46720"/>
  </r>
  <r>
    <s v="B08D9Mnh4B"/>
    <x v="54"/>
    <x v="2"/>
    <n v="6"/>
    <s v="2026"/>
    <s v="Xiaomi Pad 5| Qualcomm Snapdragon 860| 120Hz Refresh Rate| 6Gb, 128Gb| 2.5K+ Display (10.95-Inch/27.81Cm)|1 Billion Colours| Dolby Vision Atmos| Quad Speakers| Wi-Fi| Gray"/>
    <x v="9"/>
    <s v="Not Provided"/>
    <s v="Not Provided"/>
    <s v="Not Provided"/>
    <s v="Not Provided"/>
    <s v="Not Provided"/>
    <n v="5"/>
    <n v="0"/>
    <n v="0"/>
    <n v="0"/>
    <n v="0"/>
    <n v="0"/>
    <e v="#DIV/0!"/>
    <s v="Low Value"/>
    <n v="0"/>
    <n v="10907"/>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s v="R4Frmnyymsibc,R3L7S5Sh36Jcuj,R1Yn1N7Ynw7Aij,Rf6Jadmlosanj,R14Cikggk258Kg,R3E1Lofvzinemg,R3J7G7Nk5Fw8U9,R13Dvaumrllek8"/>
    <s v="Juicer Is Not Effective,Ok Good,Products Quality Very  Good,Coupler Stopped Working Within 2 Months Of Buying,It Is Good,Good To Buy,Good,Weight Less"/>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s v="Https://M.Media-Amazon.Com/Images/I/31Oj5Bshwdl._Sx300_Sy300_Ql70_Fmwebp_.Jpg"/>
    <s v="Https://Www.Amazon.In/Boat-Airdopes-191G-Wireless-Appealing/Dp/B09X76Vl5L/Ref=Sr_1_301?Qid=1672903010&amp;S=Computers&amp;Sr=1-301"/>
    <s v="Xiaomi Pad 5| Qualcomm Snapdragon 860| 120Hz Refresh Rate| 6Gb, 128Gb| 2.5K+ Display (10.95-Inch/27.81Cm)|1 Billion Colours| Dolby Vision Atmos| Quad Speakers| Wi-Fi| Gray"/>
    <n v="46567"/>
  </r>
  <r>
    <s v="B09Mkg4Zcm"/>
    <x v="82"/>
    <x v="1"/>
    <n v="7"/>
    <s v="2026"/>
    <s v="Sennheiser Cx 80S In-Ear Wired Headphones With In-Line One-Button Smart Remote With Microphone Black"/>
    <x v="9"/>
    <s v="Not Provided"/>
    <s v="Not Provided"/>
    <s v="Not Provided"/>
    <s v="Not Provided"/>
    <s v="Not Provided"/>
    <n v="5"/>
    <n v="0"/>
    <n v="0"/>
    <n v="0"/>
    <n v="0"/>
    <n v="0"/>
    <e v="#DIV/0!"/>
    <s v="Low Value"/>
    <n v="0"/>
    <n v="13250"/>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s v="R2Yfsmmirv8Ipd,R27Qqgjoae6Dgx,R2Erm6Ukgxz0Ju,R25Vzn18D8Zkxo,R2I9Qxq7Gdnchk,R2Eq5Av50Nyvrh,R1Aqzr852Oxc6W,Rvc7Cuncvwkt0"/>
    <s v="My Sister Is Very Happy With The Performance Of This Item . Good Buy And Good Deal,Product Is Good,Good,Great Product,Good Product,Good Quality Product But Price Is Too High,Value For Money,Good"/>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
    <s v="Https://M.Media-Amazon.Com/Images/I/31R3Qf2No0L._Sx300_Sy300_Ql70_Fmwebp_.Jpg"/>
    <s v="Https://Www.Amazon.In/Boult-Audio-Bassbuds-Oak-Earphones/Dp/B091Jf2Tfd/Ref=Sr_1_302?Qid=1672903010&amp;S=Computers&amp;Sr=1-302"/>
    <s v="Sennheiser Cx 80S In-Ear Wired Headphones With In-Line One-Button Smart Remote With Microphone Black"/>
    <n v="46608"/>
  </r>
  <r>
    <s v="B07Rzz1Qsw"/>
    <x v="76"/>
    <x v="2"/>
    <n v="6"/>
    <s v="2026"/>
    <s v="Hb Plus Folding Height Adjustable Aluminum Foldable Portable Adjustment Desktop Laptop Holder Riser Stand"/>
    <x v="9"/>
    <s v="Not Provided"/>
    <s v="Not Provided"/>
    <s v="Not Provided"/>
    <s v="Not Provided"/>
    <s v="Not Provided"/>
    <n v="9"/>
    <n v="0"/>
    <n v="0"/>
    <n v="0"/>
    <n v="0"/>
    <n v="0"/>
    <e v="#DIV/0!"/>
    <s v="Low Value"/>
    <n v="0"/>
    <n v="43070"/>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s v="R29Ill57Sn471R,R3Cagp76Zxuzza,Rib8B25Y91N0Y,R1Aaw2Jh0C8Abz,Reo6Ks9Otsola,R3D2Rs12J4S2B1,R31Slks6Ld3Xu1,R2Njhp9Oam0Trz"/>
    <s v="Highly Displayed,Very Convenient For Egg Boiling,Good Produvt,Good,Nice Ðÿ‘Ðÿ‘Ðÿ‘Ðÿ‘Ðÿ‘,Fitting Issue,Quality Of Item,Auto-Cut Stopped Working After 10 Days"/>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s v="Https://M.Media-Amazon.Com/Images/I/419W6Fncr2L._Sx300_Sy300_Ql70_Fmwebp_.Jpg"/>
    <s v="Https://Www.Amazon.In/It2M-Designer-Laptop-Computer-12788/Dp/B07S7Dcjks/Ref=Sr_1_303?Qid=1672903010&amp;S=Computers&amp;Sr=1-303"/>
    <s v="Hb Plus Folding Height Adjustable Aluminum Foldable Portable Adjustment Desktop Laptop Holder Riser Stand"/>
    <n v="46269"/>
  </r>
  <r>
    <s v="B07222Hqkp"/>
    <x v="18"/>
    <x v="2"/>
    <n v="6"/>
    <s v="2026"/>
    <s v="Hp 65W Ac Laptops Charger Adapter 4.5Mm For Hp Pavilion Black (Without Power Cable)"/>
    <x v="9"/>
    <s v="Not Provided"/>
    <s v="Not Provided"/>
    <s v="Not Provided"/>
    <s v="Not Provided"/>
    <s v="Not Provided"/>
    <n v="10"/>
    <n v="0"/>
    <n v="0"/>
    <n v="0"/>
    <n v="0"/>
    <n v="0"/>
    <e v="#DIV/0!"/>
    <s v="Low Value"/>
    <n v="0"/>
    <n v="11828"/>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s v="R2Pd0Zpwrgtujg,Rts3Q7O97I2P7,R1Zxj9R8Wx5Df7,R3Gfyl52Vnnqe6,Ryqlhshby786Z,R1Do6Bqm7Ob7Kf,R3V94Lo1Bmb55D,R11Q826Is7Dfmg"/>
    <s v="5 Star,Led Light Is Not There.,Nice Look,Better,Nice,Worthy Product,Nice Product,Noice Very High Improve That First Priority"/>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s v="Https://M.Media-Amazon.Com/Images/I/31Tdc727Hul._Sx300_Sy300_Ql70_Fmwebp_.Jpg"/>
    <s v="Https://Www.Amazon.In/Noise-Colorfit-Bluetooth-Resolution-Smartwatch/Dp/B09Nc2Ty11/Ref=Sr_1_305?Qid=1672903010&amp;S=Computers&amp;Sr=1-305"/>
    <s v="Hp 65W Ac Laptops Charger Adapter 4.5Mm For Hp Pavilion Black (Without Power Cable)"/>
    <n v="46261"/>
  </r>
  <r>
    <s v="B00Nfd0Etq"/>
    <x v="43"/>
    <x v="3"/>
    <n v="5"/>
    <s v="2026"/>
    <s v="Tukzer Fully Foldable Tabletop Desktop Tablet Mobile Stand Holder - Angle &amp; Height Adjustable For Desk, Cradle, Dock, Compatible With Smartphones &amp; Tablets (White)"/>
    <x v="9"/>
    <s v="Not Provided"/>
    <s v="Not Provided"/>
    <s v="Not Provided"/>
    <s v="Not Provided"/>
    <s v="Not Provided"/>
    <n v="2"/>
    <n v="0"/>
    <n v="0"/>
    <n v="0"/>
    <n v="0"/>
    <n v="0"/>
    <e v="#DIV/0!"/>
    <s v="Low Value"/>
    <n v="0"/>
    <n v="1240"/>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s v="Rvjjvcmwn8Y41,R14A126Ykliwx,Rjc5Hhn4Fl2Jc,R1Apuqa31Cw43L,R2K9Gkkr6Mr93W,R11Hj548X7I0Kv,R3Gdvpn872Jggu,Rj3Jaju16Ynqm"/>
    <s v="In One Use There Is A Burning Spot In Level Of Cooker.,Great Product But Having Some Minor Concerns,À¤¸À¤¾À¤¥ À¤®À¥‡ À¤‡À¤¸À¤•À¥‡ À¤¸À¤¹À¤¾À¤¯À¤• À¤ªà¥‰À¤Ÿà¥À¤¸ À¤¨À¤¹À¥€ À¤¨À¤¿À¤•À¤²À¥‡ À¤¹À¥ˆ À¤•À¥?à¤ªà¤¯À¤¾ À¤­À¤¿À¤Œà¤¬À¤¨À¥‡ À¤•À¤¾ À¤•À¤¸À¥À¤Ÿ À¤•À¤°À¥‡ À¤‡À¤¸À¤•À¥‡ À¤¬À¤¿À¤¨À¤¾ À¤‡À¤¸À¤•À¤¾ À¤¯À¥‚À¥› À¤¨À¤¹À¥€ À¤¹À¥‹ À¤ªà¤¾ À¤°À¤¹À¤¾ À¤¹À¥ˆ,It Is Small And Atractive,Expensive,Good One,It'S No Easy To Use,Amazing Product For Baby And Adults Both"/>
    <s v="I Am A Student, I Needed It To Carry Abroad. I Didn'T Found Any Other Portable Mixer In Lighter Weight. It'S Working Good, Blades R Sharp. Mera Kam Hogya...I Am Happy With My Purchase.,Noise Is Not Good,The Product Is Very Good For Daily Uses,À¤?à¤¾À¤°À¤‚À¤Ÿà¥€ À¤•À¤¾À¤°À¥À¤¡ À¤•À¥À¤¯À¥‹À¤‚ À¤¨À¤¹À¥€À¤‚ À¤¦À¤¿À¤¯À¤¾ À¤—À¤¯À¤¾ À¤¹À¥ˆ. À¤?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s v="Https://M.Media-Amazon.Com/Images/W/Webp_402378-T2/Images/I/312Ne4Gfx+L._Sy300_Sx300_.Jpg"/>
    <s v="Https://Www.Amazon.In/Lapster-Caddy-Optical-Drive-Laptop/Dp/B0Bds8My8J/Ref=Sr_1_306?Qid=1672903010&amp;S=Computers&amp;Sr=1-306"/>
    <s v="Tukzer Fully Foldable Tabletop Desktop Tablet Mobile Stand Holder - Angle &amp; Height Adjustable For Desk, Cradle, Dock, Compatible With Smartphones &amp; Tablets (White)"/>
    <n v="46159"/>
  </r>
  <r>
    <s v="B075Db1F13"/>
    <x v="48"/>
    <x v="0"/>
    <n v="4"/>
    <s v="2026"/>
    <s v="Gizga Essentials Cable Organiser, Cord Management System For Pc, Tv, Home Theater, Speaker &amp; Cables, Reusable Cable Organizer For Desk, Wfh Accessories, Organizer Tape Roll, Reusable Cable Ties Strap"/>
    <x v="9"/>
    <s v="Not Provided"/>
    <s v="Not Provided"/>
    <s v="Not Provided"/>
    <s v="Not Provided"/>
    <s v="Not Provided"/>
    <n v="1"/>
    <n v="0"/>
    <n v="0"/>
    <n v="0"/>
    <n v="0"/>
    <n v="0"/>
    <e v="#DIV/0!"/>
    <s v="Low Value"/>
    <n v="0"/>
    <n v="20869"/>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s v="R2Dcp4Q11B1C32,R355Oon0Dqz7G1,R3G1G06J7O6Zo7,R37Aw7Zxtq47Ji,R2Ha5H3Eqb936G,Rieiaswd1Pqyw,Rrcub6J7H9Wk8,Rkc66Bzo3Qsxe"/>
    <s v="Great For Smoothies And Shakes,Very Good Products,Very Nice Portable And Easy To Wash Blender,Good Product,Great Build Quality,Good,This  Item Made My Day,Good Product"/>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s v="Https://M.Media-Amazon.Com/Images/I/31Ee6Slx4El._Sx300_Sy300_Ql70_Fmwebp_.Jpg"/>
    <s v="Https://Www.Amazon.In/Sandisk-Extreme-Video-Mirrorless-Cameras/Dp/B09X7Dy7Q4/Ref=Sr_1_307?Qid=1672903010&amp;S=Computers&amp;Sr=1-307"/>
    <s v="Gizga Essentials Cable Organiser, Cord Management System For Pc, Tv, Home Theater, Speaker &amp; Cables, Reusable Cable Organizer For Desk, Wfh Accessories, Organizer Tape Roll, Reusable Cable Ties Strap"/>
    <n v="46464"/>
  </r>
  <r>
    <s v="B0148Nph9I"/>
    <x v="43"/>
    <x v="3"/>
    <n v="5"/>
    <s v="2026"/>
    <s v="Camel Oil Pastel With Reusable Plastic Box - 50 Shades"/>
    <x v="9"/>
    <s v="Not Provided"/>
    <s v="Not Provided"/>
    <s v="Not Provided"/>
    <s v="Not Provided"/>
    <s v="Not Provided"/>
    <n v="9"/>
    <n v="0"/>
    <n v="0"/>
    <n v="0"/>
    <n v="0"/>
    <n v="0"/>
    <e v="#DIV/0!"/>
    <s v="Low Value"/>
    <n v="0"/>
    <n v="441"/>
    <s v="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s v="R2Hzx52Ozx1Dsz,R1Rip30E4Ov9Hy,Rkbkmumllefjz,R235Oiem1Ye5Vp,R19Y9Mv672O2K9,R1Bqy5Jvy4A6Zn,Rukfw1Km46G2K,Rtztmuwt2I4Gs"/>
    <s v="Lightweight Dry Iron,Best Iron On Cheap Rate,Simple And Good,Good Product In This Price Range. However, I Recevied A Bit Damaged Product At The Handle.,Good,Amazing Product,Hot11,Not Happy With Performance"/>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
    <s v="Https://M.Media-Amazon.Com/Images/I/41Nrbnndnnl._Sx300_Sy300_Ql70_Fmwebp_.Jpg"/>
    <s v="Https://Www.Amazon.In/Fire-Boltt-Bluetooth-Calling-Monitoring-Functionality/Dp/B09Yv575Rk/Ref=Sr_1_308?Qid=1672903010&amp;S=Computers&amp;Sr=1-308"/>
    <s v="Camel Oil Pastel With Reusable Plastic Box - 50 Shades"/>
    <n v="46729"/>
  </r>
  <r>
    <s v="B01Jofkl0A"/>
    <x v="73"/>
    <x v="0"/>
    <n v="4"/>
    <s v="2026"/>
    <s v="Hp M270 Backlit Usb Wired Gaming Mouse With 6 Buttons, 4-Speed Customizable 2400 Dpi, Ergonomic Design, Breathing Led Lighting, Metal Scroll Wheel, Lightweighted / 3 Years Warranty (7Zz87Aa), Black"/>
    <x v="9"/>
    <s v="Not Provided"/>
    <s v="Not Provided"/>
    <s v="Not Provided"/>
    <s v="Not Provided"/>
    <s v="Not Provided"/>
    <n v="5"/>
    <n v="0"/>
    <n v="0"/>
    <n v="0"/>
    <n v="0"/>
    <n v="0"/>
    <e v="#DIV/0!"/>
    <s v="Low Value"/>
    <n v="0"/>
    <n v="1034"/>
    <s v="R.D. &amp; Company Majesty Dx 6 1000-Watt Dry Iron (White)"/>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s v="R1S4Y5Tiel5G8R,R1Sgd2Ac3S8Keg,R3Jp8Fw93Nd491,R3Hwdxejx098Mc,R3Fcwgovqzii60,Rcq75Ermbzmj5,R1Pyxqo11Ot86M,R2R1Qs9Vq64Zco"/>
    <s v="Good Product,Working Fine,Best Hand Blender,Good Product,Nice Product,Good Product,Nice Gadget For Simple Use.,Defected Product Recieved Have Put It On Replacement"/>
    <s v="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
    <s v="Https://M.Media-Amazon.Com/Images/I/41Rbkcilrcl._Sx300_Sy300_Ql70_Fmwebp_.Jpg"/>
    <s v="Https://Www.Amazon.In/Lenovo-600-Bluetooth%C2%Ae-Silent-Mouse/Dp/B08Lw31Nq6/Ref=Sr_1_309?Qid=1672903010&amp;S=Computers&amp;Sr=1-309"/>
    <s v="Hp M270 Backlit Usb Wired Gaming Mouse With 6 Buttons, 4-Speed Customizable 2400 Dpi, Ergonomic Design, Breathing Led Lighting, Metal Scroll Wheel, Lightweighted / 3 Years Warranty (7Zz87Aa), Black"/>
    <n v="46627"/>
  </r>
  <r>
    <s v="B079S811J3"/>
    <x v="44"/>
    <x v="0"/>
    <n v="4"/>
    <s v="2026"/>
    <s v="Foxin Ftc 12A / Q2612A Black Laser Toner Cartridge Compatible With Laserjet 1020,M1005,1018,1010,1012,1015,1020 Plus,1022,3015,3020,3030,3050, 3050Z, 3052,3055 (Black)"/>
    <x v="9"/>
    <s v="Not Provided"/>
    <s v="Not Provided"/>
    <s v="Not Provided"/>
    <s v="Not Provided"/>
    <s v="Not Provided"/>
    <n v="9"/>
    <n v="0"/>
    <n v="0"/>
    <n v="0"/>
    <n v="0"/>
    <n v="0"/>
    <e v="#DIV/0!"/>
    <s v="Low Value"/>
    <n v="0"/>
    <n v="37126"/>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fl4Cxirqt4Pt764Wyah2Ot3Tsbq,Ahcaderqgxe7Ve4Ac3Lmb4Je75Wa,Afdgkquu6Xzzcfhiu6Delp2Pxf7Q,Agbk7Jzousplsnob4Yrtjwxvmkra,Afzkolerwhicqgfivyfdvdpjs56Q,Ahaz2Safddje74Jfx4Xeyzdfqtja"/>
    <s v="Raj Patel,Malvika Upadhyay,Amazon Customer,Jaldeep Giniya,Aarti,Poorvee Chandrakar"/>
    <s v="R34X4Jugzsmyz3,R2Tb24I6Xaji0Z,R3Rxqpqongb1Zd,R22Sryscqld82X,R21Qe5K1Ysvd6,R16Hpfuz08Ggkb"/>
    <s v="Very Useful Product And Value For Money,Not Working,Don'T Buy,Valuable Product,Not Working Useless Product,Return"/>
    <s v="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s v="Https://M.Media-Amazon.Com/Images/I/41Fuackai7L._Sx300_Sy300_Ql70_Fmwebp_.Jpg"/>
    <s v="Https://Www.Amazon.In/Boult-Audio-Bluetooth-Resistant-Assistant/Dp/B09Nd94Zrg/Ref=Sr_1_310?Qid=1672903010&amp;S=Computers&amp;Sr=1-310"/>
    <s v="Foxin Ftc 12A / Q2612A Black Laser Toner Cartridge Compatible With Laserjet 1020,M1005,1018,1010,1012,1015,1020 Plus,1022,3015,3020,3030,3050, 3050Z, 3052,3055 (Black)"/>
    <n v="46357"/>
  </r>
  <r>
    <s v="B0083T231O"/>
    <x v="142"/>
    <x v="2"/>
    <n v="6"/>
    <s v="2026"/>
    <s v="Robustrion [Anti-Scratch] &amp; [Smudge Proof] [Bubble Free] Premium Tempered Glass Screen Protector Guard For Samsung Galaxy Tab A8 10.5 Inch [Sm-X200/X205/X207] 2022"/>
    <x v="9"/>
    <s v="Not Provided"/>
    <s v="Not Provided"/>
    <s v="Not Provided"/>
    <s v="Not Provided"/>
    <s v="Not Provided"/>
    <n v="8"/>
    <n v="0"/>
    <n v="0"/>
    <n v="0"/>
    <n v="0"/>
    <n v="0"/>
    <e v="#DIV/0!"/>
    <s v="Low Value"/>
    <n v="0"/>
    <n v="6355"/>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s v="Rp16Hjyuct002,R3Gztzytlp44Fr,R19Xrlsch2Y5Cf,R6R86Hd57Loxj,R2X8Uw5Ndzwyuk,R3Ned3Vc2G6Ub3,Rngwbeezp77Vf,R2Mrs41Gh0Vlp0"/>
    <s v="It Costs Rs 500 In Local Electric Shop,Good Product Ðÿ‘Œ,It'S Really A Good Product, Required A Better Holding To Pull It Back From Socket,Nice And Excellent Quality,Easy Use,Nice Product,Nice Product,Plug Size"/>
    <s v="I Usually Don'T Write Review But This Product Is Amazing Everyone Should Give It A Try , U Will Not Disappoint After Buying....,No Words To Say. Amazingðÿ‘Ðÿ˜Ðÿ¤© You Can See The Picture I Hv Shared."/>
    <s v="Https://M.Media-Amazon.Com/Images/I/41Ybvj+Utxl._Sy300_Sx300_.Jpg"/>
    <s v="Https://Www.Amazon.In/Classmate-Pulse-Spiral-Notebook-Unruled/Dp/B00P93X6Ek/Ref=Sr_1_311?Qid=1672903010&amp;S=Computers&amp;Sr=1-311"/>
    <s v="Robustrion [Anti-Scratch] &amp; [Smudge Proof] [Bubble Free] Premium Tempered Glass Screen Protector Guard For Samsung Galaxy Tab A8 10.5 Inch [Sm-X200/X205/X207] 2022"/>
    <n v="46584"/>
  </r>
  <r>
    <s v="B086Pxq2R4"/>
    <x v="59"/>
    <x v="2"/>
    <n v="6"/>
    <s v="2026"/>
    <s v="Pc Square Laptop Tabletop Stand/ Computer Tablet Stand 6 Angles Adjustable Aluminum Ergonomic Foldable Portable Desktop Holder Compatible With Macbook, Hp, Dell, Lenovo &amp; All Other Notebook (Silver)"/>
    <x v="9"/>
    <s v="Not Provided"/>
    <s v="Not Provided"/>
    <s v="Not Provided"/>
    <s v="Not Provided"/>
    <s v="Not Provided"/>
    <n v="5"/>
    <n v="0"/>
    <n v="0"/>
    <n v="0"/>
    <n v="0"/>
    <n v="0"/>
    <e v="#DIV/0!"/>
    <s v="Low Value"/>
    <n v="0"/>
    <n v="13165"/>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s v="Ruf8L2Bwe5Fxm,Ro31Nnhwloqf4,Rbsi4Y0V4Bq0A,R10Uvb3K1Lk8T6,Rbpz3Tl6Jugb7,R2Tvc6Slrpoaju,R4Ucvbmfqcob2,Rowpnmwignj78"/>
    <s v="Cute N Handy Product For Small Family Â˜ºï¸,Good For Small Items,Easy To Work With,Good Product.....,Very Good Product,Compact For Travel,Very Good,Ok"/>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s v="Https://M.Media-Amazon.Com/Images/I/31Flguwuy9L._Sx300_Sy300_Ql70_Fmwebp_.Jpg"/>
    <s v="Https://Www.Amazon.In/Tp-Link-Archer-T2U-Nano-Wireless/Dp/B07Krcw6Lz/Ref=Sr_1_313?Qid=1672903011&amp;S=Computers&amp;Sr=1-313"/>
    <s v="Pc Square Laptop Tabletop Stand/ Computer Tablet Stand 6 Angles Adjustable Aluminum Ergonomic Foldable Portable Desktop Holder Compatible With Macbook, Hp, Dell, Lenovo &amp; All Other Notebook (Silver)"/>
    <n v="46567"/>
  </r>
  <r>
    <s v="B07L1N3Tjx"/>
    <x v="40"/>
    <x v="3"/>
    <n v="5"/>
    <s v="2026"/>
    <s v="Lenovo 130 Wireless Compact Mouse, 1K Dpi Optical Sensor, 2.4Ghz Wireless Nanousb, 10M Range, 3Button(Left,Right,Scroll) Upto 3M Left/Right Clicks, 10 Month Battery, Ambidextrous, Ergonomic Gy51C12380"/>
    <x v="9"/>
    <s v="Not Provided"/>
    <s v="Not Provided"/>
    <s v="Not Provided"/>
    <s v="Not Provided"/>
    <s v="Not Provided"/>
    <n v="7"/>
    <n v="0"/>
    <n v="0"/>
    <n v="0"/>
    <n v="0"/>
    <n v="0"/>
    <e v="#DIV/0!"/>
    <s v="Low Value"/>
    <n v="0"/>
    <n v="1646"/>
    <s v="Auto Shut Off Function|Integrated Stainless Steel Function. 360Â° Cordless Kettle|304 Stainless Steel Interior With No Plastic|Energy Saving, Cool Touch Outer Body With No Scalding Hazard|Wide Mouth For Ease Filling, Pouring And Cleanin"/>
    <s v="Agbitvo2Domnzu6Db4Qf2Wxxella,Afmpydpxneaoy7V6Esn3Rhhifola,Aexmsoqxfsgninyxvtpxwf6Lnsoq,Ahj36Wvwo52Fuao4F7W2V2Huvioa,Ahdvripxbuvbeu4Spwoc6Rgayrpq,Aem6Hsxs6Eaaw2W2Ycjdurhpaohq,Ahgwxo3Tin5Rerbopo6Ks5Hw6Pqq,Af476Tmp4Li7Ebrkeytfe33Chlla"/>
    <s v="Âš¡ Pushpendra Singh Patel Âš¡,Mukul,Sauron,Amazon Customer,Bumble Bee,Naresh,Serena A Lyngdoh,Sohail Quazi"/>
    <s v="R1Pz2Xbd6Gd0Uy,Rmqa2Cy9Fruor,R55Exm1Plx7Bm,R26Zj9Vxf4Pwca,R2S9Jpuntgn4Dx,R2M8Wsnrmqdr8C,Rny8Da1733V0U,R1F1Zmii16Autp"/>
    <s v="Hassle Free Bagless Vacuum Cleaner | No More Of Maintaining/Cleaning/Replacing Bags,Nice Little Vacuum Cleaner But With A Couple Of Drawbacks.,Simple And Effective,A,On The Heavier Side But Satisfied With The Product,Good Quality, Heavy Noise,Great Product!,Awesome Cleaning Machine"/>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
    <s v="Https://M.Media-Amazon.Com/Images/W/Webp_402378-T2/Images/I/317Pd1Kdjpl._Sx300_Sy300_Ql70_Fmwebp_.Jpg"/>
    <s v="Https://Www.Amazon.In/Universal-Silicone-Keyboard-Protector-Keyguard/Dp/B0994Gp1Cx/Ref=Sr_1_314?Qid=1672903011&amp;S=Computers&amp;Sr=1-314"/>
    <s v="Lenovo 130 Wireless Compact Mouse, 1K Dpi Optical Sensor, 2.4Ghz Wireless Nanousb, 10M Range, 3Button(Left,Right,Scroll) Upto 3M Left/Right Clicks, 10 Month Battery, Ambidextrous, Ergonomic Gy51C12380"/>
    <n v="46423"/>
  </r>
  <r>
    <s v="B07Yfwvrcm"/>
    <x v="74"/>
    <x v="4"/>
    <n v="8"/>
    <s v="2026"/>
    <s v="Pilot Frixion Clicker Roller Pen (Blue), (9000019529)"/>
    <x v="9"/>
    <s v="Not Provided"/>
    <s v="Not Provided"/>
    <s v="Not Provided"/>
    <s v="Not Provided"/>
    <s v="Not Provided"/>
    <n v="10"/>
    <n v="0"/>
    <n v="0"/>
    <n v="0"/>
    <n v="0"/>
    <n v="0"/>
    <e v="#DIV/0!"/>
    <s v="Low Value"/>
    <n v="0"/>
    <n v="17994"/>
    <s v="Abs Outer Body With Ss Tank|Copper Heating Element With Efficient Longer Life|Suitable For 6 Bar Pressure|Unique Weldfree Joint In Outer Metal Body|It Come With Fire Retardent Cable And Neon Indicator For Heating"/>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s v="R2Czp30I91Cut0,Rxzl00Uv67477,R6Zmve3Vfmotc,R2I6Ttt5Kyxntv,R2Gn5Sx03J3Gx6,R2Gotogr1W1Xl9,R2U3Woi0Tidieb,R35L3Dfir2Vjxk"/>
    <s v="Good One,Itâ€™S Effective,Amazing Product For Lint Removal,Must For Every Household,Best Use,Amazing Product,Good Product And Easy To Use,Easy To U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s v="Https://M.Media-Amazon.Com/Images/W/Webp_402378-T1/Images/I/41Sqfli2Ful._Sx300_Sy300_Ql70_Fmwebp_.Jpg"/>
    <s v="Https://Www.Amazon.In/Writing-Screenwriting-Digital-Birthday-Multicolor/Dp/B07H8W9Pb6/Ref=Sr_1_315?Qid=1672903011&amp;S=Computers&amp;Sr=1-315"/>
    <s v="Pilot Frixion Clicker Roller Pen (Blue), (9000019529)"/>
    <n v="46272"/>
  </r>
  <r>
    <s v="B08Tdj5Bvf"/>
    <x v="54"/>
    <x v="2"/>
    <n v="6"/>
    <s v="2026"/>
    <s v="Zebronics Aluminium Alloy Laptop Stand, Compatible With 9-15.6 Inch Laptops, 7 Angles Adjustable, Anti Slip Silicon Rubber Pads, Foldable, Velvet Pouch Inside, Zeb-Ns2000 (Dark Grey)"/>
    <x v="9"/>
    <s v="Not Provided"/>
    <s v="Not Provided"/>
    <s v="Not Provided"/>
    <s v="Not Provided"/>
    <s v="Not Provided"/>
    <n v="3"/>
    <n v="0"/>
    <n v="0"/>
    <n v="0"/>
    <n v="0"/>
    <n v="0"/>
    <e v="#DIV/0!"/>
    <s v="Low Value"/>
    <n v="0"/>
    <n v="610"/>
    <s v="Power - 2000 W|Capacity - 1.8 L|Durable And Long-Lasting"/>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s v="R2Ccaiitxbuwwk,R34Wqmry9Wm6Sz,Rmo1Ct02Okunj,R2Rmms8Koszfrr,Rhabsu5Nrav4F,R1Dlwfdxtpmund,Rmt3S18Uoge3G,R2Gppuurlga92X"/>
    <s v="Worth For Money And Best Customer Service.,Good Buy,Helpful.. Customer Care Amazing,Good Performance With Less Space,Best Suited For Bachelors,Best Mixer Grinder For Small Daily Kitchen Requirement..,Happy With Cookwellâ˜º,Nice Product"/>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s v="Https://M.Media-Amazon.Com/Images/I/317Cwpkk1-L._Sx300_Sy300_Ql70_Fmwebp_.Jpg"/>
    <s v="Https://Www.Amazon.In/Cp-Plus-Intelligent-Compatible-Communication/Dp/B09Nnhfssf/Ref=Sr_1_316?Qid=1672903011&amp;S=Computers&amp;Sr=1-316"/>
    <s v="Zebronics Aluminium Alloy Laptop Stand, Compatible With 9-15.6 Inch Laptops, 7 Angles Adjustable, Anti Slip Silicon Rubber Pads, Foldable, Velvet Pouch Inside, Zeb-Ns2000 (Dark Grey)"/>
    <n v="46647"/>
  </r>
  <r>
    <s v="B09Xxzxqc1"/>
    <x v="58"/>
    <x v="1"/>
    <n v="7"/>
    <s v="2026"/>
    <s v="Hp K500F Backlit Membrane Wired Gaming Keyboard With Mixed Color Lighting, Metal Panel With Logo Lighting, 26 Anti-Ghosting Keys, And Windows Lock Key / 3 Years Warranty(7Zz97Aa)"/>
    <x v="9"/>
    <s v="Not Provided"/>
    <s v="Not Provided"/>
    <s v="Not Provided"/>
    <s v="Not Provided"/>
    <s v="Not Provided"/>
    <n v="1"/>
    <n v="0"/>
    <n v="0"/>
    <n v="0"/>
    <n v="0"/>
    <n v="0"/>
    <e v="#DIV/0!"/>
    <s v="Low Value"/>
    <n v="0"/>
    <n v="13406"/>
    <s v="Copper Element With Efficient Longer Life|Suitable For 8 Bar Pressure|Unique Weldfree Joint In Outer Metal Body|It Comes With Titanium Glass Lined Enamel Coated Mild Steel Tank|Installation Is Not Provided Free By The Brand"/>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s v="Rk2Sk2T9306Py,R1Nomiudtghcgd,Rw21Fmmfe7Bfi,Rhnpi4Itbj1Dz,R1Ktiyvu8Cinbk,R2Rsjbzjn8Uu71,R7Ucjznvintcf,R3Eaxij37Nbeg7"/>
    <s v="Totally Simple And Good Product,Good,Normal,Rice Cooker Is Good,Excellent Product,Gud Product,Power,Good Product"/>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s v="Https://M.Media-Amazon.Com/Images/W/Webp_402378-T1/Images/I/413Zmbhlakl._Sx300_Sy300_Ql70_Fmwebp_.Jpg"/>
    <s v="Https://Www.Amazon.In/Hp-Deskjet-Inkjet-Colour-Printer/Dp/B08D9Ndz1Y/Ref=Sr_1_317?Qid=1672903011&amp;S=Computers&amp;Sr=1-317"/>
    <s v="Hp K500F Backlit Membrane Wired Gaming Keyboard With Mixed Color Lighting, Metal Panel With Logo Lighting, 26 Anti-Ghosting Keys, And Windows Lock Key / 3 Years Warranty(7Zz97Aa)"/>
    <n v="46599"/>
  </r>
  <r>
    <s v="B083T5G5Pm"/>
    <x v="26"/>
    <x v="4"/>
    <n v="8"/>
    <s v="2026"/>
    <s v="Gizga Club-Laptop Neoprene Reversible For 15.6-Inches Laptop Sleeve - Black-Red"/>
    <x v="9"/>
    <s v="Not Provided"/>
    <s v="Not Provided"/>
    <s v="Not Provided"/>
    <s v="Not Provided"/>
    <s v="Not Provided"/>
    <n v="9"/>
    <n v="0"/>
    <n v="0"/>
    <n v="0"/>
    <n v="0"/>
    <n v="0"/>
    <e v="#DIV/0!"/>
    <s v="Low Value"/>
    <n v="0"/>
    <n v="53803"/>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eu7Dvfel43Xz6T4D572W2Zlbrkq,Agwoh7Cfdmuvw52Nmzwqbkbnnqoa,Agzn422Fgg7Jo3T5Yy6Ivuelooda"/>
    <s v="Yogita G.,Amazon Customer,Mimsy"/>
    <s v="R2Whw4Pef14Wod,R2Dcczwugi0O0K,R1Fa1Hh6Vl1Ral"/>
    <s v="Best Product,Itâ€™S Expansive But It Works Well Upto 800Sqft Area,Great Product"/>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s v="Https://M.Media-Amazon.Com/Images/I/31Io--Rzgbl._Sx300_Sy300_Ql70_Fmwebp_.Jpg"/>
    <s v="Https://Www.Amazon.In/D-Link-Dir-615-Wireless-N300-Router-Black/Dp/B0085Iatt6/Ref=Sr_1_320?Qid=1672903011&amp;S=Computers&amp;Sr=1-320"/>
    <s v="Gizga Club-Laptop Neoprene Reversible For 15.6-Inches Laptop Sleeve - Black-Red"/>
    <n v="46330"/>
  </r>
  <r>
    <s v="B0Bhvptm2C"/>
    <x v="4"/>
    <x v="0"/>
    <n v="4"/>
    <s v="2026"/>
    <s v="Inventis 5V 1.2W Portable Flexible Usb Led Light Lamp (Colors May Vary)"/>
    <x v="9"/>
    <s v="Not Provided"/>
    <s v="Not Provided"/>
    <s v="Not Provided"/>
    <s v="Not Provided"/>
    <s v="Not Provided"/>
    <n v="8"/>
    <n v="0"/>
    <n v="0"/>
    <n v="0"/>
    <n v="0"/>
    <n v="0"/>
    <e v="#DIV/0!"/>
    <s v="Low Value"/>
    <n v="0"/>
    <n v="546"/>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s v="R27Buvt5Cydj4X,R1G8Gri01F5Q5F,R3Fdztvk38Pzjw,Rd4E7Srkuiiaa,R21Hkt5W7Ptq6N,Rm9Iapxxfi5L,Rak9U4Veyzcb7,R2Wj7Ii930Tluo"/>
    <s v="Bottom Lid Should Have Provided,Good Product... Compact.... Battery Has Less Strength....,Easy To Use, To Carry And Quality Ðÿ‘Œ,Good For Smoothies..,Nice One,Worth It For A Person Living In Pg.,Good,Ok For The Price. Not Something Perfect"/>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s v="Https://M.Media-Amazon.Com/Images/I/51Viqvc-6Xl._Sx300_Sy300_Ql70_Fmwebp_.Jpg"/>
    <s v="Https://Www.Amazon.In/Games-Gaming-Mousepad-Speed-Large/Dp/B08Wj86Pv2/Ref=Sr_1_321?Qid=1672903011&amp;S=Computers&amp;Sr=1-321"/>
    <s v="Inventis 5V 1.2W Portable Flexible Usb Led Light Lamp (Colors May Vary)"/>
    <n v="46888"/>
  </r>
  <r>
    <s v="B01Nbx5Rsb"/>
    <x v="45"/>
    <x v="0"/>
    <n v="4"/>
    <s v="2026"/>
    <s v="Tp-Link Tl-Wa855Re 300 Mbps Wi-Fi Range Extender (White)"/>
    <x v="9"/>
    <s v="Not Provided"/>
    <s v="Not Provided"/>
    <s v="Not Provided"/>
    <s v="Not Provided"/>
    <s v="Not Provided"/>
    <n v="8"/>
    <n v="0"/>
    <n v="0"/>
    <n v="0"/>
    <n v="0"/>
    <n v="0"/>
    <e v="#DIV/0!"/>
    <s v="Low Value"/>
    <n v="0"/>
    <n v="5292"/>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s v="R36G8V9B8Eig4Z,R1Uqj38Mfdf636,R3Ghkca6I36Ebf,R18Aiqacxt7Phc,R195Ycvdm72Duh,R2Wqtwsnohi3Gw,R1Xyevcq9Qz69I,Rqiv7Rkxg033Q"/>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Nice Product, Value Of Money,Nice,I Have Received The Product With Broken Seal. Otherwise Purchase Is Ok.,100%,Nice,Good,Super Super Super Super,Good"/>
    <s v="Https://M.Media-Amazon.Com/Images/W/Webp_402378-T2/Images/I/41Zejgggzll._Sx300_Sy300_Ql70_Fmwebp_.Jpg"/>
    <s v="Https://Www.Amazon.In/Wacom-Ctl-472-6-Inch-3-5-Inch-Graphic/Dp/B078Hrr1Xv/Ref=Sr_1_322?Qid=1672903011&amp;S=Computers&amp;Sr=1-322"/>
    <s v="Tp-Link Tl-Wa855Re 300 Mbps Wi-Fi Range Extender (White)"/>
    <n v="46372"/>
  </r>
  <r>
    <s v="B08Mwjtst6"/>
    <x v="2"/>
    <x v="2"/>
    <n v="6"/>
    <s v="2026"/>
    <s v="Boat Stone 250 Portable Wireless Speaker With 5W Rms Immersive Audio, Rgb Leds, Up To 8Hrs Playtime, Ipx7 Water Resistance, Multi-Compatibility Modes(Black)"/>
    <x v="9"/>
    <s v="Not Provided"/>
    <s v="Not Provided"/>
    <s v="Not Provided"/>
    <s v="Not Provided"/>
    <s v="Not Provided"/>
    <n v="8"/>
    <n v="0"/>
    <n v="0"/>
    <n v="0"/>
    <n v="0"/>
    <n v="0"/>
    <e v="#DIV/0!"/>
    <s v="Low Value"/>
    <n v="0"/>
    <n v="444"/>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s v="R3Dyk05V939Sqq,R3Km8Xqnwhj7Sw,R1Sj4Ctwgtj76Q,R2U2Fm7Cgunyst,R315Nlyktwfjx2,R2D852O0Dsz1Eg,R1Qtnl2Adp427,R30Zel9Wye5Dvp"/>
    <s v="Good Heater, And Delivery And Installation Was Easy,Good But Comes Without Plug,Nice,Bestbest,Good,Good Product,Ok,Good"/>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s v="Https://M.Media-Amazon.Com/Images/W/Webp_402378-T2/Images/I/41Znlderuil._Sx300_Sy300_Ql70_Fmwebp_.Jpg"/>
    <s v="Https://Www.Amazon.In/Lenovo-Megapixel-Ultra-Wide-Rotation-Plug-N-Play/Dp/B09P22Hxh6/Ref=Sr_1_323?Qid=1672903011&amp;S=Computers&amp;Sr=1-323"/>
    <s v="Boat Stone 250 Portable Wireless Speaker With 5W Rms Immersive Audio, Rgb Leds, Up To 8Hrs Playtime, Ipx7 Water Resistance, Multi-Compatibility Modes(Black)"/>
    <n v="46485"/>
  </r>
  <r>
    <s v="B07R99Nbvb"/>
    <x v="55"/>
    <x v="3"/>
    <n v="5"/>
    <s v="2026"/>
    <s v="Offbeatâ® - Dash 2.4Ghz Wireless + Bluetooth 5.1 Mouse, Multi-Device Dual Mode Slim Rechargeable Silent Click Buttons Wireless Bluetooth Mouse, 3 Adjustable Dpi, Works On 2 Devices At The Same Time With A Switch Button For Windows/Mac/Android/Ipad/Smart Tv"/>
    <x v="9"/>
    <s v="Not Provided"/>
    <s v="Not Provided"/>
    <s v="Not Provided"/>
    <s v="Not Provided"/>
    <s v="Not Provided"/>
    <n v="5"/>
    <n v="0"/>
    <n v="0"/>
    <n v="0"/>
    <n v="0"/>
    <n v="0"/>
    <e v="#DIV/0!"/>
    <s v="Low Value"/>
    <n v="0"/>
    <n v="4584"/>
    <s v="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s v="R3Ka8I1Jo7Vwhm,Rgn972Is97Apk,R19V3Grw0Vrbac,Raxey84M4Isw1,R1Psyumkhdxhvu,R1625Bvg24Y7M,R1Kytadp38Qad0,Rtx0Apkpl4Nrr"/>
    <s v="Ok Product.,Good &amp; Accurate,Not Working Inaccuracy,Ok For Approximate Weight Estimation,Stopped Working,Works Just Fine,But Needs To Be Handled Very Carefully,Cheap Qulity But Accurate,Good Product"/>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s v="Https://M.Media-Amazon.Com/Images/W/Webp_402378-T1/Images/I/41Ltzahxvrl._Sy300_Sx300_Ql70_Fmwebp_.Jpg"/>
    <s v="Https://Www.Amazon.In/Parker-Quink-Ink-Bottle-Black/Dp/B00Lm4X3Xe/Ref=Sr_1_324?Qid=1672903011&amp;S=Computers&amp;Sr=1-324"/>
    <s v="Offbeatâ® - Dash 2.4Ghz Wireless + Bluetooth 5.1 Mouse, Multi-Device Dual Mode Slim Rechargeable Silent Click Buttons Wireless Bluetooth Mouse, 3 Adjustable Dpi, Works On 2 Devices At The Same Time With A Switch Button For Windows/Mac/Android/Ipad/Smart Tv"/>
    <n v="46348"/>
  </r>
  <r>
    <s v="B00Ly12Th6"/>
    <x v="94"/>
    <x v="0"/>
    <n v="4"/>
    <s v="2026"/>
    <s v="Classmate Drawing Book - Unruled, 40 Pages, 210 Mm X 297 Mm - Pack Of 4"/>
    <x v="9"/>
    <s v="Not Provided"/>
    <s v="Not Provided"/>
    <s v="Not Provided"/>
    <s v="Not Provided"/>
    <s v="Not Provided"/>
    <n v="5"/>
    <n v="0"/>
    <n v="0"/>
    <n v="0"/>
    <n v="0"/>
    <n v="0"/>
    <e v="#DIV/0!"/>
    <s v="Low Value"/>
    <n v="0"/>
    <n v="14947"/>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s v="R2Emwu4Sgrhf3S,R3426Bt3R5Bo5T,Rlo3Jxrm2Indt,R3Gacmolxd7Ovv,Rztg7Ya8Fy53X,R2Dlivx26S8Eqb,R18R92Yt47Ji00,Rlpzwuosk6F4U"/>
    <s v="Cute Design,Worth Buying.,Not Good For Bathing Bucket,I Bought It Recently. Only Using It For 3 Days . Its Okay Till Now, Heating Properly.. Good Product.,More Useful For Kitchen Use,Good One,Good Product,Nice Product Easy To Install And Easy To Operate"/>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s v="Https://M.Media-Amazon.Com/Images/W/Webp_402378-T1/Images/I/31Z02Dwnkfl._Sy300_Sx300_Ql70_Fmwebp_.Jpg"/>
    <s v="Https://Www.Amazon.In/Sony-Headphones-Customizable-Equalizer-Dsee-Upscale/Dp/B09Ylfhfdw/Ref=Sr_1_325?Qid=1672903011&amp;S=Computers&amp;Sr=1-325"/>
    <s v="Classmate Drawing Book - Unruled, 40 Pages, 210 Mm X 297 Mm - Pack Of 4"/>
    <n v="46885"/>
  </r>
  <r>
    <s v="B08497Z1Mq"/>
    <x v="35"/>
    <x v="2"/>
    <n v="6"/>
    <s v="2026"/>
    <s v="Hp Gk320 Wired Full Size Rgb Backlight Mechanical Gaming Keyboard, 4 Led Indicators, Mechanical Switches, Double Injection Key Caps, And Windows Lock Key(4Qn01Aa)"/>
    <x v="9"/>
    <s v="Not Provided"/>
    <s v="Not Provided"/>
    <s v="Not Provided"/>
    <s v="Not Provided"/>
    <s v="Not Provided"/>
    <n v="6"/>
    <n v="0"/>
    <n v="0"/>
    <n v="0"/>
    <n v="0"/>
    <n v="0"/>
    <e v="#DIV/0!"/>
    <s v="Low Value"/>
    <n v="0"/>
    <n v="1559"/>
    <s v="No Installation Is Required|Product Dimensions: 40 Cms|Type : Rod , Power Requirement :230 - 250 V, 50 - 60 Hz , Low Cost Water Heating|Anti-Corrosive Material ; Low Cost Water Heating ; Consumes Less Energy ; Heating Element Type: Hairpin Tubular Element|Warranty : 1 Years On Product"/>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s v="Rtbi29Bialoq4,R2Q29R8Em2Kdmm,R2Od88Utinazsl,R32Mz6Odln2H45,R21Cnc8Ovm396T,Ruhj2Qe6Owh81,R2S56Ztrz86Vn0,R2G6Sfwpu9Fyii"/>
    <s v="Nice,Nice Buy,Good,Very Nice,Good Ðÿ˜Š,Value For Money,Good,Get Heat Very Fast But Cold Very Fast"/>
    <s v="Superb,,Easy To Use And Low Sound Hearing Good Look,Value Of The Money,Good Product,Fine Grinding,Nice Product,Good"/>
    <s v="Https://M.Media-Amazon.Com/Images/I/417Vdmmtbpl._Sy300_Sx300_Ql70_Fmwebp_.Jpg"/>
    <s v="Https://Www.Amazon.In/Zebronics-Zeb-Nc3300-Powered-Laptop-Cooling/Dp/B07Yws9Sp9/Ref=Sr_1_326?Qid=1672903011&amp;S=Computers&amp;Sr=1-326"/>
    <s v="Hp Gk320 Wired Full Size Rgb Backlight Mechanical Gaming Keyboard, 4 Led Indicators, Mechanical Switches, Double Injection Key Caps, And Windows Lock Key(4Qn01Aa)"/>
    <n v="46568"/>
  </r>
  <r>
    <s v="B07Knm95Jk"/>
    <x v="20"/>
    <x v="0"/>
    <n v="4"/>
    <s v="2026"/>
    <s v="Parker Moments Vector Timecheck Gold Trim Roller Ball Pen (Black)"/>
    <x v="9"/>
    <s v="Not Provided"/>
    <s v="Not Provided"/>
    <s v="Not Provided"/>
    <s v="Not Provided"/>
    <s v="Not Provided"/>
    <n v="1"/>
    <n v="0"/>
    <n v="0"/>
    <n v="0"/>
    <n v="0"/>
    <n v="0"/>
    <e v="#DIV/0!"/>
    <s v="Low Value"/>
    <n v="0"/>
    <n v="1660"/>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s v="R2Kz25Nb09Paty,R1Xf8C95D03Eec,R1Gvl4Plxbcl2L,R2Ze7W8O3H9N0D,R3G7Tlz13Mzlmx,R2K04Z11Htjyrk,R2Fwjppt7Mvmw0,R3Lfl6Y72Yqgdz"/>
    <s v="Nice Product,Removes The Lightest Of Lint,Very Good,Product Is Good But Price Is High,Very Very God Product,Super,Good...,Amazing Product"/>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s v="Https://M.Media-Amazon.Com/Images/W/Webp_402378-T1/Images/I/31A6Arm+F7L._Sy300_Sx300_.Jpg"/>
    <s v="Https://Www.Amazon.In/D-Link-Dwa-131-Wireless-Adapter-Black/Dp/B002Pd61Y4/Ref=Sr_1_327?Qid=1672903011&amp;S=Computers&amp;Sr=1-327"/>
    <s v="Parker Moments Vector Timecheck Gold Trim Roller Ball Pen (Black)"/>
    <n v="46662"/>
  </r>
  <r>
    <s v="B09Q3M3Wlj"/>
    <x v="132"/>
    <x v="0"/>
    <n v="4"/>
    <s v="2026"/>
    <s v="Camlin Elegante Fountain Pen - Black/Blue/Red"/>
    <x v="9"/>
    <s v="Not Provided"/>
    <s v="Not Provided"/>
    <s v="Not Provided"/>
    <s v="Not Provided"/>
    <s v="Not Provided"/>
    <n v="9"/>
    <n v="0"/>
    <n v="0"/>
    <n v="0"/>
    <n v="0"/>
    <n v="0"/>
    <e v="#DIV/0!"/>
    <s v="Low Value"/>
    <n v="0"/>
    <n v="28629"/>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s v="R5Z3Pxjsyp16A,R3Scti2Zs83Hm4,R1Zk4Msqurh3Vq,Rgejzy2Om7Yj2,R2Citavliylhu7,R3Mzjhq8Reys8C,R1Msab5Bd0D8Je,R1Mtufx2G4V92J"/>
    <s v="Cannot Extract Small Hair And Takes Lot Of Time,It'S Okay,Quality Is Not So Good,Nice Low Range Idea,Can Be Used Only On Velvet Type Material,Below Average,Wow. The First Pet Hair Remover That Actually Works.,It Works Are Advertised"/>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s v="Https://M.Media-Amazon.Com/Images/I/41Rjgx-W9Il._Sx300_Sy300_Ql70_Fmwebp_.Jpg"/>
    <s v="Https://Www.Amazon.In/Tukzer-Memory-Foam-Ergonomic-Mousepad-Suitable/Dp/B08Wly8V9S/Ref=Sr_1_328?Qid=1672903011&amp;S=Computers&amp;Sr=1-328"/>
    <s v="Camlin Elegante Fountain Pen - Black/Blue/Red"/>
    <n v="46409"/>
  </r>
  <r>
    <s v="B09B9Spc7F"/>
    <x v="111"/>
    <x v="4"/>
    <n v="8"/>
    <s v="2026"/>
    <s v="Carecaseâ® Optical Bay 2Nd Hard Drive Caddy, 9.5 Mm Cd/Dvd Drive Slot For Ssd And Hdd"/>
    <x v="9"/>
    <s v="Not Provided"/>
    <s v="Not Provided"/>
    <s v="Not Provided"/>
    <s v="Not Provided"/>
    <s v="Not Provided"/>
    <n v="2"/>
    <n v="0"/>
    <n v="0"/>
    <n v="0"/>
    <n v="0"/>
    <n v="0"/>
    <e v="#DIV/0!"/>
    <s v="Low Value"/>
    <n v="0"/>
    <n v="8446"/>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s v="R2Iiq5X1Kfc218,R3Gc9Fmtx9Zrbd,R1Ktdk3Zqxxkd1,R3Bu5Qcz6Urhiv,R2Iuxe2Rh8Oj2A,Rtjcksw3Mgdcj,R25B5M8Bfz5Apo,R3Iyszrj55Atp3"/>
    <s v="They Will Charge You An Additional Â‚¹300/- For Installation.,Good,Yes,Er Hardik Trivedi,Noise Problem Due To Magnets Inside,Good,Easy To Install Like Normal One,Ok Ðÿ‘Ðÿ‘Ðÿ‘ Ok"/>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s v="Https://M.Media-Amazon.Com/Images/I/4148+Qsbxxl._Sy300_Sx300_.Jpg"/>
    <s v="Https://Www.Amazon.In/Infinity-Glide-510-Headphone-Equalizer/Dp/B0873L7J6X/Ref=Sr_1_329?Qid=1672903011&amp;S=Computers&amp;Sr=1-329"/>
    <s v="Carecaseâ® Optical Bay 2Nd Hard Drive Caddy, 9.5 Mm Cd/Dvd Drive Slot For Ssd And Hdd"/>
    <n v="46840"/>
  </r>
  <r>
    <s v="B099Sd8Prp"/>
    <x v="81"/>
    <x v="2"/>
    <n v="6"/>
    <s v="2026"/>
    <s v="Canon E4570 All-In-One Wi-Fi Ink Efficient Colour Printer With Fax/Adf/Duplex Printing (Black)- Smart Speaker Compatible, Standard"/>
    <x v="9"/>
    <s v="Not Provided"/>
    <s v="Not Provided"/>
    <s v="Not Provided"/>
    <s v="Not Provided"/>
    <s v="Not Provided"/>
    <n v="8"/>
    <n v="0"/>
    <n v="0"/>
    <n v="0"/>
    <n v="0"/>
    <n v="0"/>
    <e v="#DIV/0!"/>
    <s v="Low Value"/>
    <n v="0"/>
    <n v="11199"/>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s v="R2Us7Y06Ym7Ohr,R2Oakoagtgvutn,R3Dvfqgvfx84Xi,R1Wapds97Jzkia,R1Esx1X8D1Nbkp,R2Aua7Vtj8T109,R2Ubsm7L5I24Eo,R1G0Q0Uj7Fbxgp"/>
    <s v="Useful,Not Value For Money,À¤•À¥€À¤®À¤¤ À¤•À¥‡ À¤¹À¤¿À¤¸À¤¾À¤¬ À¤¸À¥‡ À¤¬À¥‡À¤¹À¤¤À¤° À¤?à¤¸À¥À¤¤À¥ À¤¹À¥ˆ,Good Product,Average,Very Good,After Sell Service,Good"/>
    <s v="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s v="Https://M.Media-Amazon.Com/Images/W/Webp_402378-T2/Images/I/51Cqrmw48+L._Sy300_Sx300_.Jpg"/>
    <s v="Https://Www.Amazon.In/Robustrion-Smart-Trifold-Stand-Generation/Dp/B07Ynhcw6N/Ref=Sr_1_331?Qid=1672903011&amp;S=Computers&amp;Sr=1-331"/>
    <s v="Canon E4570 All-In-One Wi-Fi Ink Efficient Colour Printer With Fax/Adf/Duplex Printing (Black)- Smart Speaker Compatible, Standard"/>
    <n v="46327"/>
  </r>
  <r>
    <s v="B00S2Sev7K"/>
    <x v="121"/>
    <x v="1"/>
    <n v="7"/>
    <s v="2026"/>
    <s v="Crucial P3 500Gb Pcie 3.0 3D Nand Nvme M.2 Ssd, Up To 3500Mb/S - Ct500P3Ssd8"/>
    <x v="9"/>
    <s v="Not Provided"/>
    <s v="Not Provided"/>
    <s v="Not Provided"/>
    <s v="Not Provided"/>
    <s v="Not Provided"/>
    <n v="5"/>
    <n v="0"/>
    <n v="0"/>
    <n v="0"/>
    <n v="0"/>
    <n v="0"/>
    <e v="#DIV/0!"/>
    <s v="Low Value"/>
    <n v="0"/>
    <n v="1118"/>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s v="R3Oiy3Xb4667Jn,R343Jp2Qeq4Ou1,R1Yvjdftpy1227,R3Lvwe3Q7Wy798,R7Gmxpsa7U047,R2Zi5Fczk684Jn,R2Ctsf9Abmhn6C,R3T9C8Bma8Pf8P"/>
    <s v="Product Is Always Good ,But Service Is Not Properly Packaging Also Dammage Box . Focus On Service,Easy To Clean,V Good,Good Product,I Love Product Usha,Best,Good For Bachelors,Good Ðÿ‘"/>
    <s v="Very Useful Product And Value For Money,Its Not Working,Don'T Buy,We Vacuum-Sealed Ground Beef, Walnuts, Raspberries, Pork Chops, Crackers, And Chips To Test For Suction Capability, Sealing Strength, And Ease Of Use.,Tried Many Times But Still Not Working Useless,"/>
    <s v="Https://M.Media-Amazon.Com/Images/I/31Pqzsxpr4L._Sx300_Sy300_Ql70_Fmwebp_.Jpg"/>
    <s v="Https://Www.Amazon.In/Amazonbasics-Micro-Charging-Android-Phones/Dp/B07232M876/Ref=Sr_1_332?Qid=1672903011&amp;S=Computers&amp;Sr=1-332"/>
    <s v="Crucial P3 500Gb Pcie 3.0 3D Nand Nvme M.2 Ssd, Up To 3500Mb/S - Ct500P3Ssd8"/>
    <n v="46308"/>
  </r>
  <r>
    <s v="B08Wkctff3"/>
    <x v="23"/>
    <x v="0"/>
    <n v="4"/>
    <s v="2026"/>
    <s v="Hp V222W 64Gb Usb 2.0 Pen Drive (Silver)"/>
    <x v="9"/>
    <s v="Not Provided"/>
    <s v="Not Provided"/>
    <s v="Not Provided"/>
    <s v="Not Provided"/>
    <s v="Not Provided"/>
    <n v="6"/>
    <n v="0"/>
    <n v="0"/>
    <n v="0"/>
    <n v="0"/>
    <n v="0"/>
    <e v="#DIV/0!"/>
    <s v="Low Value"/>
    <n v="0"/>
    <n v="11"/>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s v="R3Toofpx256D59,R1Pr50Bdqoeiio,R392Fi4Qwxwox5,R85Uzwvzhvwqf,R67Dcs6U6Yax1,R1D0Fb7K1Uofsj,R24Hhc45Fgawv3,R26Pxj8P5Q5Fhh"/>
    <s v="Liked It,User Friendly And Effective,Not As Per Expected,Worth Buying For Cars Which Doesn'T Have Inbuilt Filter,It Works Really Well...Ax30Max Is What We All Need..!!,Air Purification Is Awesome,Excelent Product For The Prize You Pay,Dont Expect Much"/>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s v="Https://M.Media-Amazon.Com/Images/W/Webp_402378-T2/Images/I/41Mrwv0Yg8L._Sx300_Sy300_Ql70_Fmwebp_.Jpg"/>
    <s v="Https://Www.Amazon.In/Logitech-Silent-Wireless-Mouse-Black/Dp/B01Mq2A86A/Ref=Sr_1_333?Qid=1672903011&amp;S=Computers&amp;Sr=1-333"/>
    <s v="Hp V222W 64Gb Usb 2.0 Pen Drive (Silver)"/>
    <n v="46377"/>
  </r>
  <r>
    <s v="B08498D67S"/>
    <x v="96"/>
    <x v="1"/>
    <n v="7"/>
    <s v="2026"/>
    <s v="Duracell Ultra Alkaline D Battery, 2 Pcs"/>
    <x v="9"/>
    <s v="Not Provided"/>
    <s v="Not Provided"/>
    <s v="Not Provided"/>
    <s v="Not Provided"/>
    <s v="Not Provided"/>
    <n v="4"/>
    <n v="0"/>
    <n v="0"/>
    <n v="0"/>
    <n v="0"/>
    <n v="0"/>
    <e v="#DIV/0!"/>
    <s v="Low Value"/>
    <n v="0"/>
    <n v="4353"/>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fekjvijna64W3J3Mtgdjuq6Tqoa,Afailc2Mziu2Uflqk34Gqle4Q42A,Agyg6Ip3252Gadx6Bggrzfnjgn2Q,Agvr6Cp2Gl562Cmmn3Tjjdibqkoa,Agrsbpmgh7Tcqpcz7Xd7Glej7Nbq"/>
    <s v="Neha Gupta,Abhay,Sumit Kumar,Kundan,Bond 007"/>
    <s v="R2Sbojrvh87Z3A,R2Jzap6U9T86Ei,R2Fur9B0B9Phcm,R31Ruinae4Jq9V,R1L8Ebc22Rkcg5"/>
    <s v="Ðÿ‘,Good Quality Product And Value For Money. Recommend For Buy,Average Product,Good Product At Good Price,Smelling Like Sumting Smoking"/>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s v="Https://M.Media-Amazon.Com/Images/I/41Zcyvl4Nol._Sx300_Sy300_Ql70_Fmwebp_.Jpg"/>
    <s v="Https://Www.Amazon.In/Camel-Camlin-Kokuyo-Acrylic-Color/Dp/B00Kie28X0/Ref=Sr_1_334?Qid=1672903011&amp;S=Computers&amp;Sr=1-334"/>
    <s v="Duracell Ultra Alkaline D Battery, 2 Pcs"/>
    <n v="46220"/>
  </r>
  <r>
    <s v="B00C3Gbcis"/>
    <x v="13"/>
    <x v="0"/>
    <n v="4"/>
    <s v="2026"/>
    <s v="Bestorâ® Lcd Writing Tablet/Pad 12 Inches | Electronic Writing Scribble Board For Kids | Kids Learning Toy | Portable Ruff For Lcd Paperless Memo Digital Tablet Notepad E-Writer/Writing/Drawing Pad Home/School/Office (Black)"/>
    <x v="9"/>
    <s v="Not Provided"/>
    <s v="Not Provided"/>
    <s v="Not Provided"/>
    <s v="Not Provided"/>
    <s v="Not Provided"/>
    <n v="8"/>
    <n v="0"/>
    <n v="0"/>
    <n v="0"/>
    <n v="0"/>
    <n v="0"/>
    <e v="#DIV/0!"/>
    <s v="Low Value"/>
    <n v="0"/>
    <n v="14290"/>
    <s v="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s v="R2Ipvskoo0624U,R358Na83Fql4Ae,R2J3Ij37A0Tyal,R114Cstyeow1Id,R1Ofim5Ch5R92R,R26Hja1Ww7Oty7,R1Lthomtcr3Mdp,R2U47H32Cgizl5"/>
    <s v="Nice Product,Value For Money And Easy To Use,Good But Creates Noise,Average Product,Good Product,The Product Is Good And Easy To Use,Good,Good Product"/>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s v="Https://M.Media-Amazon.Com/Images/W/Webp_402378-T2/Images/I/51Ho3Bkk+Vs._Sy300_Sx300_.Jpg"/>
    <s v="Https://Www.Amazon.In/Liramark-Webcam-Blocker-Computer-Macbook/Dp/B08Bq947H3/Ref=Sr_1_335?Qid=1672903011&amp;S=Computers&amp;Sr=1-335"/>
    <s v="Bestorâ® Lcd Writing Tablet/Pad 12 Inches | Electronic Writing Scribble Board For Kids | Kids Learning Toy | Portable Ruff For Lcd Paperless Memo Digital Tablet Notepad E-Writer/Writing/Drawing Pad Home/School/Office (Black)"/>
    <n v="46550"/>
  </r>
  <r>
    <s v="B00Urh5E34"/>
    <x v="4"/>
    <x v="0"/>
    <n v="4"/>
    <s v="2026"/>
    <s v="Lenovo Ideapad 3 11Th Gen Intel Core I3 15.6&quot; Fhd Thin &amp; Light Laptop(8Gb/512Gb Ssd/Windows 11/Office 2021/2Yr Warranty/3Months Xbox Game Pass/Platinum Grey/1.7Kg), 81X800Lgin"/>
    <x v="9"/>
    <s v="Not Provided"/>
    <s v="Not Provided"/>
    <s v="Not Provided"/>
    <s v="Not Provided"/>
    <s v="Not Provided"/>
    <n v="5"/>
    <n v="0"/>
    <n v="0"/>
    <n v="0"/>
    <n v="0"/>
    <n v="0"/>
    <e v="#DIV/0!"/>
    <s v="Low Value"/>
    <n v="0"/>
    <n v="3036"/>
    <s v="Make Smoothies And Juices Within Seconds.|Also Suitable For Dry Grinding, Chutneys And Dips|Powerful 500 W Copper Motor Can Grind Almost Any Food.|Best In The Segment Customer Support And Quality|Includes Easy To Make And Carry Sipper Jar"/>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s v="Rsv9Tzfczgnjm,R2Oqapqpwj13Zs,R145Esvwl5Nkd8,Rkveh58Eiod7R,Rpyq3Emahhnih,R2706B6Wb0Ln1M,R10Dzezjut4T6K,R3Lidv3Fe4Wp2U"/>
    <s v="Good Product For This Price...Go For It,Nice,Very Nice,Value For Money,Electry Consumption Is High,Value For Money,Awesome.  Value For Money , Writing After A Week'S Use,Activa Chalao Thand Bhagao"/>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
    <s v="Https://M.Media-Amazon.Com/Images/I/41Qsvdbthfl._Sx300_Sy300_Ql70_Fmwebp_.Jpg"/>
    <s v="Https://Www.Amazon.In/Portronics-Multimedia-Wireless-Keyboard-Technology/Dp/B0Bhyj8Cvf/Ref=Sr_1_336?Qid=1672903011&amp;S=Computers&amp;Sr=1-336"/>
    <s v="Lenovo Ideapad 3 11Th Gen Intel Core I3 15.6&quot; Fhd Thin &amp; Light Laptop(8Gb/512Gb Ssd/Windows 11/Office 2021/2Yr Warranty/3Months Xbox Game Pass/Platinum Grey/1.7Kg), 81X800Lgin"/>
    <n v="46696"/>
  </r>
  <r>
    <s v="B00Eyw1U68"/>
    <x v="128"/>
    <x v="1"/>
    <n v="7"/>
    <s v="2026"/>
    <s v="Boat Bassheads 900 On-Ear Wired Headphones With Mic (White)"/>
    <x v="9"/>
    <s v="Not Provided"/>
    <s v="Not Provided"/>
    <s v="Not Provided"/>
    <s v="Not Provided"/>
    <s v="Not Provided"/>
    <n v="7"/>
    <n v="0"/>
    <n v="0"/>
    <n v="0"/>
    <n v="0"/>
    <n v="0"/>
    <e v="#DIV/0!"/>
    <s v="Low Value"/>
    <n v="0"/>
    <n v="1296"/>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s v="R1D9Rwnuo50Ol2,R3Ubuqt5L25Wjv,R41I3Gr7Dnrbk,R3Jj8Cialk6Gji,R2B50Jtabpd6Ls,R248Korte9C15N,R26Rtmicly2We5,R1Dz4Nvsgnarij"/>
    <s v="Heats Up After Less Time Of Usage.,Its Is Fine,Excellent Product,You Can Go For It.,Worth Of Money N Stylish Look,Good,High Speed Very Good Working,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
    <s v="Https://M.Media-Amazon.Com/Images/W/Webp_402378-T1/Images/I/41Pjloofnwl._Sx300_Sy300_Ql70_Fmwebp_.Jpg"/>
    <s v="Https://Www.Amazon.In/Supcares-Adjustable-Aluminium-Ventilated-Foldable/Dp/B0Bcvj3Pvp/Ref=Sr_1_337?Qid=1672903012&amp;S=Computers&amp;Sr=1-337"/>
    <s v="Boat Bassheads 900 On-Ear Wired Headphones With Mic (White)"/>
    <n v="46426"/>
  </r>
  <r>
    <s v="B08Smjt55F"/>
    <x v="22"/>
    <x v="4"/>
    <n v="8"/>
    <s v="2026"/>
    <s v="Zebronics Astra 10 Portable Wireless Bt V5.0 Speaker, 10W Rms Power, 15* Hours Backup, 2.25&quot; Drive Size, Up To 6.4&quot; Mobile Holder Support, Carry Handle, Usb, Msd, Aux Input And Fm Radio With Antenna"/>
    <x v="9"/>
    <s v="Not Provided"/>
    <s v="Not Provided"/>
    <s v="Not Provided"/>
    <s v="Not Provided"/>
    <s v="Not Provided"/>
    <n v="3"/>
    <n v="0"/>
    <n v="0"/>
    <n v="0"/>
    <n v="0"/>
    <n v="0"/>
    <e v="#DIV/0!"/>
    <s v="Low Value"/>
    <n v="0"/>
    <n v="19"/>
    <s v="Cool Touch Body With One Year Warranty|Warranty: One Year Warranty|Includes: Room Heater|Heat Setting: Two Heat Settings: 1 W &amp; 2 W ; Peak Air Velocity: 3. M/S ; Power Input: (22 - 24)V ; Power Consumption: 1 W , 2 W ; Frequency (Hertz): Ac 5 Hz|Touch Sensor: No"/>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s v="R8Mwh2C3Fsek3,R38S0Mzvly0Vrm,Rfms5Su0Jsypq,Rehzi4Hemehjv,R142J5Wjgij8Co,R2Q5B4Sxb4J04I,R1Hbtsy0F2Io9D,R3P3N5Pqldhlys"/>
    <s v="No More Time For Heat .This Is Very Awesome Product,Light Weight &amp;Easy To Use,Ati Uttam,Awesome,Not Upto The Mark,Essay To Use Value For Mony,Always Worst Package, It Was Completely Damaged,Good Product"/>
    <s v="We Are Using It For Cooking Rice,,Its Getting Repair Regularly,Recently I Buy New Rice Cooker It Is Average,Excellent Product,Very Good Product,Power Adapter Is Not Working Pins Are Gone Wrong. Remaking All Are Good,Like"/>
    <s v="Https://M.Media-Amazon.Com/Images/W/Webp_402378-T1/Images/I/41Yeycsxi8L._Sx300_Sy300_Ql70_Fmwebp_.Jpg"/>
    <s v="Https://Www.Amazon.In/Zebronics-Zeb-Sound-N1-Bluetooth-Assistant/Dp/B0B2931Fcv/Ref=Sr_1_338?Qid=1672903012&amp;S=Computers&amp;Sr=1-338"/>
    <s v="Zebronics Astra 10 Portable Wireless Bt V5.0 Speaker, 10W Rms Power, 15* Hours Backup, 2.25&quot; Drive Size, Up To 6.4&quot; Mobile Holder Support, Carry Handle, Usb, Msd, Aux Input And Fm Radio With Antenna"/>
    <n v="46316"/>
  </r>
  <r>
    <s v="B08Y7Mxfmk"/>
    <x v="76"/>
    <x v="2"/>
    <n v="6"/>
    <s v="2026"/>
    <s v="Swapkart Portable Flexible Adjustable Eye Protection Usb Led Desk Light Table Lamp For Reading, Working On Pc, Laptop, Power Bank, Bedroom ( Multicolour )"/>
    <x v="9"/>
    <s v="Not Provided"/>
    <s v="Not Provided"/>
    <s v="Not Provided"/>
    <s v="Not Provided"/>
    <s v="Not Provided"/>
    <n v="7"/>
    <n v="0"/>
    <n v="0"/>
    <n v="0"/>
    <n v="0"/>
    <n v="0"/>
    <e v="#DIV/0!"/>
    <s v="Low Value"/>
    <n v="0"/>
    <n v="97"/>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s v="R1Li60Gxha0P4R,R3B6Hw9V910Czo,Rlhrrvtr54Dup,R28T406Gwsumtk,R1Jkfy2Mlyjm5Z,R27Fgz9C2Nrc3J,R3Cvrz2P93Gwfr,R21Ysbo429830L"/>
    <s v="Goodðÿ‘Œ,Good Built Quality,Quality Product Under 3000,Good Price,Nice Product,Good Product,Exlentâ¤,Outlet Is Very Slow"/>
    <s v="Must Buy Best Fabulous Product I Recommend Thisðÿ‘Ðÿ‘,For Small Place Itâ€™S Gud,A Great Product. Works Wonders On My Vitrified Tile Floors."/>
    <s v="Https://M.Media-Amazon.Com/Images/I/41Iln5A+8Hl._Sy300_Sx300_.Jpg"/>
    <s v="Https://Www.Amazon.In/Western-Digital-Green-240Gb-Internal/Dp/B09Tmz1Mf8/Ref=Sr_1_339?Qid=1672903012&amp;S=Computers&amp;Sr=1-339"/>
    <s v="Swapkart Portable Flexible Adjustable Eye Protection Usb Led Desk Light Table Lamp For Reading, Working On Pc, Laptop, Power Bank, Bedroom ( Multicolour )"/>
    <n v="46826"/>
  </r>
  <r>
    <s v="B086Q3Qmfs"/>
    <x v="99"/>
    <x v="0"/>
    <n v="4"/>
    <s v="2026"/>
    <s v="Infinity (Jbl Fuze 100, Wireless Portable Bluetooth Speaker With Mic, Deep Bass, Dual Equalizer, Ipx7 Waterproof, Rugged Fabric Design (Black)"/>
    <x v="9"/>
    <s v="Not Provided"/>
    <s v="Not Provided"/>
    <s v="Not Provided"/>
    <s v="Not Provided"/>
    <s v="Not Provided"/>
    <n v="7"/>
    <n v="0"/>
    <n v="0"/>
    <n v="0"/>
    <n v="0"/>
    <n v="0"/>
    <e v="#DIV/0!"/>
    <s v="Low Value"/>
    <n v="0"/>
    <n v="1771"/>
    <s v="Philips Domestic Appliances Is Asiaâ€™S Most Trusted Brand(As Per Research By Ibrands360 &amp; Wcrcint. Category: Home Appliances.)"/>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s v="Rxw65D85E5Pt7,R26Kgh1T4Jlvkc,R3M3Zc7Hmk17L,R26H1Durwi8Azr,R3Jh5Eexsyw5G6,R35C9T5Edl0Mjg,R2Rsk1Jglbts0C,R1Wsd60Md51Ckk"/>
    <s v="Good Product,Very Useful In Winter,Good Product,Good Product Must Buy.,Best For Kitchen,Apperance,Best Productðÿ˜Š,Good Working"/>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s v="Https://M.Media-Amazon.Com/Images/I/41Cumiyrfvl._Sx300_Sy300_Ql70_Fmwebp_.Jpg"/>
    <s v="Https://Www.Amazon.In/Classmate-Octane-Pen-Neon-Refills/Dp/B07Vv37Ft4/Ref=Sr_1_340?Qid=1672903012&amp;S=Computers&amp;Sr=1-340"/>
    <s v="Infinity (Jbl Fuze 100, Wireless Portable Bluetooth Speaker With Mic, Deep Bass, Dual Equalizer, Ipx7 Waterproof, Rugged Fabric Design (Black)"/>
    <n v="46921"/>
  </r>
  <r>
    <s v="B08498H13H"/>
    <x v="21"/>
    <x v="2"/>
    <n v="6"/>
    <s v="2026"/>
    <s v="Pigeon By Stovekraft Amaze Plus Electric Kettle (14289) With Stainless Steel Body, 1.5 Litre, Used For Boiling Water, Making Tea And Coffee, Instant Noodles, Soup Etc. 1500 Watt (Silver)"/>
    <x v="9"/>
    <s v="Not Provided"/>
    <s v="Not Provided"/>
    <s v="Not Provided"/>
    <s v="Not Provided"/>
    <s v="Not Provided"/>
    <n v="8"/>
    <n v="0"/>
    <n v="0"/>
    <n v="0"/>
    <n v="0"/>
    <n v="0"/>
    <e v="#DIV/0!"/>
    <s v="Low Value"/>
    <n v="0"/>
    <n v="15034"/>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s v="R2Yldt44Ypda2G,R39360Ru5Vf8V5,R17Jjcuw7Lt3Jk,R2Xrdem927X3Fr,R337Qvi8Oqcwbb,R2Z2Ztur54Rpc9,R3P4Fg9657U0Ps,Rmkt12Xvnlw9K"/>
    <s v="Good Clips.,Second Quality,Value For Money.,Not Bad,Good,Worth The Price,Worth Purchasing,Average"/>
    <s v="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s v="Https://M.Media-Amazon.Com/Images/I/21Ujx5Aqizl._Sx300_Sy300_Ql70_Fmwebp_.Jpg"/>
    <s v="Https://Www.Amazon.In/Tp-Link-Wireless-Adapter-Archer-T2U/Dp/B07P681N66/Ref=Sr_1_341?Qid=1672903012&amp;S=Computers&amp;Sr=1-341"/>
    <s v="Pigeon By Stovekraft Amaze Plus Electric Kettle (14289) With Stainless Steel Body, 1.5 Litre, Used For Boiling Water, Making Tea And Coffee, Instant Noodles, Soup Etc. 1500 Watt (Silver)"/>
    <n v="46632"/>
  </r>
  <r>
    <s v="B07Lfqlkfz"/>
    <x v="111"/>
    <x v="4"/>
    <n v="8"/>
    <s v="2026"/>
    <s v="Usha Quartz Room Heater With Overheating Protection (3002, Ivory, 800 Watts)"/>
    <x v="9"/>
    <s v="Not Provided"/>
    <s v="Not Provided"/>
    <s v="Not Provided"/>
    <s v="Not Provided"/>
    <s v="Not Provided"/>
    <n v="8"/>
    <n v="0"/>
    <n v="0"/>
    <n v="0"/>
    <n v="0"/>
    <n v="0"/>
    <e v="#DIV/0!"/>
    <s v="Low Value"/>
    <n v="0"/>
    <n v="3242"/>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s v="R3N1Kwpd82Kcjh,Rup7Re9R1Gmg7,R1Em1Elizk4Uqo,R1Kenvounw6R1X,R1N5J4Ah4O9X4T,R35Qa88Txairtf,R1Agoocplsm5Zg,R1Na3Llem31J5M"/>
    <s v="Good Product But Attention Needed In Packing And Shipping,Good Product,Installation Technician Not Good.,Worth To Money,Good Water Heater,Loved Thisâ€¦!!!!,Value For Money,Good Product"/>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s v="Https://M.Media-Amazon.Com/Images/W/Webp_402378-T1/Images/I/41Wq-Obb2Vl._Sx300_Sy300_Ql70_Fmwebp_.Jpg"/>
    <s v="Https://Www.Amazon.In/Classmate-Itc-Octane-Colourburst-Pen/Dp/B07Jb2Y4Sr/Ref=Sr_1_343?Qid=1672903012&amp;S=Computers&amp;Sr=1-343"/>
    <s v="Usha Quartz Room Heater With Overheating Protection (3002, Ivory, 800 Watts)"/>
    <n v="46368"/>
  </r>
  <r>
    <s v="B00Ly17Rhi"/>
    <x v="53"/>
    <x v="3"/>
    <n v="5"/>
    <s v="2026"/>
    <s v="Amazon Brand - Solimo 2000/1000 Watts Room Heater With Adjustable Thermostat (Isi Certified, White Colour, Ideal For Small To Medium Room/Area)"/>
    <x v="9"/>
    <s v="Not Provided"/>
    <s v="Not Provided"/>
    <s v="Not Provided"/>
    <s v="Not Provided"/>
    <s v="Not Provided"/>
    <n v="9"/>
    <n v="0"/>
    <n v="0"/>
    <n v="0"/>
    <n v="0"/>
    <n v="0"/>
    <e v="#DIV/0!"/>
    <s v="Low Value"/>
    <n v="0"/>
    <n v="2832"/>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s v="Rm6F2Cs52Asgd,Rtfziqritfciv,R32Fxb6Gr3Qtl0,R22Ypcrtdoiqde,R35Aws6Loxihfr,Re4Slvei48Q4Z,R325Eku2Fkem30,R1Jri27Al0H5Md"/>
    <s v="Product Is Good But Expensive On Amazon,The Product Is Good.,Life Is Just 13 Months Only,,Useful Product,Good Induction Stove,Light Weight Yet Dependable Cook Top.,Good,Working Fine And It'S Very Easy To Use"/>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s v="Https://M.Media-Amazon.Com/Images/W/Webp_402378-T2/Images/I/31Hqtiqwtal._Sx300_Sy300_Ql70_Fmwebp_.Jpg"/>
    <s v="Https://Www.Amazon.In/Tukzer-Rejection-Compatible-2018-2020-Precise/Dp/B08Krmk9Lz/Ref=Sr_1_346?Qid=1672903012&amp;S=Computers&amp;Sr=1-346"/>
    <s v="Amazon Brand - Solimo 2000/1000 Watts Room Heater With Adjustable Thermostat (Isi Certified, White Colour, Ideal For Small To Medium Room/Area)"/>
    <n v="46487"/>
  </r>
  <r>
    <s v="B07W14Chv8"/>
    <x v="151"/>
    <x v="4"/>
    <n v="8"/>
    <s v="2026"/>
    <s v="Stylehouse Lint Remover For Woolen Clothes, Electric Lint Remover, Best Lint Shaver For Clothes"/>
    <x v="9"/>
    <s v="Not Provided"/>
    <s v="Not Provided"/>
    <s v="Not Provided"/>
    <s v="Not Provided"/>
    <s v="Not Provided"/>
    <n v="4"/>
    <n v="0"/>
    <n v="0"/>
    <n v="0"/>
    <n v="0"/>
    <n v="0"/>
    <e v="#DIV/0!"/>
    <s v="Low Value"/>
    <n v="0"/>
    <n v="1498"/>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s v="R3Jp9Gw6Rdg7Yf,R2Wzqxqjgpusl9,R3Sdm4Nn6Lfsl,R1Mpd1Z1Rvwed5,R2Dfhzq2Dic252,R3Vxtrx34Yfxj9,R1Lciityyc3Dtg,R16No3Uiezyumi"/>
    <s v="Nice Product,Cleaning,Performance Is Okay For This Cost,Serve The Purpose,Value Of Money,Some Damage In Inside The Product,It'S Good,Good"/>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s v="Https://M.Media-Amazon.Com/Images/I/512Ah5E1Lsl._Sy300_Sx300_Ql70_Fmwebp_.Jpg"/>
    <s v="Https://Www.Amazon.In/Logitech-G102-Customizable-Lighting-Programmable/Dp/B08Lt9Bmpp/Ref=Sr_1_347?Qid=1672903012&amp;S=Computers&amp;Sr=1-347"/>
    <s v="Stylehouse Lint Remover For Woolen Clothes, Electric Lint Remover, Best Lint Shaver For Clothes"/>
    <n v="46418"/>
  </r>
  <r>
    <s v="B09F5Z694W"/>
    <x v="149"/>
    <x v="0"/>
    <n v="4"/>
    <s v="2026"/>
    <s v="Beatxp Kitchen Scale Multipurpose Portable Electronic Digital Weighing Scale | Weight Machine With Back Light Lcd Display | White |10 Kg | 2 Year Warranty |"/>
    <x v="9"/>
    <s v="Not Provided"/>
    <s v="Not Provided"/>
    <s v="Not Provided"/>
    <s v="Not Provided"/>
    <s v="Not Provided"/>
    <n v="1"/>
    <n v="0"/>
    <n v="0"/>
    <n v="0"/>
    <n v="0"/>
    <n v="0"/>
    <e v="#DIV/0!"/>
    <s v="Low Value"/>
    <n v="0"/>
    <n v="1191"/>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s v="R3Jrcwmwkxh9Ib,R3G026Emlp0Vs7,R24Jjefaxzh2J6,R24Whqldaxab92,R21V0Ovoi8If8N,Rc1Oyqzgsau8Y,R1R8U1O073H76A,R1Nvgnwtyt0Wzv"/>
    <s v="The Base Unit Is Rather Flimsy. Could Have Been Slightly Thicker!!,Good,Great,Good,Leaking Issue,Pot External Body Gets Heated, Which Is Not Expected.,Nice Product,Best Buy For Price Of Rs 699"/>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s v="Https://M.Media-Amazon.Com/Images/W/Webp_402378-T1/Images/I/41Ejrzlo0Ul._Sx300_Sy300_Ql70_Fmwebp_.Jpg"/>
    <s v="Https://Www.Amazon.In/Amazonbasics-Nylon-Braided-Lightning-Cable/Dp/B082T6V3Dt/Ref=Sr_1_351?Qid=1672903012&amp;S=Computers&amp;Sr=1-351"/>
    <s v="Beatxp Kitchen Scale Multipurpose Portable Electronic Digital Weighing Scale | Weight Machine With Back Light Lcd Display | White |10 Kg | 2 Year Warranty |"/>
    <n v="46484"/>
  </r>
  <r>
    <s v="B0B25Lqqpc"/>
    <x v="141"/>
    <x v="3"/>
    <n v="5"/>
    <s v="2026"/>
    <s v="Glun Multipurpose Portable Electronic Digital Weighing Scale Weight Machine (10 Kg - With Back Light)"/>
    <x v="9"/>
    <s v="Not Provided"/>
    <s v="Not Provided"/>
    <s v="Not Provided"/>
    <s v="Not Provided"/>
    <s v="Not Provided"/>
    <n v="7"/>
    <n v="0"/>
    <n v="0"/>
    <n v="0"/>
    <n v="0"/>
    <n v="0"/>
    <e v="#DIV/0!"/>
    <s v="Low Value"/>
    <n v="0"/>
    <n v="4049"/>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s v="R3Uiz85E8Rcfut,R2S1Hzixb203Eh,R272Xko2Rcsbfj,R2Ytl99Cz1Ky8F,R2Q3F8S96Pyjk5,R3D0Yv4Yzwf58X,R3Nu9Gctslcr29,R2Ex9Gska1K6Ia"/>
    <s v="Purchase 2, One Receoved Damaged,Good For Chopping.,Nice Product,A Very Good Product.Worth Buying,Itâ€™S To Early Heating And Wire Smelling Were Is The Service Centre,Nice Product Worth It Ðÿ‘Ðÿ»,The Container Is Very Flimsy.,Ritan And Ripales"/>
    <s v="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
    <s v="Https://M.Media-Amazon.Com/Images/W/Webp_402378-T1/Images/I/414Y0Iu5Nul._Sx300_Sy300_Ql70_Fmwebp_.Jpg"/>
    <s v="Https://Www.Amazon.In/Zebronics-Zeb-Vita-Portable-Speaker-Bluetooth/Dp/B0814Zy6Fp/Ref=Sr_1_352?Qid=1672903012&amp;S=Computers&amp;Sr=1-352"/>
    <s v="Glun Multipurpose Portable Electronic Digital Weighing Scale Weight Machine (10 Kg - With Back Light)"/>
    <n v="46627"/>
  </r>
  <r>
    <s v="B01Lylj99X"/>
    <x v="113"/>
    <x v="1"/>
    <n v="7"/>
    <s v="2026"/>
    <s v="Pigeon Polypropylene Mini Handy And Compact Chopper With 3 Blades For Effortlessly Chopping Vegetables And Fruits For Your Kitchen (12420, Green, 400 Ml)"/>
    <x v="9"/>
    <s v="Not Provided"/>
    <s v="Not Provided"/>
    <s v="Not Provided"/>
    <s v="Not Provided"/>
    <s v="Not Provided"/>
    <n v="5"/>
    <n v="0"/>
    <n v="0"/>
    <n v="0"/>
    <n v="0"/>
    <n v="0"/>
    <e v="#DIV/0!"/>
    <s v="Low Value"/>
    <n v="0"/>
    <n v="3160"/>
    <s v="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s v="R18T6Lnt4V3Wik,R3J5Kjwxwz9Btl,R27Kt7Rsjuj9Wk,R24X9Lmoox690Y,Run0V9Gg0Ny3K,R898Umt5A5N06,R3Egalha5I1H5M,Rhnr43R07U1Hl"/>
    <s v="Need To Improve The Outlook.,Scratch On Product And Noisy One,Excellent Product,Good,Fabulous,Good Item.,Very Bad Experience,Best Market Price"/>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s v="Https://M.Media-Amazon.Com/Images/W/Webp_402378-T1/Images/I/51Pl09Beshl._Sy445_Sx342_Ql70_Fmwebp_.Jpg"/>
    <s v="Https://Www.Amazon.In/Lapster-Sata-Cable-Laptop-Desktop/Dp/B09F3Pddrf/Ref=Sr_1_353?Qid=1672903012&amp;S=Computers&amp;Sr=1-353"/>
    <s v="Pigeon Polypropylene Mini Handy And Compact Chopper With 3 Blades For Effortlessly Chopping Vegetables And Fruits For Your Kitchen (12420, Green, 400 Ml)"/>
    <n v="46891"/>
  </r>
  <r>
    <s v="B014Szpbm4"/>
    <x v="140"/>
    <x v="4"/>
    <n v="8"/>
    <s v="2026"/>
    <s v="Prestige 1.5 Litre Kettle 1500-Watts, Red"/>
    <x v="9"/>
    <s v="Not Provided"/>
    <s v="Not Provided"/>
    <s v="Not Provided"/>
    <s v="Not Provided"/>
    <s v="Not Provided"/>
    <n v="4"/>
    <n v="0"/>
    <n v="0"/>
    <n v="0"/>
    <n v="0"/>
    <n v="0"/>
    <e v="#DIV/0!"/>
    <s v="Low Value"/>
    <n v="0"/>
    <n v="9650"/>
    <s v="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s v="R1Zcnuy4Fgibt4,R3Pfye8Gpm1Bm2,R1Plx62Ucx8Beo,Rpojfow2F49Se,R17Tptbck87Ibf,R3Eobxzzqzemti,Rw9Rtatre2350,R25Fu8Acfgf47V"/>
    <s v="Demo Required,Nice Product,Blower Function Not Working. But In Product Name They Have Written Both Suction And Blower Both,Good,Great,No Support From Eureka Forbes,Cleaning Is No More A Tougher Thing.,Great Product And Good Demo."/>
    <s v="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
    <s v="Https://M.Media-Amazon.Com/Images/W/Webp_402378-T1/Images/I/41Eek+Fefyl._Sy300_Sx300_.Jpg"/>
    <s v="Https://Www.Amazon.In/Urbn-Li-Polymer-Charge-Compact-Certification/Dp/B07X963Jns/Ref=Sr_1_356?Qid=1672903012&amp;S=Computers&amp;Sr=1-356"/>
    <s v="Prestige 1.5 Litre Kettle 1500-Watts, Red"/>
    <n v="46584"/>
  </r>
  <r>
    <s v="B08Czhghkh"/>
    <x v="152"/>
    <x v="1"/>
    <n v="7"/>
    <s v="2026"/>
    <s v="Bajaj Rhx-2 800-Watt Room Heater (White)"/>
    <x v="9"/>
    <s v="Not Provided"/>
    <s v="Not Provided"/>
    <s v="Not Provided"/>
    <s v="Not Provided"/>
    <s v="Not Provided"/>
    <n v="3"/>
    <n v="0"/>
    <n v="0"/>
    <n v="0"/>
    <n v="0"/>
    <n v="0"/>
    <e v="#DIV/0!"/>
    <s v="Low Value"/>
    <n v="0"/>
    <n v="3846"/>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s v="R3Pcne5292Dyog,R6Aq69P24Lf60,R260Vrugihtl9U,R2V10Dmi0Yg00Z,R26Y3Hwjkwsah,R27Zkrdrktdh8Q,R2C7Wevas7L3Vm,R2Kdbre8342H5P"/>
    <s v="Degree Of Cleanliness Of Air Achieved And The Size Of Space Covered,Excellent In Every Aspect,Very Good,Love The Control From The App,Purifier Is Good - But Received A 'Second Hand' Item,Works Well!,Good Product Ðÿ‘,Just Works Fine"/>
    <s v="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s v="Https://M.Media-Amazon.Com/Images/I/41Olmkm5Cfl._Sy300_Sx300_Ql70_Fmwebp_.Jpg"/>
    <s v="Https://Www.Amazon.In/Smart-Camera-Coverage-Intruder-Google/Dp/B09Ld3116F/Ref=Sr_1_357?Qid=1672903012&amp;S=Computers&amp;Sr=1-357"/>
    <s v="Bajaj Rhx-2 800-Watt Room Heater (White)"/>
    <n v="46740"/>
  </r>
  <r>
    <s v="B0B2Rbp83P"/>
    <x v="4"/>
    <x v="0"/>
    <n v="4"/>
    <s v="2026"/>
    <s v="Prestige Electric Kettle Pkoss - 1500Watts, Steel (1.5Ltr), Black"/>
    <x v="9"/>
    <s v="Not Provided"/>
    <s v="Not Provided"/>
    <s v="Not Provided"/>
    <s v="Not Provided"/>
    <s v="Not Provided"/>
    <n v="1"/>
    <n v="0"/>
    <n v="0"/>
    <n v="0"/>
    <n v="0"/>
    <n v="0"/>
    <e v="#DIV/0!"/>
    <s v="Low Value"/>
    <n v="0"/>
    <n v="290"/>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s v="R3Ej8Q3Tmpsqr3,R1Ln1C5Cm8Pcga,R3Ky2Yeio4Vrg3,R3Vpnpibwbpub1,R2Miyhse2Vt4Hj,R2Gsmfzarpurf8,Rleoshqwoxo2M,R24Azs90Zj7Krc"/>
    <s v="Good,Fitting,Sealing Of The Product Is Faulty,5 Star Â­,Best,Easy To Install,Nice,Best Filter"/>
    <s v="Induction Is Good Working,Lightweight And Easy To Use,V Nice,Good Quality Product,Good Usha Product Induction Ðÿ‘Ðÿ‘Ðÿ‘,Tea,,I Have Been Using It For 2 Weeks, So Far There Is No Problem, But The Current Option Probably Comes In All."/>
    <s v="Https://M.Media-Amazon.Com/Images/I/51Jataet6Xl._Sy300_Sx300_Ql70_Fmwebp_.Jpg"/>
    <s v="Https://Www.Amazon.In/Duracell-Chhota-Power-Coins-2025-5/Dp/B08Y5Qjtvk/Ref=Sr_1_358?Qid=1672903012&amp;S=Computers&amp;Sr=1-358"/>
    <s v="Prestige Electric Kettle Pkoss - 1500Watts, Steel (1.5Ltr), Black"/>
    <n v="46408"/>
  </r>
  <r>
    <s v="B078W65Fj7"/>
    <x v="108"/>
    <x v="3"/>
    <n v="5"/>
    <s v="2026"/>
    <s v="Pigeon By Stovekraft Cruise 1800 Watt Induction Cooktop (Black)"/>
    <x v="9"/>
    <s v="Not Provided"/>
    <s v="Not Provided"/>
    <s v="Not Provided"/>
    <s v="Not Provided"/>
    <s v="Not Provided"/>
    <n v="10"/>
    <n v="0"/>
    <n v="0"/>
    <n v="0"/>
    <n v="0"/>
    <n v="0"/>
    <e v="#DIV/0!"/>
    <s v="Low Value"/>
    <n v="0"/>
    <n v="2206"/>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s v="R2Lmxnb7Addjwb,R3V1Etn1Kq4Ql2,R3Goqbmsh5Miug,R3Mdulngs6Sjbe,R73Pi9Vtv760M,R2B1S5L1253Sq9,R1Gzgdhsxxgjhc,R1Xinijib8Niac"/>
    <s v="Fan Is Making Sound. Whom Do I Contact.,Speed,Good Quality,Nice Product,Fan Wise Excellent But Little Pricey,When It Comes To Electric Appliances Havells Never Disappoints.,Not Satisfied Because The Product Has Got Dents,Good Performance"/>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s v="Https://M.Media-Amazon.Com/Images/W/Webp_402378-T1/Images/I/41Nxakv7Knl._Sx300_Sy300_Ql70_Fmwebp_.Jpg"/>
    <s v="Https://Www.Amazon.In/Camel-Camlin-Kokuyo-Fabrica-Acrylic/Dp/B00Ly1Fn1K/Ref=Sr_1_359?Qid=1672903012&amp;S=Computers&amp;Sr=1-359"/>
    <s v="Pigeon By Stovekraft Cruise 1800 Watt Induction Cooktop (Black)"/>
    <n v="46417"/>
  </r>
  <r>
    <s v="B08S74Gtbt"/>
    <x v="71"/>
    <x v="3"/>
    <n v="5"/>
    <s v="2026"/>
    <s v="Prestige Pkgss 1.7L 1500W Electric Kettle (Stainless Steel)"/>
    <x v="9"/>
    <s v="Not Provided"/>
    <s v="Not Provided"/>
    <s v="Not Provided"/>
    <s v="Not Provided"/>
    <s v="Not Provided"/>
    <n v="2"/>
    <n v="0"/>
    <n v="0"/>
    <n v="0"/>
    <n v="0"/>
    <n v="0"/>
    <e v="#DIV/0!"/>
    <s v="Low Value"/>
    <n v="0"/>
    <n v="9349"/>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s v="R1Be774Nj5R2Dx,R1U4G4C65P8D4G,R2Wmqc1Kwg94P7,R2J2Ka1Ougeh3L,R2Q7Jzd5Dqryln,R1B31T0G8Vfwwh,R7K5Ajj5Yjmcj,R1Imh92Pepvz3Y"/>
    <s v="Good For The Price,Good Product,Good Deal,Defective,It Is Great To Store Laundry And Looks Good Too. Good Quality,Nice Product.,Yes,Ok For The Price, Lacks Structural Support"/>
    <s v="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s v="Https://M.Media-Amazon.Com/Images/I/31Ouskwwdml._Sx300_Sy300_Ql70_Fmwebp_.Jpg"/>
    <s v="Https://Www.Amazon.In/Lenovo-65W-320-15Ikbra-320S-14Ikbr-510S-13Ikb/Dp/B07Dj5Kydz/Ref=Sr_1_360?Qid=1672903012&amp;S=Computers&amp;Sr=1-360"/>
    <s v="Prestige Pkgss 1.7L 1500W Electric Kettle (Stainless Steel)"/>
    <n v="46314"/>
  </r>
  <r>
    <s v="B07Qmrhwjd"/>
    <x v="26"/>
    <x v="4"/>
    <n v="8"/>
    <s v="2026"/>
    <s v="Shoptoshop Electric Lint Remover, Best Lint Shaver For Clothes,Lint Remover For Woolen Clothes ,Lint Remover For Sweaters"/>
    <x v="9"/>
    <s v="Not Provided"/>
    <s v="Not Provided"/>
    <s v="Not Provided"/>
    <s v="Not Provided"/>
    <s v="Not Provided"/>
    <n v="3"/>
    <n v="0"/>
    <n v="0"/>
    <n v="0"/>
    <n v="0"/>
    <n v="0"/>
    <e v="#DIV/0!"/>
    <s v="Low Value"/>
    <n v="0"/>
    <n v="578"/>
    <s v="Non-Stick Coated Golden Color Sole Plate|Super Clean Finish With Pleasant Aesthetics|Cool Touch Body With Comfortable Hand Grip|Light Weight And 360 Degree Swivel Cord, Material - Plastic|Thermal Fuse For Safety|Warranty: 2Years On Product|Power: 1000 Watts"/>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s v="R3Cxwgxjio3Qd4,R317Wt80E3F4I2,R2Tew122Afho0N,R2L87Vhbyi2A1V,R2No3Gt7Cx9Tx1,R1H7Xdue2Aftoj,Rw5Lmn5G0Igl3,R38Zogekgsjbcv"/>
    <s v="Nice Product, A Must Have,It Works Like Magic Ðÿ’«Ðÿ’«,Useful And Beneficial,Good,Good And Useful,Easy To Use,Go For It,Easy To Use But Expensive"/>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s v="Https://M.Media-Amazon.Com/Images/I/51H6Eqwfeps._Sx300_Sy300_Ql70_Fmwebp_.Jpg"/>
    <s v="Https://Www.Amazon.In/Hp-B4B09Pa-Headphones-With-Mic/Dp/B009Lj2Bxa/Ref=Sr_1_361?Qid=1672903013&amp;S=Computers&amp;Sr=1-361"/>
    <s v="Shoptoshop Electric Lint Remover, Best Lint Shaver For Clothes,Lint Remover For Woolen Clothes ,Lint Remover For Sweaters"/>
    <n v="46555"/>
  </r>
  <r>
    <s v="B07W7Z6Dvl"/>
    <x v="57"/>
    <x v="4"/>
    <n v="8"/>
    <s v="2026"/>
    <s v="Orpat Oeh-1260 2000-Watt Fan Heater (Grey)"/>
    <x v="9"/>
    <s v="Not Provided"/>
    <s v="Not Provided"/>
    <s v="Not Provided"/>
    <s v="Not Provided"/>
    <s v="Not Provided"/>
    <n v="1"/>
    <n v="0"/>
    <n v="0"/>
    <n v="0"/>
    <n v="0"/>
    <n v="0"/>
    <e v="#DIV/0!"/>
    <s v="Low Value"/>
    <n v="0"/>
    <n v="9331"/>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s v="Rxn6Dpsjfamla,Rnc0Mi1Cwr8H9,R4E5Dyxhhgztd,R5D0Hbqwaxyep,Rm8086Azawnqb,R1Q5I4Ot08Xbbp,R1N1J6Dcg6Liyp,Rmzg7Rnepfoii"/>
    <s v="Worth It,Good For Travelers,Nice,It Works But You Need To Add Quite Alot Of Milk,Great Product At This Price Range,Great Product But Just For Smoothies,Full Value For Money,Don'T Compare It With Really Mixer"/>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s v="Https://M.Media-Amazon.Com/Images/I/31Rwkveyzol._Sx300_Sy300_Ql70_Fmwebp_.Jpg"/>
    <s v="Https://Www.Amazon.In/Redragon-K617-Keyboard-Mechanical-Supported/Dp/B09Bvcvtbc/Ref=Sr_1_362?Qid=1672903013&amp;S=Computers&amp;Sr=1-362"/>
    <s v="Orpat Oeh-1260 2000-Watt Fan Heater (Grey)"/>
    <n v="46217"/>
  </r>
  <r>
    <s v="B07Wms7Twb"/>
    <x v="147"/>
    <x v="4"/>
    <n v="8"/>
    <s v="2026"/>
    <s v="Pro365 Indo Mocktails/Coffee Foamer/Cappuccino/Lemonade/Milk Frother (6 Months Warranty)"/>
    <x v="9"/>
    <s v="Not Provided"/>
    <s v="Not Provided"/>
    <s v="Not Provided"/>
    <s v="Not Provided"/>
    <s v="Not Provided"/>
    <n v="9"/>
    <n v="0"/>
    <n v="0"/>
    <n v="0"/>
    <n v="0"/>
    <n v="0"/>
    <e v="#DIV/0!"/>
    <s v="Low Value"/>
    <n v="0"/>
    <n v="3837"/>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s v="R15Ae2Sxc1Iik3,Rqhvum93Nucou,R2Dx0Nq3S7Koq4,R14Dyckofgz3G4,R3Q6Azswspy4Rh,R3Jjwgtd07H7Hx,R1Chwjnggbuzd6,Rk96X31K91U0O"/>
    <s v="Ðÿ’¥,Considering The Price Range, Itâ€™S A Good One,Worthy,Good Products,Good,Good As Brand,Ok Product,Value For Money,"/>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s v="Https://M.Media-Amazon.Com/Images/I/51Yfknimhcl._Sx300_Sy300_Ql70_Fmwebp_.Jpg"/>
    <s v="Https://Www.Amazon.In/Ambrane-Unbreakable-Charging-Rct15-Supports/Dp/B0Bfwgbx61/Ref=Sr_1_363?Qid=1672903013&amp;S=Computers&amp;Sr=1-363"/>
    <s v="Pro365 Indo Mocktails/Coffee Foamer/Cappuccino/Lemonade/Milk Frother (6 Months Warranty)"/>
    <n v="46796"/>
  </r>
  <r>
    <s v="B00H47Gvgy"/>
    <x v="46"/>
    <x v="4"/>
    <n v="8"/>
    <s v="2026"/>
    <s v="Bajaj Dx-6 1000W Dry Iron With Advance Soleplate And Anti-Bacterial German Coating Technology, White"/>
    <x v="9"/>
    <s v="Not Provided"/>
    <s v="Not Provided"/>
    <s v="Not Provided"/>
    <s v="Not Provided"/>
    <s v="Not Provided"/>
    <n v="2"/>
    <n v="0"/>
    <n v="0"/>
    <n v="0"/>
    <n v="0"/>
    <n v="0"/>
    <e v="#DIV/0!"/>
    <s v="Low Value"/>
    <n v="0"/>
    <n v="11456"/>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s v="R4B8Yj4015C8C,R2Xkak7Jrbgm2C,Rj6E5Tljp5Z7S,R21Y12O2T0Ttrl,R1A5Cc17Iz91M2,R1Bo82C1Moqxp,R2I0Urmkjl9Fjx,R3V5Cr48Tywkvc"/>
    <s v="Easy To Use. Does Its Job..,Easy To Carry Now,Doing The Job Right,Good Product Initially,Good Product For Kitchen Use,Great Item User Friendly,Good Enough,Good Quality"/>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s v="Https://M.Media-Amazon.Com/Images/I/41611Vftgwl._Sy300_Sx300_Ql70_Fmwebp_.Jpg"/>
    <s v="Https://Www.Amazon.In/Hp-Gt53Xl-135-Ml-Black-Bottle/Dp/B07Sy4C3Td/Ref=Sr_1_364?Qid=1672903013&amp;S=Computers&amp;Sr=1-364"/>
    <s v="Bajaj Dx-6 1000W Dry Iron With Advance Soleplate And Anti-Bacterial German Coating Technology, White"/>
    <n v="46155"/>
  </r>
  <r>
    <s v="B07Vx71Fzp"/>
    <x v="53"/>
    <x v="3"/>
    <n v="5"/>
    <s v="2026"/>
    <s v="Croma 500W Mixer Grinder With 3 Stainless Steel Leak-Proof Jars, 3 Speed &amp; Pulse Function, 2 Years Warranty (Crak4184, White &amp; Purple)"/>
    <x v="9"/>
    <s v="Not Provided"/>
    <s v="Not Provided"/>
    <s v="Not Provided"/>
    <s v="Not Provided"/>
    <s v="Not Provided"/>
    <n v="6"/>
    <n v="0"/>
    <n v="0"/>
    <n v="0"/>
    <n v="0"/>
    <n v="0"/>
    <e v="#DIV/0!"/>
    <s v="Low Value"/>
    <n v="0"/>
    <n v="49"/>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s v="R1Hbs1Ias9P3Ek,R3B3Inpxiqlfgo,R3U26Kewxgcbx2,R2Mhlmk5Vbqrd,R35Mgiouqqhxwk,Ro3Lthq4Ozr1F,R35Zz86Lvzlbdc,R3Kvont5Cwwq1V"/>
    <s v="Value To Buy,Best Quality,Nothing,It'S Good,Perfect For Making Toasts,Great Product.,Working Fine As Expected,Excellent"/>
    <s v="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s v="Https://M.Media-Amazon.Com/Images/W/Webp_402378-T2/Images/I/51Rzz4Zoubl._Sx300_Sy300_Ql70_Fmwebp_.Jpg"/>
    <s v="Https://Www.Amazon.In/Noise-Colorfit-Bezel-Less-Truview-Display/Dp/B094Jb13Xl/Ref=Sr_1_365?Qid=1672903013&amp;S=Computers&amp;Sr=1-365"/>
    <s v="Croma 500W Mixer Grinder With 3 Stainless Steel Leak-Proof Jars, 3 Speed &amp; Pulse Function, 2 Years Warranty (Crak4184, White &amp; Purple)"/>
    <n v="46821"/>
  </r>
  <r>
    <s v="B07Nckmxvz"/>
    <x v="7"/>
    <x v="4"/>
    <n v="8"/>
    <s v="2026"/>
    <s v="Havells Instanio 3-Litre Instant Geyser (White/Blue)"/>
    <x v="9"/>
    <s v="Not Provided"/>
    <s v="Not Provided"/>
    <s v="Not Provided"/>
    <s v="Not Provided"/>
    <s v="Not Provided"/>
    <n v="4"/>
    <n v="0"/>
    <n v="0"/>
    <n v="0"/>
    <n v="0"/>
    <n v="0"/>
    <e v="#DIV/0!"/>
    <s v="Low Value"/>
    <n v="0"/>
    <n v="4978"/>
    <s v="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s v="R33Rasbiqkh1Ex,Rbopa6420Ohep,R200Ul35Klrw7R,Rjp0K4Kzdd2Hp,R1Pmrq6Kvuo5Uv,R20Lsqbjm9Gwdk,R2Fmpksmqscodd,R120D3Ap6Axfgr"/>
    <s v="No Visible Change,Effective,Sensitivity, Simplicity And Support,Good Product,Nice Purifier,Minimal And Simple To Use And Great For People With Allergies,Works Well In Noida,Very Easy To Maintain"/>
    <s v="I Like This Product Ðÿ˜ Function Great,Easy To Use, Value For Money, Easy To Install, Very Much Useful. It Is As Too Good Purchase.,Ðÿ‘,I Used It Its Good.,This Heater Is Very Handy And Can Be Operate Easily.,It Look Great,,Excellent"/>
    <s v="Https://M.Media-Amazon.Com/Images/W/Webp_402378-T1/Images/I/41Uk8Sx-Wkl._Sx300_Sy300_Ql70_Fmwebp_.Jpg"/>
    <s v="Https://Www.Amazon.In/Zebronics-Zeb-Jukebar-3900-Multimedia-Supporting/Dp/B08Crrqk6Z/Ref=Sr_1_366?Qid=1672903013&amp;S=Computers&amp;Sr=1-366"/>
    <s v="Havells Instanio 3-Litre Instant Geyser (White/Blue)"/>
    <n v="46216"/>
  </r>
  <r>
    <s v="B0B61Dsf17"/>
    <x v="30"/>
    <x v="2"/>
    <n v="6"/>
    <s v="2026"/>
    <s v="Morphy Richards Ofr Room Heater, 09 Fin 2000 Watts Oil Filled Room Heater , Isi Approved (Ofr 9 Grey)"/>
    <x v="9"/>
    <s v="Not Provided"/>
    <s v="Not Provided"/>
    <s v="Not Provided"/>
    <s v="Not Provided"/>
    <s v="Not Provided"/>
    <n v="8"/>
    <n v="0"/>
    <n v="0"/>
    <n v="0"/>
    <n v="0"/>
    <n v="0"/>
    <e v="#DIV/0!"/>
    <s v="Low Value"/>
    <n v="0"/>
    <n v="1996"/>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s v="R3Ilp34L4Um7Ui,R1M3L7485Nfgse,R68Je2G98Fhtq,R2Dx8Oap0Hxxwp,R2Lzf3Qsci31Hq,Rcga8Maybxpjv,R2Opewc0J4Vgcd,R18Icgmns6Pojn"/>
    <s v="Nice,Overall Satisfied With The Product,Good,Nice Products,Slow Filteration,Fit For 2 People,Mini Filter,I Have Received Delivery Yesterday Only And Found A Manufacturing Defect I.E. Leakage From The Top"/>
    <s v="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s v="Https://M.Media-Amazon.Com/Images/W/Webp_402378-T1/Images/I/41Snawjuzwl._Sx300_Sy300_Ql70_Fmwebp_.Jpg"/>
    <s v="Https://Www.Amazon.In/Boat-Bassheads-102-Wired-Earphones/Dp/B08Mtllsl8/Ref=Sr_1_367?Qid=1672903013&amp;S=Computers&amp;Sr=1-367"/>
    <s v="Morphy Richards Ofr Room Heater, 09 Fin 2000 Watts Oil Filled Room Heater , Isi Approved (Ofr 9 Grey)"/>
    <n v="46319"/>
  </r>
  <r>
    <s v="B07Vqgvl68"/>
    <x v="29"/>
    <x v="1"/>
    <n v="7"/>
    <s v="2026"/>
    <s v="Havells Aqua Plus 1.2 Litre Double Wall Kettle / 304 Stainless Steel Inner Body / Cool Touch Outer Body / Wider Mouth/ 2 Year Warranty (Black, 1500 Watt)"/>
    <x v="9"/>
    <s v="Not Provided"/>
    <s v="Not Provided"/>
    <s v="Not Provided"/>
    <s v="Not Provided"/>
    <s v="Not Provided"/>
    <n v="1"/>
    <n v="0"/>
    <n v="0"/>
    <n v="0"/>
    <n v="0"/>
    <n v="0"/>
    <e v="#DIV/0!"/>
    <s v="Low Value"/>
    <n v="0"/>
    <n v="1811"/>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s v="R36V1Ymvl43Qn7,R265Ak6Oa2Tc8X,R1Arthg7Jgrqzm,R2Bw4R43F7Kee6,R2Dcccb33Hjnsm,R3Rie0Eey4D6Au,R34Nvxtc9Ab26E,R2Dbnw5O341Sep"/>
    <s v="Satisfied Product Ðÿ‘,It Was Without Manufacturer'S Pakcaging.Had A Big Bent On Metal . Did Not Return Because Needed.,Highly Recommended.,Very Good,Writing Review After 2 Seasons,Very Bad Product,Excellent,Best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s v="Https://M.Media-Amazon.Com/Images/W/Webp_402378-T2/Images/I/31Ulmi5Ltyl._Sx300_Sy300_Ql70_Fmwebp_.Jpg"/>
    <s v="Https://Www.Amazon.In/Duracell-Chhota-Power-Coins-2016-5/Dp/B08Y57Tpdm/Ref=Sr_1_368?Qid=1672903013&amp;S=Computers&amp;Sr=1-368"/>
    <s v="Havells Aqua Plus 1.2 Litre Double Wall Kettle / 304 Stainless Steel Inner Body / Cool Touch Outer Body / Wider Mouth/ 2 Year Warranty (Black, 1500 Watt)"/>
    <n v="46458"/>
  </r>
  <r>
    <s v="B01Lwydeq7"/>
    <x v="115"/>
    <x v="1"/>
    <n v="7"/>
    <s v="2026"/>
    <s v="Bajaj Splendora 3 Litre 3Kw Iwh Instant Water Heater (Geyser), White"/>
    <x v="9"/>
    <s v="Not Provided"/>
    <s v="Not Provided"/>
    <s v="Not Provided"/>
    <s v="Not Provided"/>
    <s v="Not Provided"/>
    <n v="10"/>
    <n v="0"/>
    <n v="0"/>
    <n v="0"/>
    <n v="0"/>
    <n v="0"/>
    <e v="#DIV/0!"/>
    <s v="Low Value"/>
    <n v="0"/>
    <n v="2198"/>
    <s v="Material: Plastic Body- Plastic Bowl- Ss Blades|Contents: 1N Motor Unit- 1N Chopping Container- 1 Blade Set- 1N Rubber Lid &amp; 1 User Manual"/>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s v="R1Wocziss1Xxur,R2M762Sf95Hf4B,Rc6Awpq7Prejz,R17Nzin8Dsaofp,R3A3W9Kp62H29B,R38E6Qsoikqfir,R3Eucfmnx3Lpqx,R1Fvmaocoxbg2H"/>
    <s v="Good Product,Good,This Product Is Most Satisfying Product On Amazon,Bajaj Nam Hi Kafi Hai,Bahut Acchi,It Does What It'S Meant For.....,The Juicer Is Useless But Blender/Grinder/Mixer Is Fine,Good"/>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s v="Https://M.Media-Amazon.Com/Images/I/31Gncdreskl._Sx300_Sy300_Ql70_Fmwebp_.Jpg"/>
    <s v="Https://Www.Amazon.In/Security-Bluetooth-Connection-Low-Light-Detection/Dp/B09Cytjv3N/Ref=Sr_1_369?Qid=1672903013&amp;S=Computers&amp;Sr=1-369"/>
    <s v="Bajaj Splendora 3 Litre 3Kw Iwh Instant Water Heater (Geyser), White"/>
    <n v="46633"/>
  </r>
  <r>
    <s v="B07Vnfp3C2"/>
    <x v="90"/>
    <x v="4"/>
    <n v="8"/>
    <s v="2026"/>
    <s v="Kent 16052 Elegant Electric Glass Kettle 1.8L 2000 W | Blue Led Illumination | Borosilicate Glass Body | Boil Drying Protection | Used As Boiler | Milk | Tea | Water &amp; Soup | 1 Year Warranty"/>
    <x v="9"/>
    <s v="Not Provided"/>
    <s v="Not Provided"/>
    <s v="Not Provided"/>
    <s v="Not Provided"/>
    <s v="Not Provided"/>
    <n v="1"/>
    <n v="0"/>
    <n v="0"/>
    <n v="0"/>
    <n v="0"/>
    <n v="0"/>
    <e v="#DIV/0!"/>
    <s v="Low Value"/>
    <n v="0"/>
    <n v="13127"/>
    <s v="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s v="R1Jip74022Fmdc,R31Sg7Whic9Ncu,R3A3Pktjcgigil,Rns7Cwzgdi8R0,R11Gzvogk994Mo,R38Y84L9Cyb7F8,R63Y7I2Q7B0Rh,Rwbu98Uih3Eg4"/>
    <s v="Value For Money,Nice Product,Good,Product Is Dirty,Very Usefull But Small Size.,Attractive!!,Best Product,Superb Comfort"/>
    <s v="Value For Money Nd Nice Product,Cleaning,Value For Money,Best In This Budget, However I Wish The Suction Power To Be Little More.,Good Quality Product,,Good In Managing Minor Works And Occasional Use , Negative Point Is Suction Power Us Underpowered,Easy To Use"/>
    <s v="Https://M.Media-Amazon.Com/Images/W/Webp_402378-T2/Images/I/21Xzk-Guxhl._Sx300_Sy300_Ql70_Fmwebp_.Jpg"/>
    <s v="Https://Www.Amazon.In/Zebronics-100Hb-High-Speed-Port/Dp/B07Glnjc25/Ref=Sr_1_370?Qid=1672903013&amp;S=Computers&amp;Sr=1-370"/>
    <s v="Kent 16052 Elegant Electric Glass Kettle 1.8L 2000 W | Blue Led Illumination | Borosilicate Glass Body | Boil Drying Protection | Used As Boiler | Milk | Tea | Water &amp; Soup | 1 Year Warranty"/>
    <n v="46449"/>
  </r>
  <r>
    <s v="B00Lugtjgo"/>
    <x v="130"/>
    <x v="1"/>
    <n v="7"/>
    <s v="2026"/>
    <s v="Bajaj New Shakti Neo 15L Vertical Storage Water Heater (Geyser 15 Litres) 4 Star Bee Rated Heater For Water Heating With Titanium Armour, Swirl Flow Technology, Glasslined Tank (White), 1 Yr Warranty"/>
    <x v="9"/>
    <s v="Not Provided"/>
    <s v="Not Provided"/>
    <s v="Not Provided"/>
    <s v="Not Provided"/>
    <s v="Not Provided"/>
    <n v="10"/>
    <n v="0"/>
    <n v="0"/>
    <n v="0"/>
    <n v="0"/>
    <n v="0"/>
    <e v="#DIV/0!"/>
    <s v="Low Value"/>
    <n v="0"/>
    <n v="5865"/>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s v="R1Spfvn2778Dyh,R2Gut54B310Min,R2Wbp8Ytls3Opj,R10U91Zigvueqi,R3Olo46Fxe0Y7M,R16Umfrryvro2D,R36C315Mijhd4N,R150Mfqr8Mgsdt"/>
    <s v="Nice Good,Easy To Use,Good , However Little Costly,Good One,Its Good.,Excellent Egg Boiler.,Product Is So Good Bat The Cabale Length Is Short,Must Buy"/>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s v="Https://M.Media-Amazon.Com/Images/I/51Fye0Osurl._Sx300_Sy300_Ql70_Fmwebp_.Jpg"/>
    <s v="Https://Www.Amazon.In/Boult-Audio-Wired-Lightweight-Comfortable/Dp/B08Fy4Fg5X/Ref=Sr_1_371?Qid=1672903013&amp;S=Computers&amp;Sr=1-371"/>
    <s v="Bajaj New Shakti Neo 15L Vertical Storage Water Heater (Geyser 15 Litres) 4 Star Bee Rated Heater For Water Heating With Titanium Armour, Swirl Flow Technology, Glasslined Tank (White), 1 Yr Warranty"/>
    <n v="46632"/>
  </r>
  <r>
    <s v="B01Mqz7J8K"/>
    <x v="41"/>
    <x v="4"/>
    <n v="8"/>
    <s v="2026"/>
    <s v="Lifelong Llmg23 Power Pro 500-Watt Mixer Grinder With 3 Jars (Liquidizing, Wet Grinding And Chutney Jar), Stainless Steel Blades, 1 Year Warranty (Black)"/>
    <x v="9"/>
    <s v="Not Provided"/>
    <s v="Not Provided"/>
    <s v="Not Provided"/>
    <s v="Not Provided"/>
    <s v="Not Provided"/>
    <n v="9"/>
    <n v="0"/>
    <n v="0"/>
    <n v="0"/>
    <n v="0"/>
    <n v="0"/>
    <e v="#DIV/0!"/>
    <s v="Low Value"/>
    <n v="0"/>
    <n v="1067"/>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s v="R13Qv6Aoayqu6G,R3L6R136L1St2P,Rf99Ixgawscf8,R1Xdphf5Kvf70,R1Tr4Lhdjk4Qwm,Rb564J68Zbb84,R1Wxatotr9V2Be,R36V83Ucgec2K2"/>
    <s v="Good Metal,Nice Product,Good Product At Reasonable Price.,Working Fine Even After 2 To 3 Months Of Use.,Nicely Working Sine 1 Week,Amazing Product!!!,Nice Product,Easy To Use"/>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s v="Https://M.Media-Amazon.Com/Images/W/Webp_402378-T1/Images/I/41Jmiwgyu8L._Sx300_Sy300_Ql70_Fmwebp_.Jpg"/>
    <s v="Https://Www.Amazon.In/Esr-Ipad-Screen-Protector-Scratch-Resistant/Dp/B07Tmcxrfv/Ref=Sr_1_372?Qid=1672903013&amp;S=Computers&amp;Sr=1-372"/>
    <s v="Lifelong Llmg23 Power Pro 500-Watt Mixer Grinder With 3 Jars (Liquidizing, Wet Grinding And Chutney Jar), Stainless Steel Blades, 1 Year Warranty (Black)"/>
    <n v="46402"/>
  </r>
  <r>
    <s v="B01Gftev5Y"/>
    <x v="5"/>
    <x v="1"/>
    <n v="7"/>
    <s v="2026"/>
    <s v="Bajaj Majesty Dx-11 1000W Dry Iron With Advance Soleplate And Anti-Bacterial German Coating Technology, White And Blue"/>
    <x v="9"/>
    <s v="Not Provided"/>
    <s v="Not Provided"/>
    <s v="Not Provided"/>
    <s v="Not Provided"/>
    <s v="Not Provided"/>
    <n v="6"/>
    <n v="0"/>
    <n v="0"/>
    <n v="0"/>
    <n v="0"/>
    <n v="0"/>
    <e v="#DIV/0!"/>
    <s v="Low Value"/>
    <n v="0"/>
    <n v="4881"/>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s v="R1Cki4Spamk1Gb,R2Fim2Ixda4Xi9,R1Utsuuy3Rc5Vj,R1Ljcg64Hwse2H,R1Rqcllyggfiz,R2Veeenkbtszm7,R5Di7U9X7Cq6L,R34Pteclsnq92Q"/>
    <s v="Value For Money,Just Worth It ....,Verry Usefull Product,Not Bad,Value For Money,Decent Product,Good Product, But The Quality Is Not So Good, Easily Breakable,Good"/>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s v="Https://M.Media-Amazon.Com/Images/I/31Eddf4Untl._Sx300_Sy300_Ql70_Fmwebp_.Jpg"/>
    <s v="Https://Www.Amazon.In/Super-Rockerz-400-Bluetooth-Headphones/Dp/B01Fsyq2A4/Ref=Sr_1_373?Qid=1672903013&amp;S=Computers&amp;Sr=1-373"/>
    <s v="Bajaj Majesty Dx-11 1000W Dry Iron With Advance Soleplate And Anti-Bacterial German Coating Technology, White And Blue"/>
    <n v="46837"/>
  </r>
  <r>
    <s v="B00Nw4Uwn6"/>
    <x v="135"/>
    <x v="3"/>
    <n v="5"/>
    <s v="2026"/>
    <s v="Bajaj Rex 500W Mixer Grinder With Nutri-Pro Feature, 3 Jars, White"/>
    <x v="9"/>
    <s v="Not Provided"/>
    <s v="Not Provided"/>
    <s v="Not Provided"/>
    <s v="Not Provided"/>
    <s v="Not Provided"/>
    <n v="2"/>
    <n v="0"/>
    <n v="0"/>
    <n v="0"/>
    <n v="0"/>
    <n v="0"/>
    <e v="#DIV/0!"/>
    <s v="Low Value"/>
    <n v="0"/>
    <n v="11217"/>
    <s v="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s v="R3Ar7U6Lzekgdz,R2559Xzpcvqqrb,R3C4Werxj1Fxvw,R37J6M8Xu8J2Un,R2Cixvm89Zqomb,Rsozuvkuzcpul,R2C54R87M3Bf97,R2Pjg45Rzvc1Ag"/>
    <s v="Working With Some Issues,Digital Display Faulty,Best In Budget,Quick Heating And Good Digital Temperature Display,Installation And Inlet Outlet Fees Are 350+250,Good,Good Performance,Geyser Looks Compact And Easy To Access"/>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s v="Https://M.Media-Amazon.Com/Images/W/Webp_402378-T1/Images/I/31Nlfclyn7L._Sx300_Sy300_Ql70_Fmwebp_.Jpg"/>
    <s v="Https://Www.Amazon.In/Parker-Vector-Standard-Ball-Black/Dp/B00Lzpqvmk/Ref=Sr_1_374?Qid=1672903013&amp;S=Computers&amp;Sr=1-374"/>
    <s v="Bajaj Rex 500W Mixer Grinder With Nutri-Pro Feature, 3 Jars, White"/>
    <n v="46118"/>
  </r>
  <r>
    <s v="B01Ncvjmkx"/>
    <x v="17"/>
    <x v="1"/>
    <n v="7"/>
    <s v="2026"/>
    <s v="Lifelong Llek15 Electric Kettle 1.5L With Stainless Steel Body, Easy And Fast Boiling Of Water For Instant Noodles, Soup, Tea Etc. (1 Year Warranty, Silver)"/>
    <x v="9"/>
    <s v="Not Provided"/>
    <s v="Not Provided"/>
    <s v="Not Provided"/>
    <s v="Not Provided"/>
    <s v="Not Provided"/>
    <n v="2"/>
    <n v="0"/>
    <n v="0"/>
    <n v="0"/>
    <n v="0"/>
    <n v="0"/>
    <e v="#DIV/0!"/>
    <s v="Low Value"/>
    <n v="0"/>
    <n v="43"/>
    <s v="Titanium Armour And Swirl Flow Technology|Copper Element With Efficient Longer Life|Suitable For 8 Bar Pressure|Unique Weldfree Joint In Outer Metal Body|It Comes With Titanium Glass Lined Enamel Coated Mild Steel Tank|Installation Is Not Provided Free By The Brand."/>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s v="R4Td9Cogbsnuw,R1N9Bisdu5Duky,R2Wuk4Chr50M6P,R3Q3J9Zcqw08Sj,R3R09Sq3Lqzwp0,Rog94W9K5Izpp,R19Lu5Ho0C5G6R,R2Si5Aovpwrb0D"/>
    <s v="Very User Friendly Sewing Machine For Beginners,Easy To Use,Good Portable Sewing Machine,Good For Starting Light Stitching And Quick Works. Easy Peddal Switch Is Convenient.. Satisfactory,Overall Its A Best Product At This Price,Quite Simple To Use,Ok Product,Nic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s v="Https://M.Media-Amazon.Com/Images/W/Webp_402378-T1/Images/I/41N+Hhyriwl._Sy300_Sx300_.Jpg"/>
    <s v="Https://Www.Amazon.In/Silicone-Earplugs-Replacement-Earphones-Bluetooth/Dp/B08X77Lm8C/Ref=Sr_1_376?Qid=1672903013&amp;S=Computers&amp;Sr=1-376"/>
    <s v="Lifelong Llek15 Electric Kettle 1.5L With Stainless Steel Body, Easy And Fast Boiling Of Water For Instant Noodles, Soup, Tea Etc. (1 Year Warranty, Silver)"/>
    <n v="46135"/>
  </r>
  <r>
    <s v="B00O24Puo6"/>
    <x v="3"/>
    <x v="3"/>
    <n v="5"/>
    <s v="2026"/>
    <s v="Lifelong Llqh922 Regalia 800 W (Isi Certified) Quartz Room Heater With 2 Power Settings, Overheating Protection, 2 Rod Heater (1 Year Warranty, White)"/>
    <x v="9"/>
    <s v="Not Provided"/>
    <s v="Not Provided"/>
    <s v="Not Provided"/>
    <s v="Not Provided"/>
    <s v="Not Provided"/>
    <n v="9"/>
    <n v="0"/>
    <n v="0"/>
    <n v="0"/>
    <n v="0"/>
    <n v="0"/>
    <e v="#DIV/0!"/>
    <s v="Low Value"/>
    <n v="0"/>
    <n v="4664"/>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s v="R3Lrzazo84Dz6K,R2Yw5Lsiwdr1Xe,R6Ml5G46Vyy0P,R11Dl2Awm51Juu,R1B80Kws9Lcb8X,Rvx4Ojqur5Zve,Rpbcyahf3Nx4E,R14Kvxydlaebhr"/>
    <s v="Nice,Good Product,Poor,Its Good Working This Iron,Water Comes Out,Average,I Collect Damaged Item So I Return But Not Received Or Replacement,Not That Good But Ok At The Price Of 899."/>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
    <s v="Https://M.Media-Amazon.Com/Images/I/41Eivjvxxsl._Sx300_Sy300_Ql70_Fmwebp_.Jpg"/>
    <s v="Https://Www.Amazon.In/Canon-Mg2577S-Inkjet-Colour-Printer/Dp/B01Ej5Mm5M/Ref=Sr_1_378?Qid=1672903013&amp;S=Computers&amp;Sr=1-378"/>
    <s v="Lifelong Llqh922 Regalia 800 W (Isi Certified) Quartz Room Heater With 2 Power Settings, Overheating Protection, 2 Rod Heater (1 Year Warranty, White)"/>
    <n v="46377"/>
  </r>
  <r>
    <s v="B07Gxpdlyq"/>
    <x v="147"/>
    <x v="4"/>
    <n v="8"/>
    <s v="2026"/>
    <s v="R B Nova Lint/Fabric Shaver For Cloths, Lint Remover For Woolen Sweaters, Blankets, Jackets/Burr Remover Pill Remover From Carpets, Pack Of 1"/>
    <x v="9"/>
    <s v="Not Provided"/>
    <s v="Not Provided"/>
    <s v="Not Provided"/>
    <s v="Not Provided"/>
    <s v="Not Provided"/>
    <n v="8"/>
    <n v="0"/>
    <n v="0"/>
    <n v="0"/>
    <n v="0"/>
    <n v="0"/>
    <e v="#DIV/0!"/>
    <s v="Low Value"/>
    <n v="0"/>
    <n v="2112"/>
    <s v="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s v="Rxaodv2Ohbkw4,R2Av4Uyngre33Q,R3Kjcpwogyc672,R2Rz8Ii2Egkeuf,R20Li4O45Smfp7,R1Hpqht13Qykbk,R110Cr4Ad558Xa,R2Gar49Xg4B2Mr"/>
    <s v="Compact And Powerful But Alot Of Plastic,Overall Good,Good Product.,Superb Product,Effecient And Affordable Product,Wonderchef Mixer,Very Helpful,Very Bad Quality Product"/>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s v="Https://M.Media-Amazon.Com/Images/I/31Ejgwaeayl._Sy300_Sx300_Ql70_Fmwebp_.Jpg"/>
    <s v="Https://Www.Amazon.In/Samsung-Inch-Bezel-Flicker-Monitor-Lf24T350Fhwxxl/Dp/B08J82K4Gx/Ref=Sr_1_379?Qid=1672903013&amp;S=Computers&amp;Sr=1-379"/>
    <s v="R B Nova Lint/Fabric Shaver For Cloths, Lint Remover For Woolen Sweaters, Blankets, Jackets/Burr Remover Pill Remover From Carpets, Pack Of 1"/>
    <n v="46306"/>
  </r>
  <r>
    <s v="B01C8P29N0"/>
    <x v="146"/>
    <x v="4"/>
    <n v="8"/>
    <s v="2026"/>
    <s v="Bajaj Immersion Rod Water Heater 1500 Watts, Silver"/>
    <x v="9"/>
    <s v="Not Provided"/>
    <s v="Not Provided"/>
    <s v="Not Provided"/>
    <s v="Not Provided"/>
    <s v="Not Provided"/>
    <n v="7"/>
    <n v="0"/>
    <n v="0"/>
    <n v="0"/>
    <n v="0"/>
    <n v="0"/>
    <e v="#DIV/0!"/>
    <s v="Low Value"/>
    <n v="0"/>
    <n v="2737"/>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s v="R35Kb9Zgju69Dm,R2Wausc1Wtjai1,R3602Y24Js49Ji,R1Tbi06Wzkgirg,R20Mfo7K9Bov48,R3V4Zrte667Xfw,R1Yajka5Xf1Gjy,R24Vc2Sikjttcc"/>
    <s v="Nice Frother,Nice Product I Like This Product,Best,Very Low Power And Quality,Good Quality,Waste Of Money,Awesome,Satisfied Purchase"/>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
    <s v="Https://M.Media-Amazon.Com/Images/W/Webp_402378-T1/Images/I/41Gt21Tmhtl._Sx300_Sy300_Ql70_Fmwebp_.Jpg"/>
    <s v="Https://Www.Amazon.In/Aircase-14-Inch-Macbook-Protective-Neoprene/Dp/B07Z1Z77Zz/Ref=Sr_1_380?Qid=1672903013&amp;S=Computers&amp;Sr=1-380"/>
    <s v="Bajaj Immersion Rod Water Heater 1500 Watts, Silver"/>
    <n v="46428"/>
  </r>
  <r>
    <s v="B08Kdblmqp"/>
    <x v="24"/>
    <x v="3"/>
    <n v="5"/>
    <s v="2026"/>
    <s v="Inalsa Electric Kettle 1.5 Litre With Stainless Steel Body - Absa|Auto Shut Off &amp; Boil Dry Protection Safety Features| Cordless Base &amp; Cord Winder|Hot Water Kettle |Water Heater Jug"/>
    <x v="9"/>
    <s v="Not Provided"/>
    <s v="Not Provided"/>
    <s v="Not Provided"/>
    <s v="Not Provided"/>
    <s v="Not Provided"/>
    <n v="10"/>
    <n v="0"/>
    <n v="0"/>
    <n v="0"/>
    <n v="0"/>
    <n v="0"/>
    <e v="#DIV/0!"/>
    <s v="Low Value"/>
    <n v="0"/>
    <n v="9019"/>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s v="Riclgkgn5Rfbd,Rqv7Wibd0Gs06,R25Ui50Gv8Ic8H,R2Lfqn3J98Vk9K,R1Atywnqep9Iru,R1Okgk70Lysd46,R2Lv882Aso4Ejm,R1J8Xirst0Hdn6"/>
    <s v="Superb,Quite Efficient,Go For It,Very Nice,Noisy But Works Good.,Powerful Grinding,Satisfied For The Time Being.,Solid Purchas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s v="Https://M.Media-Amazon.Com/Images/W/Webp_402378-T1/Images/I/21M+6Lxenol._Sy300_Sx300_.Jpg"/>
    <s v="Https://Www.Amazon.In/Faber-Castell-Connector-Pen-Set-Assorted/Dp/B00Dj5N9Vk/Ref=Sr_1_381?Qid=1672903013&amp;S=Computers&amp;Sr=1-381"/>
    <s v="Inalsa Electric Kettle 1.5 Litre With Stainless Steel Body - Absa|Auto Shut Off &amp; Boil Dry Protection Safety Features| Cordless Base &amp; Cord Winder|Hot Water Kettle |Water Heater Jug"/>
    <n v="46323"/>
  </r>
  <r>
    <s v="B078Jdnzj8"/>
    <x v="115"/>
    <x v="1"/>
    <n v="7"/>
    <s v="2026"/>
    <s v="Prestige Pic 20 1600 Watt Induction Cooktop With Push Button (Black)"/>
    <x v="9"/>
    <s v="Not Provided"/>
    <s v="Not Provided"/>
    <s v="Not Provided"/>
    <s v="Not Provided"/>
    <s v="Not Provided"/>
    <n v="7"/>
    <n v="0"/>
    <n v="0"/>
    <n v="0"/>
    <n v="0"/>
    <n v="0"/>
    <e v="#DIV/0!"/>
    <s v="Low Value"/>
    <n v="0"/>
    <n v="10234"/>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s v="R31T82Erd3Zmk4,R18Ierm1Vre4Ro,R94Mco9Z1Xeg2,R288Lhaq8X9S9P,R1Nw1X48Rset1Z,R2G5Rveruguy9G,R16Iy5Hpemsugv,R1S5Fd0D8T44R5"/>
    <s v="Over Expensive Product,Handy,Better To Buy Normal Iron Box,Inefficient And Time-Consuming.,Water Tank Is Too Small,Wrinkle Free And Easy To Handle,Works Very Well,Just Ok"/>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s v="Https://M.Media-Amazon.Com/Images/W/Webp_402378-T1/Images/I/41Bdlm8-Jll._Sx300_Sy300_Ql70_Fmwebp_.Jpg"/>
    <s v="Https://Www.Amazon.In/Wecool-Unbreakable-Charging-Purpose-Iphone/Dp/B0B4Dt8Mkt/Ref=Sr_1_382?Qid=1672903013&amp;S=Computers&amp;Sr=1-382"/>
    <s v="Prestige Pic 20 1600 Watt Induction Cooktop With Push Button (Black)"/>
    <n v="46723"/>
  </r>
  <r>
    <s v="B01M5F614J"/>
    <x v="101"/>
    <x v="3"/>
    <n v="5"/>
    <s v="2026"/>
    <s v="Pigeon Healthifry Digital Air Fryer, 360Â° High Speed Air Circulation Technology 1200 W With Non-Stick 4.2 L Basket - Green"/>
    <x v="9"/>
    <s v="Not Provided"/>
    <s v="Not Provided"/>
    <s v="Not Provided"/>
    <s v="Not Provided"/>
    <s v="Not Provided"/>
    <n v="5"/>
    <n v="0"/>
    <n v="0"/>
    <n v="0"/>
    <n v="0"/>
    <n v="0"/>
    <e v="#DIV/0!"/>
    <s v="Low Value"/>
    <n v="0"/>
    <n v="550"/>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s v="Ra88On37S8Gz5,R1N9K09Pk3Etzk,R2Hg9Api98Ahdb,R10P5Lb5B4388O,Rgdhodcpc089K,R3Rsvts2C7Q2A5,R3H72Y074V957G,Rn321J53Aku0K"/>
    <s v="Bht Hi Achi Hai Aur Usefull B..Thanx Amazon....Mgr Aap Delivery Charges Khatam Karen, Plzzzzzzp.,Good Quality Products,Good Quality Product,Go For It,Extremely Useful And Great Quality!,Good Ðÿ‘,It Is What Is Told Quality Is Also Very Good,Value For Money"/>
    <s v="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s v="Https://M.Media-Amazon.Com/Images/I/31Wm6Eo+Yyl._Sy300_Sx300_.Jpg"/>
    <s v="Https://Www.Amazon.In/Zinq-Technologies-Zq-6600-Intercom-Set-Top/Dp/B08Fgnpq9X/Ref=Sr_1_383?Qid=1672903013&amp;S=Computers&amp;Sr=1-383"/>
    <s v="Pigeon Healthifry Digital Air Fryer, 360Â° High Speed Air Circulation Technology 1200 W With Non-Stick 4.2 L Basket - Green"/>
    <n v="46761"/>
  </r>
  <r>
    <s v="B083Gkdrkr"/>
    <x v="64"/>
    <x v="1"/>
    <n v="7"/>
    <s v="2026"/>
    <s v="Prettykrafts Laundry Basket For Clothes With Lid &amp; Handles, Toys Organiser, 75 Ltr Black &amp; Grey"/>
    <x v="9"/>
    <s v="Not Provided"/>
    <s v="Not Provided"/>
    <s v="Not Provided"/>
    <s v="Not Provided"/>
    <s v="Not Provided"/>
    <n v="5"/>
    <n v="0"/>
    <n v="0"/>
    <n v="0"/>
    <n v="0"/>
    <n v="0"/>
    <e v="#DIV/0!"/>
    <s v="Low Value"/>
    <n v="0"/>
    <n v="28"/>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s v="R19X0Tljfol8Rv,R3H2Xbosph6Nzr,R187Cehowsxvir,R3D78Dm0715Yw3,R1Ztud2Lmqz1O0,R2Hmmlclthhyz9,R3Ets7Yb3Q999V,R8L7Uk03Rgga"/>
    <s v="Little Bit Good,Not Bad,Sleek,Good,Good Product,Nice Fan,Simple But Effective,À¤…À¤­À¥€ À¤¯À¥‚À¤Œ À¤•À¤°À¤¤À¥‡ À¤¹À¥À¤ À¤Œà¤¡ À¤Ÿà¤¾À¤‡À¤® À¤¨À¤¹À¥€À¤‚ À¤¹À¥À¤† À¤¹À¥ˆ"/>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
    <s v="Https://M.Media-Amazon.Com/Images/I/31Yg8Kp64Nl._Sx300_Sy300_Ql70_Fmwebp_.Jpg"/>
    <s v="Https://Www.Amazon.In/Saleontm-Portable-Organizer-Earphone-Assorted/Dp/B07Ntkgw45/Ref=Sr_1_384?Qid=1672903013&amp;S=Computers&amp;Sr=1-384"/>
    <s v="Prettykrafts Laundry Basket For Clothes With Lid &amp; Handles, Toys Organiser, 75 Ltr Black &amp; Grey"/>
    <n v="46544"/>
  </r>
  <r>
    <s v="B097R2V1W8"/>
    <x v="35"/>
    <x v="2"/>
    <n v="6"/>
    <s v="2026"/>
    <s v="Philips Gc1905 1440-Watt Steam Iron With Spray (Blue)"/>
    <x v="9"/>
    <s v="Not Provided"/>
    <s v="Not Provided"/>
    <s v="Not Provided"/>
    <s v="Not Provided"/>
    <s v="Not Provided"/>
    <n v="10"/>
    <n v="0"/>
    <n v="0"/>
    <n v="0"/>
    <n v="0"/>
    <n v="0"/>
    <e v="#DIV/0!"/>
    <s v="Low Value"/>
    <n v="0"/>
    <n v="1353"/>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s v="R1Srw5Mrz2F6Vg,R2Btftyimxi30J,R26S60Ty88S2K0,R253Nrg08Yzo1Y,Rzaqwzxpxx0Wi,R6Syju2Xcop39,R355Aitaqwv51A,R3Uycy0Pk6T5Js"/>
    <s v="Good,Return Value Of Money Spent,Small Size.,Good Bag, Bad Straps,Diameter And Steadiness,Value For Money,The Quality Of Material And Stitching Is Good, But It Is Not Sturdy.,Good But A Little Costly For What It Is."/>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s v="Https://M.Media-Amazon.Com/Images/I/31S6Ozfto2L._Sx300_Sy300_Ql70_Fmwebp_.Jpg"/>
    <s v="Https://Www.Amazon.In/Portronics-Konnect-Por-1079-Charging-Micro/Dp/B08Cdkq8T6/Ref=Sr_1_385?Qid=1672903014&amp;S=Computers&amp;Sr=1-385"/>
    <s v="Philips Gc1905 1440-Watt Steam Iron With Spray (Blue)"/>
    <n v="46638"/>
  </r>
  <r>
    <s v="B07Yr26Bj3"/>
    <x v="35"/>
    <x v="2"/>
    <n v="6"/>
    <s v="2026"/>
    <s v="Havells Immersion Hb15 1500 Watt (White Blue)"/>
    <x v="9"/>
    <s v="Not Provided"/>
    <s v="Not Provided"/>
    <s v="Not Provided"/>
    <s v="Not Provided"/>
    <s v="Not Provided"/>
    <n v="5"/>
    <n v="0"/>
    <n v="0"/>
    <n v="0"/>
    <n v="0"/>
    <n v="0"/>
    <e v="#DIV/0!"/>
    <s v="Low Value"/>
    <n v="0"/>
    <n v="2138"/>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s v="R3Of7Dku80Wnex,R2D3Jx3Cmcdyq7,R2Ndsgquow1Ufi,R39U97Ud4Ptkp0,R1R7Q9Byun7Ejm,R7Pb9Yyx02O1S,R407Tevc3Cyby,R1Tq2Scbedk1Nz"/>
    <s v="Tools,Good Product,Small Yet Powerful,Pretty Good For The Price,Good Quality,More Than Price Worthy,Must Buy It,Great Product!"/>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s v="Https://M.Media-Amazon.Com/Images/I/31Jukdjdjhl._Sx300_Sy300_Ql70_Fmwebp_.Jpg"/>
    <s v="Https://Www.Amazon.In/Rpm-Euro-Games-Controller-Wired/Dp/B08J4Pl1Z3/Ref=Sr_1_386?Qid=1672903014&amp;S=Computers&amp;Sr=1-386"/>
    <s v="Havells Immersion Hb15 1500 Watt (White Blue)"/>
    <n v="46622"/>
  </r>
  <r>
    <s v="B097R45Bh8"/>
    <x v="125"/>
    <x v="1"/>
    <n v="7"/>
    <s v="2026"/>
    <s v="Agaro Lr2007 Lint Remover, Rechargeable, For Woolen Sweaters, Blankets, Jackets, Burr Remover, Pill Remover From Carpets, Curtains"/>
    <x v="9"/>
    <s v="Not Provided"/>
    <s v="Not Provided"/>
    <s v="Not Provided"/>
    <s v="Not Provided"/>
    <s v="Not Provided"/>
    <n v="3"/>
    <n v="0"/>
    <n v="0"/>
    <n v="0"/>
    <n v="0"/>
    <n v="0"/>
    <e v="#DIV/0!"/>
    <s v="Low Value"/>
    <n v="0"/>
    <n v="1679"/>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s v="R3907Sdnn9Vr5Y,R1Nnmxa39722T8,Rxqnt49Dkj26S,R22Mnvns4Iikg3,R2Cqdp0G85P8C0,Rmjz65Klw040B,R2M6Ezzq3Rc4Ax,Rlwcok6Xmdagc"/>
    <s v="Oratech Best Coffee Frother,Great,My Review About Oratech Coffee Frother For Milk,Good Product,Easy To Use Ðÿ‘,Good Product,Best Product,Easy To Use"/>
    <s v="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s v="Https://M.Media-Amazon.Com/Images/W/Webp_402378-T2/Images/I/31Vnhityb+L._Sy300_Sx300_.Jpg"/>
    <s v="Https://Www.Amazon.In/Realme-Rma108-Realme-Buds-Wireless/Dp/B07Xjwtym2/Ref=Sr_1_387?Qid=1672903014&amp;S=Computers&amp;Sr=1-387"/>
    <s v="Agaro Lr2007 Lint Remover, Rechargeable, For Woolen Sweaters, Blankets, Jackets, Burr Remover, Pill Remover From Carpets, Curtains"/>
    <n v="46849"/>
  </r>
  <r>
    <s v="B09X5C9Vlk"/>
    <x v="133"/>
    <x v="3"/>
    <n v="5"/>
    <s v="2026"/>
    <s v="Pigeon 1.5 Litre Hot Kettle And Stainless Steel Water Bottle Combo Used For Boiling Water, Making Tea And Coffee, Instant Noodles, Soup, 1500 Watt With Auto Shut- Off Feature - (Silver)"/>
    <x v="9"/>
    <s v="Not Provided"/>
    <s v="Not Provided"/>
    <s v="Not Provided"/>
    <s v="Not Provided"/>
    <s v="Not Provided"/>
    <n v="9"/>
    <n v="0"/>
    <n v="0"/>
    <n v="0"/>
    <n v="0"/>
    <n v="0"/>
    <e v="#DIV/0!"/>
    <s v="Low Value"/>
    <n v="0"/>
    <n v="12837"/>
    <s v="Non-Stick Coated Sole Plate|Super Clean Surface Finish|Extra Lift At The Back For Easy Gliding On Clothes, Extra Light Weight|Cool Touch Handle With Comfortable Grip|180 Degree Swivel Cord|Warranty: 2 Years On Product|Power: 600 Watts; Operating Voltage: 230 Volts"/>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s v="R1Diz1Vvbm3Xf3,R3Rutuf4Vkrg87,R3Bkz1Cnxyb14D,R3375Svofcytff,R1Eyl0456Qz6Td,R7Q0Ty2Zgmmin,R2Tfe2Jwk585Dq,Rosy5Bmo160S8"/>
    <s v="Nice Product In This Range,After 3 Month Of Using ,,Observed Decorative ,Less Noise Upto Medium Speed ,Overall Ok .,Best Product,Need To Improve On Noise,Good Fan,Good,Noisy,Value For Money Spent"/>
    <s v="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
    <s v="Https://M.Media-Amazon.Com/Images/W/Webp_402378-T1/Images/I/41Akgxsbonl._Sy300_Sx300_Ql70_Fmwebp_.Jpg"/>
    <s v="Https://Www.Amazon.In/Tvara-Colorful-Erasable-Electronic-Educational/Dp/B09939Xjx8/Ref=Sr_1_388?Qid=1672903014&amp;S=Computers&amp;Sr=1-388"/>
    <s v="Pigeon 1.5 Litre Hot Kettle And Stainless Steel Water Bottle Combo Used For Boiling Water, Making Tea And Coffee, Instant Noodles, Soup, 1500 Watt With Auto Shut- Off Feature - (Silver)"/>
    <n v="46905"/>
  </r>
  <r>
    <s v="B01C8P29T4"/>
    <x v="66"/>
    <x v="1"/>
    <n v="7"/>
    <s v="2026"/>
    <s v="Nutripro Juicer Mixer Grinder - Smoothie Maker - 500 Watts (3 Jars 2 Blades)"/>
    <x v="9"/>
    <s v="Not Provided"/>
    <s v="Not Provided"/>
    <s v="Not Provided"/>
    <s v="Not Provided"/>
    <s v="Not Provided"/>
    <n v="6"/>
    <n v="0"/>
    <n v="0"/>
    <n v="0"/>
    <n v="0"/>
    <n v="0"/>
    <e v="#DIV/0!"/>
    <s v="Low Value"/>
    <n v="0"/>
    <n v="8873"/>
    <s v="Power: 1500 Watts|Warranty: 2 Year Warranty On Product|Water Proof Sealed Terminals For Safety And Longer Life|Plastic Handle To Prevent From Shock &amp; Rust|Includes: 1 Unit Immersion Rod, Instruction Manual, Warranty Card"/>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s v="R1S5Mm420Vk5O,R256Kia5Sviyey,R1G3Nqy6Vpz0W2,R27Pe0Br7Afi5K,R30Ifo0Q1K73E9,R2Avu3Xtd27Zhs,R2Vkaandzub2Tj,R6Gqw6Rkq9Mk5"/>
    <s v="Worth The Money,Itâ€™S Goog,Nice &amp; Easy To Use Product,Not Good,Wonder Product!,Good Product,Right Product At Right Price,Value For Money"/>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s v="Https://M.Media-Amazon.Com/Images/W/Webp_402378-T1/Images/I/41Gztmbiigl._Sx300_Sy300_Ql70_Fmwebp_.Jpg"/>
    <s v="Https://Www.Amazon.In/Wings-Phantom-Indicator-Bluetooth-Playtime/Dp/B09Mdczjxs/Ref=Sr_1_389?Qid=1672903014&amp;S=Computers&amp;Sr=1-389"/>
    <s v="Nutripro Juicer Mixer Grinder - Smoothie Maker - 500 Watts (3 Jars 2 Blades)"/>
    <n v="46181"/>
  </r>
  <r>
    <s v="B00Hvxs7Wc"/>
    <x v="33"/>
    <x v="3"/>
    <n v="5"/>
    <s v="2026"/>
    <s v="Philips Gc026/30 Fabric Shaver, Lint Remover For Woolen Sweaters, Blankets, Jackets/Burr Remover Pill Remover From Carpets, Curtains (White)"/>
    <x v="9"/>
    <s v="Not Provided"/>
    <s v="Not Provided"/>
    <s v="Not Provided"/>
    <s v="Not Provided"/>
    <s v="Not Provided"/>
    <n v="8"/>
    <n v="0"/>
    <n v="0"/>
    <n v="0"/>
    <n v="0"/>
    <n v="0"/>
    <e v="#DIV/0!"/>
    <s v="Low Value"/>
    <n v="0"/>
    <n v="7681"/>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s v="Raywmrzpz14X1,R3Ddszwj24Vk4Z,R3Slqot4Azdxoj,R1Xnl0Xa54Kuaz,R144Wyy5Pbra6,R3Qcrfdnp1Rzm5,R36H099Ocb985O,R32C98Bj9Drl79"/>
    <s v="Nice,Ðÿ‘,Very Easy And Useful, But Too Expensive Compared To Remaining Company Products,Grt,Reviews,Good Product.,Very Handy Product,Warranty Registration Needs To Be User Friendly"/>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
    <s v="Https://M.Media-Amazon.Com/Images/I/41No9Br7P0L._Sx300_Sy300_Ql70_Fmwebp_.Jpg"/>
    <s v="Https://Www.Amazon.In/Robustrion-Anti-Scratch-Samsung-Tab-Lite/Dp/B08Ctqp51L/Ref=Sr_1_390?Qid=1672903014&amp;S=Computers&amp;Sr=1-390"/>
    <s v="Philips Gc026/30 Fabric Shaver, Lint Remover For Woolen Sweaters, Blankets, Jackets/Burr Remover Pill Remover From Carpets, Curtains (White)"/>
    <n v="46130"/>
  </r>
  <r>
    <s v="B096Ycn3Sd"/>
    <x v="54"/>
    <x v="2"/>
    <n v="6"/>
    <s v="2026"/>
    <s v="Havells Cista Room Heater, White, 2000 Watts"/>
    <x v="9"/>
    <s v="Not Provided"/>
    <s v="Not Provided"/>
    <s v="Not Provided"/>
    <s v="Not Provided"/>
    <s v="Not Provided"/>
    <n v="1"/>
    <n v="0"/>
    <n v="0"/>
    <n v="0"/>
    <n v="0"/>
    <n v="0"/>
    <e v="#DIV/0!"/>
    <s v="Low Value"/>
    <n v="0"/>
    <n v="322"/>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s v="R1Tkoa0N93W0Af,Rzsqx768Q8Bro,R38Ttomi01Sz0M,R2Ltduddqf0He0,R3Dnokyb0Yb2Dz,R1Fgo0Ssujd2Tv,R35S3Oo2N2Zeak,R34Ji2S82934El"/>
    <s v="Good,Good Product,Good,Good One From A Renowned Brand!!,Working Fine..,Excellent To Go For This Product,Product Super,Nice Product Ðÿ‘"/>
    <s v="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
    <s v="Https://M.Media-Amazon.Com/Images/I/41Msi1Cs2Wl._Sx300_Sy300_Ql70_Fmwebp_.Jpg"/>
    <s v="Https://Www.Amazon.In/Cablet-Portable-External-Enclosure-Tool-Free/Dp/B0Bg62Hmdj/Ref=Sr_1_391?Qid=1672903014&amp;S=Computers&amp;Sr=1-391"/>
    <s v="Havells Cista Room Heater, White, 2000 Watts"/>
    <n v="46253"/>
  </r>
  <r>
    <s v="B09Lqh3Sd9"/>
    <x v="65"/>
    <x v="2"/>
    <n v="6"/>
    <s v="2026"/>
    <s v="Agaro Regal 800 Watts Handheld Vacuum Cleaner, Lightweight &amp; Durable Body, Small/Mini Size ( Black)"/>
    <x v="9"/>
    <s v="Not Provided"/>
    <s v="Not Provided"/>
    <s v="Not Provided"/>
    <s v="Not Provided"/>
    <s v="Not Provided"/>
    <n v="8"/>
    <n v="0"/>
    <n v="0"/>
    <n v="0"/>
    <n v="0"/>
    <n v="0"/>
    <e v="#DIV/0!"/>
    <s v="Low Value"/>
    <n v="0"/>
    <n v="9772"/>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s v="R1R0861Uo92Z4S,R3Twkn96Ma3Ytc,Rvnyjgf3Tj1Hh,R3So8N3Of4401O,R1349Peo0Yf938,R2Xtbg5Bd9S04B,R242Rhyd9Ybygq,Rt127W0Zqv4V6"/>
    <s v="Excellent Otg And Even Excellent Price Rangeðÿ‘Œðÿ‘Œðÿ‘Ðÿ‘Ðÿ‘,Good Product,Very Good Product At Its Price Range,Great To Use And Makes Tasty Food,Awesome,Packaging Was Good, Received The Product At The Right Time.,Value For Money,Worth"/>
    <s v="I Like Look Like Nd Easy To Opreate,Product Is Good,Nice Product...In Reasonable Price.,This Item Does Not Have A 2 Year Warranty As Shown On The Image. Will Have To Register For It.,Best One,Amazing Product!!,Product Is Good And Value For Money.,"/>
    <s v="Https://M.Media-Amazon.Com/Images/I/51Llgk9Tr+L._Sy300_Sx300_.Jpg"/>
    <s v="Https://Www.Amazon.In/Sandisk-Portable-Smartphone-Compatible-Warranty/Dp/B08Gtyfc37/Ref=Sr_1_392?Qid=1672903014&amp;S=Computers&amp;Sr=1-392"/>
    <s v="Agaro Regal 800 Watts Handheld Vacuum Cleaner, Lightweight &amp; Durable Body, Small/Mini Size ( Black)"/>
    <n v="46290"/>
  </r>
  <r>
    <s v="B09Knmlh4Y"/>
    <x v="44"/>
    <x v="0"/>
    <n v="4"/>
    <s v="2026"/>
    <s v="Philips Viva Collection Hd4928/01 2100-Watt Induction Cooktop With Feather Touch Sensor And Crystal Glass Plate (Black)"/>
    <x v="9"/>
    <s v="Not Provided"/>
    <s v="Not Provided"/>
    <s v="Not Provided"/>
    <s v="Not Provided"/>
    <s v="Not Provided"/>
    <n v="4"/>
    <n v="0"/>
    <n v="0"/>
    <n v="0"/>
    <n v="0"/>
    <n v="0"/>
    <e v="#DIV/0!"/>
    <s v="Low Value"/>
    <n v="0"/>
    <n v="18497"/>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s v="R1F0Hjv54Wa6Y1,R31Eqo2072Eck1,R13Wg12278Ylu8,R3Ne8Oq3Wpjot9,R3Vlpv94Untn7D,Rb55Ivr4Ij658,R25Gnvdcf8Mrk4,Ritw7Qxm8Hjht"/>
    <s v="Does The Stated Purpose,Good,Good,Steam Iron,Light Weight And Easy To Use Iron,Functional &amp; Hard To Use,Overall A Good Product,Using It For A Month. So Far It Is Working Well."/>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s v="Https://M.Media-Amazon.Com/Images/W/Webp_402378-T2/Images/I/31Filqqy7-L._Sx300_Sy300_Ql70_Fmwebp_.Jpg"/>
    <s v="Https://Www.Amazon.In/Zebronics-Zeb-Warrior-Speaker-Laptops-Desktop/Dp/B08Sbh499M/Ref=Sr_1_394?Qid=1672903014&amp;S=Computers&amp;Sr=1-394"/>
    <s v="Philips Viva Collection Hd4928/01 2100-Watt Induction Cooktop With Feather Touch Sensor And Crystal Glass Plate (Black)"/>
    <n v="46150"/>
  </r>
  <r>
    <s v="B00Abmasxg"/>
    <x v="27"/>
    <x v="0"/>
    <n v="4"/>
    <s v="2026"/>
    <s v="Pigeon By Stovekraft Abs Plastic Acer Plus Induction Cooktop 1800 Watts With Feather Touch Control - Black"/>
    <x v="9"/>
    <s v="Not Provided"/>
    <s v="Not Provided"/>
    <s v="Not Provided"/>
    <s v="Not Provided"/>
    <s v="Not Provided"/>
    <n v="9"/>
    <n v="0"/>
    <n v="0"/>
    <n v="0"/>
    <n v="0"/>
    <n v="0"/>
    <e v="#DIV/0!"/>
    <s v="Low Value"/>
    <n v="0"/>
    <n v="53"/>
    <s v="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s v="R27Cj1292Fg4Jg,R1M9Swxrizjvwu,Rvitaayfimzkt,Rnqdsvuld4Jie,R2D1S7Q52J4Vxw,R25Ijxpuwt8Lfk,R3Ritykx4Mwyck,Rp43Kmmrpv2Q3"/>
    <s v="Good Heater But Digital Temperature Display Is Missed,Use Intelligently For Maximum Outcome,Good Product,13 Fin Oil Heater Has Only 11 Fins, Wrongly Advertised To Fool Public,Excellent Product,Wonderful Product Thandi Me Garmi Ka Ehsaas,Very Nice,Nice Product"/>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s v="Https://M.Media-Amazon.Com/Images/I/31Myed0Vstl._Sx300_Sy300_Ql70_Fmwebp_.Jpg"/>
    <s v="Https://Www.Amazon.In/Tp-Link-Ue300C-Ethernet-Ultrabook-Chromebook/Dp/B08Fyb5Hhk/Ref=Sr_1_395?Qid=1672903014&amp;S=Computers&amp;Sr=1-395"/>
    <s v="Pigeon By Stovekraft Abs Plastic Acer Plus Induction Cooktop 1800 Watts With Feather Touch Control - Black"/>
    <n v="46175"/>
  </r>
  <r>
    <s v="B07Qdsn9V6"/>
    <x v="10"/>
    <x v="1"/>
    <n v="7"/>
    <s v="2026"/>
    <s v="Agaro Esteem Multi Kettle 1.2 Litre, 600W With 3 Heating Modes &amp; Rapid Boil Technology"/>
    <x v="9"/>
    <s v="Not Provided"/>
    <s v="Not Provided"/>
    <s v="Not Provided"/>
    <s v="Not Provided"/>
    <s v="Not Provided"/>
    <n v="2"/>
    <n v="0"/>
    <n v="0"/>
    <n v="0"/>
    <n v="0"/>
    <n v="0"/>
    <e v="#DIV/0!"/>
    <s v="Low Value"/>
    <n v="0"/>
    <n v="1728"/>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s v="R2Qbflbabr9Gf,R3Ijw3Dl5R0M17,Rtlj2Sfpah8Lu,R2Ryjl2Tsw8T52,Rc81G65D5P4Sw,R3J5Pw39Ap2Mfd,R21Cuqnq5Bsfgh,R1Xbt0Hsf7Nckj"/>
    <s v="Good One,Punchuality,Good Product,Good Quality,À°ªà°°À±À°?à°¾À°²À±‡À°¦À±,Perfect For Use,Good,Ðÿ‘"/>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s v="Https://M.Media-Amazon.Com/Images/I/41P7Lk3Nj6L._Sx300_Sy300_Ql70_Fmwebp_.Jpg"/>
    <s v="Https://Www.Amazon.In/Lapster-Type-Cable-Computer-Laptop/Dp/B0994Gfwbh/Ref=Sr_1_396?Qid=1672903014&amp;S=Computers&amp;Sr=1-396"/>
    <s v="Agaro Esteem Multi Kettle 1.2 Litre, 600W With 3 Heating Modes &amp; Rapid Boil Technology"/>
    <n v="46311"/>
  </r>
  <r>
    <s v="B00Ymj0Oi8"/>
    <x v="47"/>
    <x v="0"/>
    <n v="4"/>
    <s v="2026"/>
    <s v="Bajaj Minor 1000 Watts Radiant Room Heater (Steel, Isi Approved)"/>
    <x v="9"/>
    <s v="Not Provided"/>
    <s v="Not Provided"/>
    <s v="Not Provided"/>
    <s v="Not Provided"/>
    <s v="Not Provided"/>
    <n v="10"/>
    <n v="0"/>
    <n v="0"/>
    <n v="0"/>
    <n v="0"/>
    <n v="0"/>
    <e v="#DIV/0!"/>
    <s v="Low Value"/>
    <n v="0"/>
    <n v="2877"/>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s v="R14L8Sqpuezaej,Rgr9Fmkb5Lx06,R1R0Ydaa1E3Obe,Ryc3Xh9C3Ebwk,R12Gsmu9X7Qcrl,R3Iqin3Ku0Q3Xx,R1747Lgcoqkzpn,R1Ibv1Qiku5Qg7"/>
    <s v="Decent Product.,Aquasure From Aquaguard Is A Good Product. I Liked This Product.,Product Is Good But The Service Is Worst Till I Experienced  .,Poor Service,Mvp,Good,Ok,Nice Product"/>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s v="Https://M.Media-Amazon.Com/Images/I/51M3+9D6Zwl._Sy300_Sx300_.Jpg"/>
    <s v="Https://Www.Amazon.In/Moonwalk-Wireless-Titanium-Experience-Charging/Dp/B0B5Gjrthb/Ref=Sr_1_397?Qid=1672903014&amp;S=Computers&amp;Sr=1-397"/>
    <s v="Bajaj Minor 1000 Watts Radiant Room Heater (Steel, Isi Approved)"/>
    <n v="46121"/>
  </r>
  <r>
    <s v="B0B8Xnpqpn"/>
    <x v="103"/>
    <x v="0"/>
    <n v="4"/>
    <s v="2026"/>
    <s v="Butterfly Jet Elite Mixer Grinder, 750W, 4 Jars (Grey)"/>
    <x v="9"/>
    <s v="Not Provided"/>
    <s v="Not Provided"/>
    <s v="Not Provided"/>
    <s v="Not Provided"/>
    <s v="Not Provided"/>
    <n v="1"/>
    <n v="0"/>
    <n v="0"/>
    <n v="0"/>
    <n v="0"/>
    <n v="0"/>
    <e v="#DIV/0!"/>
    <s v="Low Value"/>
    <n v="0"/>
    <n v="250"/>
    <s v="Frequency: 50-60 Hz, Wattage: 830 W, Integrated Cord Storage,Operating Voltage: 220 - 240 Volts. Power : 760-900 W"/>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s v="R188Hvuj3Oc30R,R1Fij9Cpdw3Wle,R3Nbfpdho752C6,R1Il2Ysphl7Y9J,Rro3M2Jqnuple,R3Cnlhnbuyl7L8,R1Gmzp3Oay2Pq4,R2Juw2Aku9Tzvf"/>
    <s v="Don'T Buy This,Good Product In This Price Range..,Good One,Do Not Buy This Product,Great Ðÿ‘Œðÿ‘,Such A Beautiful Product,Fantastic,Useless Product. Poor Quality Material Used. Could Not Give Satisfaction Of A Singal Rupee."/>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s v="Https://M.Media-Amazon.Com/Images/I/41Qthhi0Rxl._Sx300_Sy300_Ql70_Fmwebp_.Jpg"/>
    <s v="Https://Www.Amazon.In/Hp-330-Wireless-Keyboard-Mouse/Dp/B09Gbbjv72/Ref=Sr_1_398?Qid=1672903014&amp;S=Computers&amp;Sr=1-398"/>
    <s v="Butterfly Jet Elite Mixer Grinder, 750W, 4 Jars (Grey)"/>
    <n v="46126"/>
  </r>
  <r>
    <s v="B0814P4L98"/>
    <x v="112"/>
    <x v="4"/>
    <n v="8"/>
    <s v="2026"/>
    <s v="Soflin Egg Boiler Electric Automatic Off 7 Egg Poacher For Steaming, Cooking, Boiling And Frying (400 Watts, Blue)"/>
    <x v="9"/>
    <s v="Not Provided"/>
    <s v="Not Provided"/>
    <s v="Not Provided"/>
    <s v="Not Provided"/>
    <s v="Not Provided"/>
    <n v="2"/>
    <n v="0"/>
    <n v="0"/>
    <n v="0"/>
    <n v="0"/>
    <n v="0"/>
    <e v="#DIV/0!"/>
    <s v="Low Value"/>
    <n v="0"/>
    <n v="5178"/>
    <s v="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s v="R2Ic3Mr8Nszxmb,R9Dlk5R9Iby7H,R3Qafk08Koem4X,Rx0A7Qaf3B8I7,R3Dm3S7H8Xlu0,R2Zxjgvozaf18U,R13Om9G76N34Or,R2I7Kzebt2Rjpk"/>
    <s v="Good,Nice,Good Product Ðÿ‘Œ,Get'S The Job Done.,Kent 16068 Zoom Vacuum Cleaner Is Very Good To Use And Easy To Clean And Charge As Well.,Less Durable,Preety Easy To Use,Awesome Product"/>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s v="Https://M.Media-Amazon.Com/Images/W/Webp_402378-T2/Images/I/31X3Iufmnel._Sx300_Sy300_Ql70_Fmwebp_.Jpg"/>
    <s v="Https://Www.Amazon.In/Print-Compatible-Bottles-Printer-Magenta/Dp/B07P434Wjy/Ref=Sr_1_399?Qid=1672903014&amp;S=Computers&amp;Sr=1-399"/>
    <s v="Soflin Egg Boiler Electric Automatic Off 7 Egg Poacher For Steaming, Cooking, Boiling And Frying (400 Watts, Blue)"/>
    <n v="46378"/>
  </r>
  <r>
    <s v="B008Qtk47Q"/>
    <x v="53"/>
    <x v="3"/>
    <n v="5"/>
    <s v="2026"/>
    <s v="Lifelong Llqh925 Dyno Quartz Heater 2 Power Settings Tip Over Cut-Off Switch 800 Watt Silent Operation Power Indicator 2 Rod Room Heater (1 Year Warranty, Grey)"/>
    <x v="9"/>
    <s v="Not Provided"/>
    <s v="Not Provided"/>
    <s v="Not Provided"/>
    <s v="Not Provided"/>
    <s v="Not Provided"/>
    <n v="3"/>
    <n v="0"/>
    <n v="0"/>
    <n v="0"/>
    <n v="0"/>
    <n v="0"/>
    <e v="#DIV/0!"/>
    <s v="Low Value"/>
    <n v="0"/>
    <n v="79"/>
    <s v="Meant For Spot Heating|Ideal For A Small Room Only, I.E., Up To 12 Sq. Ft|Twin Turbo Design For Fast &amp; Efficient Heating|Side Vents To Draw In Air Easily|Isi Mark|Inbuilt Fan Ensure Instant Heating|Customer Care Number: 18133111"/>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s v="R2K6Sjh759C5Fh,R32T8N4D11Sfys,R2Ajirid0O5M69,R3Afs0Z7Navp9Y,R1Askr3Y6Efo9Y,R18Wqh7Tyx092,R21411Al26C3Mr,Rw5Xwambitkjr"/>
    <s v="Have Bought 5 Different Sealing Machines Online By Far This Is The Best,Hi,Good Value For Money,Suited Well For My Purpose,Good,Great Product. Made In India.Really Like It,Easy To Use And Economical,Very Good"/>
    <s v="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s v="Https://M.Media-Amazon.Com/Images/I/21N0Su36Xxl._Sx300_Sy300_Ql70_Fmwebp_.Jpg"/>
    <s v="Https://Www.Amazon.In/Redgear-Cloak-Gaming-Headphones-Microphone/Dp/B07T9Fv9Yp/Ref=Sr_1_400?Qid=1672903014&amp;S=Computers&amp;Sr=1-400"/>
    <s v="Lifelong Llqh925 Dyno Quartz Heater 2 Power Settings Tip Over Cut-Off Switch 800 Watt Silent Operation Power Indicator 2 Rod Room Heater (1 Year Warranty, Grey)"/>
    <n v="46840"/>
  </r>
  <r>
    <s v="B088Ztjt2R"/>
    <x v="40"/>
    <x v="3"/>
    <n v="5"/>
    <s v="2026"/>
    <s v="Amazon Basics 1500 W Electric Kettle (Stainless Steel Body, 1.5 L)"/>
    <x v="9"/>
    <s v="Not Provided"/>
    <s v="Not Provided"/>
    <s v="Not Provided"/>
    <s v="Not Provided"/>
    <s v="Not Provided"/>
    <n v="6"/>
    <n v="0"/>
    <n v="0"/>
    <n v="0"/>
    <n v="0"/>
    <n v="0"/>
    <e v="#DIV/0!"/>
    <s v="Low Value"/>
    <n v="0"/>
    <n v="4157"/>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s v="R2Hfe6Xnqs0Up8,R2Bsck1Paxq5Nh,Rzpzs0Apqwnrt,R1C19Z7Y860Mky,Rzrhos2N9Zvjm,Ruc6Vsv4Lu9P4,Rn8096Ly7Ufuj,R355G76Ecuq7Gn"/>
    <s v="Good,Seems To Be Good,Good,Fake Replacement.They Didn'T Come To Receive The Product.With Out Replacement.,Nice,Product Is Pretty Good Quality But Taflon Coating Is Not Durable,It'S Work Worthy,Amazing And Good Quality"/>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s v="Https://M.Media-Amazon.Com/Images/I/31L-Ezhbfkl._Sx300_Sy300_Ql70_Fmwebp_.Jpg"/>
    <s v="Https://Www.Amazon.In/Amazonbasics-Usb-Type-C-2-0-Cable/Dp/B01Ggkz0V6/Ref=Sr_1_401?Qid=1672903014&amp;S=Computers&amp;Sr=1-401"/>
    <s v="Amazon Basics 1500 W Electric Kettle (Stainless Steel Body, 1.5 L)"/>
    <n v="46527"/>
  </r>
  <r>
    <s v="B0Bk1K598K"/>
    <x v="10"/>
    <x v="1"/>
    <n v="7"/>
    <s v="2026"/>
    <s v="Prestige Sandwich Maker Pgmfd 01, Black"/>
    <x v="9"/>
    <s v="Not Provided"/>
    <s v="Not Provided"/>
    <s v="Not Provided"/>
    <s v="Not Provided"/>
    <s v="Not Provided"/>
    <n v="4"/>
    <n v="0"/>
    <n v="0"/>
    <n v="0"/>
    <n v="0"/>
    <n v="0"/>
    <e v="#DIV/0!"/>
    <s v="Low Value"/>
    <n v="0"/>
    <n v="29"/>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s v="R21Zv0J85Equoh,R2Vsww07Hyjwq8,R1El7Ff3Gx730L,R1Rt1L8Wraqy5D,R5Kgdefaj5Rvh,R3Inxsk9Af574O,Rvdyx9Snzj6Mq,R169Wuuxf4Ziuz"/>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
    <s v="Https://M.Media-Amazon.Com/Images/I/21T8Tmvuq6L._Sx300_Sy300_Ql70_Fmwebp_.Jpg"/>
    <s v="Https://Www.Amazon.In/Wayona-Charging-Braided-Compatible-Samsung/Dp/B08Wkfsn84/Ref=Sr_1_402?Qid=1672903014&amp;S=Computers&amp;Sr=1-402"/>
    <s v="Prestige Sandwich Maker Pgmfd 01, Black"/>
    <n v="46623"/>
  </r>
  <r>
    <s v="B09Y5Fzk9N"/>
    <x v="122"/>
    <x v="1"/>
    <n v="7"/>
    <s v="2026"/>
    <s v="Orient Electric Fabrijoy Difj10Bp 1000-Watt Dry Iron, Non-Stick (White And Blue)"/>
    <x v="9"/>
    <s v="Not Provided"/>
    <s v="Not Provided"/>
    <s v="Not Provided"/>
    <s v="Not Provided"/>
    <s v="Not Provided"/>
    <n v="9"/>
    <n v="0"/>
    <n v="0"/>
    <n v="0"/>
    <n v="0"/>
    <n v="0"/>
    <e v="#DIV/0!"/>
    <s v="Low Value"/>
    <n v="0"/>
    <n v="4580"/>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s v="R2Qt3Qbl25Hbtg,R3E449S1Zwr7F9,Rlherk8U1Lreo,R1Nhglxw1Qklbc,R2Mqh21Sezoium,R31Ze4Uadpdrg4,R3B8J75Dkkapiz,Ryxrdte7Lint1"/>
    <s v="Superb,Very Helpful And Great Quality,Exactly What It Says On The Tin,A Must Product For Pet Parents,Must Purchase If U Have Pet...,Totally Worth It,Good Product,Easy To Use And Usefull Prody"/>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s v="Https://M.Media-Amazon.Com/Images/I/41N3-Jotuhl._Sx300_Sy300_Ql70_Fmwebp_.Jpg"/>
    <s v="Https://Www.Amazon.In/Amazfit-Version-Always-Display-Monitoring/Dp/B09Tbcvjs3/Ref=Sr_1_403?Qid=1672903014&amp;S=Computers&amp;Sr=1-403"/>
    <s v="Orient Electric Fabrijoy Difj10Bp 1000-Watt Dry Iron, Non-Stick (White And Blue)"/>
    <n v="46578"/>
  </r>
  <r>
    <s v="B09J2Scvqt"/>
    <x v="140"/>
    <x v="4"/>
    <n v="8"/>
    <s v="2026"/>
    <s v="Lifelong Llfh921 Regalia 2000 W Fan Heater, 3 Air Settings, Room Heater With Overheating Protection, 1 Year Warranty ( White, (Isi Certified, Ideal For Small To Medium Room/Area)"/>
    <x v="9"/>
    <s v="Not Provided"/>
    <s v="Not Provided"/>
    <s v="Not Provided"/>
    <s v="Not Provided"/>
    <s v="Not Provided"/>
    <n v="10"/>
    <n v="0"/>
    <n v="0"/>
    <n v="0"/>
    <n v="0"/>
    <n v="0"/>
    <e v="#DIV/0!"/>
    <s v="Low Value"/>
    <n v="0"/>
    <n v="1404"/>
    <s v="Batteries Are Sold Separately|2Aa Batteries Are Recommended|New Batteries Are Recommended To Work Properly|Frothes Milk Up In 15-20 Seconds.|Can Be Used For Both Cold And Hot Milk."/>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s v="R34Pwvcc9Venm9,R14Wkfj1Btmd1B,Rzrue1Vlmp3Qk,R12Rv1Cvrjoa3Y,R1Uvym31Cnifto,R2R6Fpo6X0Gqo4,R7D2D2Bomauto,R16S2Jkus18Gab"/>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
    <s v="Https://M.Media-Amazon.Com/Images/I/41Lwt2Nmhxl._Sx300_Sy300_Ql70_Fmwebp_.Jpg"/>
    <s v="Https://Www.Amazon.In/Tabelito-Sleeve-15-6-Inch-Macbook-Protective/Dp/B08Tr61Bvk/Ref=Sr_1_404?Qid=1672903014&amp;S=Computers&amp;Sr=1-404"/>
    <s v="Lifelong Llfh921 Regalia 2000 W Fan Heater, 3 Air Settings, Room Heater With Overheating Protection, 1 Year Warranty ( White, (Isi Certified, Ideal For Small To Medium Room/Area)"/>
    <n v="46543"/>
  </r>
  <r>
    <s v="B00Tdd0Ym4"/>
    <x v="139"/>
    <x v="1"/>
    <n v="7"/>
    <s v="2026"/>
    <s v="Philips Gc181 Heavy Weight 1000-Watt Dry Iron, Pack Of 1"/>
    <x v="9"/>
    <s v="Not Provided"/>
    <s v="Not Provided"/>
    <s v="Not Provided"/>
    <s v="Not Provided"/>
    <s v="Not Provided"/>
    <n v="8"/>
    <n v="0"/>
    <n v="0"/>
    <n v="0"/>
    <n v="0"/>
    <n v="0"/>
    <e v="#DIV/0!"/>
    <s v="Low Value"/>
    <n v="0"/>
    <n v="2810"/>
    <s v="Two Heat Setting|Adjustable Thermostat|Over Heat Protection|Thermal Cut Off|Vertical &amp; Horizontal Mounting"/>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s v="Rnfdim9Pf1C9U,R36Yhqkr1456Nc,R3Sz6Sm72Uxpt9,Rzyow4Cyxkvoe,R12Zdg5Wml5E1Z,Rorvgp6V0Ep21,Rnhlzspmrsbn3,R2R3Pms05Cdpy4"/>
    <s v="Very Beautiful Heater But Costly And Less Useful,Decent With Some Flaws,Good Product.... Easy To Handle...,I Won'T Recommend It!!,Value For Money Product,Good Product,Low Quality Heater,Everything As Per The Description."/>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
    <s v="Https://M.Media-Amazon.Com/Images/W/Webp_402378-T2/Images/I/412Fxjy-Gxl._Sx300_Sy300_Ql70_Fmwebp_.Jpg"/>
    <s v="Https://Www.Amazon.In/Robustrion-Anti-Scratch-Smudge-Tempered-Protector/Dp/B0B2Cpvxhx/Ref=Sr_1_406?Qid=1672903014&amp;S=Computers&amp;Sr=1-406"/>
    <s v="Philips Gc181 Heavy Weight 1000-Watt Dry Iron, Pack Of 1"/>
    <n v="46228"/>
  </r>
  <r>
    <s v="B078Krfwqb"/>
    <x v="123"/>
    <x v="4"/>
    <n v="8"/>
    <s v="2026"/>
    <s v="Bulfyss Usb Rechargeable Lint Remover Fabric Shaver Pet Hair Remover, Effectively And Quickly Remove Fuzz For Clothes, Sweater, Couch, Sofa, Blanket, Curtain, Wool, Cashmere (Grey, 1 Year Warranty)"/>
    <x v="9"/>
    <s v="Not Provided"/>
    <s v="Not Provided"/>
    <s v="Not Provided"/>
    <s v="Not Provided"/>
    <s v="Not Provided"/>
    <n v="10"/>
    <n v="0"/>
    <n v="0"/>
    <n v="0"/>
    <n v="0"/>
    <n v="0"/>
    <e v="#DIV/0!"/>
    <s v="Low Value"/>
    <n v="0"/>
    <n v="1729"/>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s v="R293Akjy0Kayu2,R1Cklc9Eoiw0Co,R1Sfnuh4Bc29Q4,R23Ff4Ai11Egqg,R2Itlbt3D3Qiff,Rz2Tk6Ivjl936,R1Zconbnfkg8Zc,R1Ojuijc0Sv7Ds"/>
    <s v="Nice,Heavy Weight And Good Product.,Value For Money,Looks Good One But Returned,I Like It And Good Product,Super Build Quality,Nothing,Best Iron Box"/>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
    <s v="Https://M.Media-Amazon.Com/Images/W/Webp_402378-T2/Images/I/31Vg0Fkwoul._Sx300_Sy300_Ql70_Fmwebp_.Jpg"/>
    <s v="Https://Www.Amazon.In/Portronics-Ruffpad-Re-Writable-15-Inch-Handwriting/Dp/B08Xnl93Pl/Ref=Sr_1_407?Qid=1672903014&amp;S=Computers&amp;Sr=1-407"/>
    <s v="Bulfyss Usb Rechargeable Lint Remover Fabric Shaver Pet Hair Remover, Effectively And Quickly Remove Fuzz For Clothes, Sweater, Couch, Sofa, Blanket, Curtain, Wool, Cashmere (Grey, 1 Year Warranty)"/>
    <n v="46270"/>
  </r>
  <r>
    <s v="B07Srm58Tp"/>
    <x v="13"/>
    <x v="0"/>
    <n v="4"/>
    <s v="2026"/>
    <s v="Bajaj Dx-7 1000W Dry Iron With Advance Soleplate And Anti-Bacterial German Coating Technology, White"/>
    <x v="9"/>
    <s v="Not Provided"/>
    <s v="Not Provided"/>
    <s v="Not Provided"/>
    <s v="Not Provided"/>
    <s v="Not Provided"/>
    <n v="8"/>
    <n v="0"/>
    <n v="0"/>
    <n v="0"/>
    <n v="0"/>
    <n v="0"/>
    <e v="#DIV/0!"/>
    <s v="Low Value"/>
    <n v="0"/>
    <n v="2116"/>
    <s v="Warranty: 1 Year On Product|Power: 600 Watts ; Power: 230V,50Hzac ; Operating Mode: Corded|Includes: Kettle|360 Degree Swivel Base|Cool Touch Handle And Lid Knob"/>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s v="Rczz3Oe0Hntmr,Rky1Ofmhn5A3D,R143Fgmxo612N1,R37Quy4Llqbpg3,R2D85Fe1Svh9R7,R1Jemhpsagzkdw,Rs2R19Wdehunl,R1Uw9Tnrnuy15B"/>
    <s v="Very Easy And Handy To Use,Good To Have For Boiled Eggs.,Superb,Effortless,Wanderful,Good,Not Good,Can Consider For Purchase"/>
    <s v="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
    <s v="Https://M.Media-Amazon.Com/Images/I/31Aodl5Yfnl._Sx300_Sy300_Ql70_Fmwebp_.Jpg"/>
    <s v="Https://Www.Amazon.In/Lightweight-Portable-Aluminum-Photography-Dls-9Feet/Dp/B088Gxtjm3/Ref=Sr_1_408?Qid=1672903014&amp;S=Computers&amp;Sr=1-408"/>
    <s v="Bajaj Dx-7 1000W Dry Iron With Advance Soleplate And Anti-Bacterial German Coating Technology, White"/>
    <n v="46356"/>
  </r>
  <r>
    <s v="B00Edjj7Fs"/>
    <x v="80"/>
    <x v="3"/>
    <n v="5"/>
    <s v="2026"/>
    <s v="Bajaj New Shakti Neo 25L Vertical Storage Water Heater (Geyser 25 Litres) 4 Star Bee Rated Heater For Water Heating With Titanium Armour, Swirl Flow Technology, Glasslined Tank(White), 1 Yr Warranty"/>
    <x v="9"/>
    <s v="Not Provided"/>
    <s v="Not Provided"/>
    <s v="Not Provided"/>
    <s v="Not Provided"/>
    <s v="Not Provided"/>
    <n v="4"/>
    <n v="0"/>
    <n v="0"/>
    <n v="0"/>
    <n v="0"/>
    <n v="0"/>
    <e v="#DIV/0!"/>
    <s v="Low Value"/>
    <n v="0"/>
    <n v="463"/>
    <s v="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s v="R35S3Fg2J2Tjam,R14Jywlsy6Vozw,R10Tnwc8M5M8E9,R1Ycjpr648Epxq,R1Zr7S45Yoqhkx,R23T81Uvkr2Ysw,R1Ygkmw5Af14T9,R30Id8Uxcdx35K"/>
    <s v="Beyond Expected,Good,Perfect Juicer - Very User Friendly In Usage,User Friendly And Convenient To Use For Fresh Juice,Excellent Little Juicer! Fast And Easy To Clean. Produces Very Good Quality Juice,Premium Juicer,Good However...,Most Effective And Convinient Juicer I Ever Had"/>
    <s v="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s v="Https://M.Media-Amazon.Com/Images/I/51J45Dcgktl._Sx300_Sy300_Ql70_Fmwebp_.Jpg"/>
    <s v="Https://Www.Amazon.In/Classmate-Pulse-Subject-Notebook-Single/Dp/B099S26Hwg/Ref=Sr_1_409?Qid=1672903016&amp;S=Computers&amp;Sr=1-409"/>
    <s v="Bajaj New Shakti Neo 25L Vertical Storage Water Heater (Geyser 25 Litres) 4 Star Bee Rated Heater For Water Heating With Titanium Armour, Swirl Flow Technology, Glasslined Tank(White), 1 Yr Warranty"/>
    <n v="46722"/>
  </r>
  <r>
    <s v="B0832W3B7Q"/>
    <x v="6"/>
    <x v="2"/>
    <n v="6"/>
    <s v="2026"/>
    <s v="Philips Handheld Garment Steamer Sth3000/20 - Compact &amp; Foldable, Convenient Vertical Steaming, 1000 Watt Quick Heat Up, Up To 20G/Min, Kills 99.9%* Bacteria (Reno Blue), Small"/>
    <x v="9"/>
    <s v="Not Provided"/>
    <s v="Not Provided"/>
    <s v="Not Provided"/>
    <s v="Not Provided"/>
    <s v="Not Provided"/>
    <n v="7"/>
    <n v="0"/>
    <n v="0"/>
    <n v="0"/>
    <n v="0"/>
    <n v="0"/>
    <e v="#DIV/0!"/>
    <s v="Low Value"/>
    <n v="0"/>
    <n v="54"/>
    <s v="2 Slice Capacity And Auto Pop Up|Cool Touch Body And Variable Browning Control|Bread Slice Centering Device For Even Toasting|Easy Slide Out Crumb Tray And Cord Storage|Power: 750 Watts|Warranty: 1 Year Warranty Provided By The Manufacturer From Date Of Purchase"/>
    <s v="Agp5Yurzq6W2Gkyilorigkb3Nduq,Aepazytljqkdozbsnb35Sqf6Cmuq,Ahdsx7Nv3Nzqb2Nz4Rliobkuomyq,Aedl37Bww4Meoijfcguxhfuqrxgq,Afjn6Rlnpli6R42Gh7Imymmoxgma,Aerjqgp7X4Kvpd26I4Wozddp23Kq"/>
    <s v="Dinesh,Rajesh Thakur,Kiran Chaudhary,Shyam Kotecha,Bhupender,Evangeline Lydia"/>
    <s v="R1Uqosa7I0B6Ct,R1Jp6Nh8K5Nzu5,R2I5H53Lbqo3Lu,R2Ghlguzhupkyi,R2Lgd1Dskbghes,R2Tzd3Hufr98Ef"/>
    <s v="Good Quality Scale But I Got Defective Piece,Nice Product....,Product Is Very Good Ðÿ‘,About Product,Must Buy,Great Device For Kitchen"/>
    <s v="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s v="Https://M.Media-Amazon.Com/Images/I/31Dnz234Zol._Sy300_Sx300_Ql70_Fmwebp_.Jpg"/>
    <s v="Https://Www.Amazon.In/Scarters-Office-Keyboard-Splash-Proof-Leather/Dp/B08461Vc1Z/Ref=Sr_1_410?Qid=1672903016&amp;S=Computers&amp;Sr=1-410"/>
    <s v="Philips Handheld Garment Steamer Sth3000/20 - Compact &amp; Foldable, Convenient Vertical Steaming, 1000 Watt Quick Heat Up, Up To 20G/Min, Kills 99.9%* Bacteria (Reno Blue), Small"/>
    <n v="46500"/>
  </r>
  <r>
    <s v="B07Wnk1Ffn"/>
    <x v="104"/>
    <x v="2"/>
    <n v="6"/>
    <s v="2026"/>
    <s v="Room Heater Warmer Wall-Outlet 400 Watts Electric Handy Room Heater (Room Heaters Home For Bedroom, Reading Books, Work, Bathrooms, Rooms, Offices, Home Offices,2022"/>
    <x v="9"/>
    <s v="Not Provided"/>
    <s v="Not Provided"/>
    <s v="Not Provided"/>
    <s v="Not Provided"/>
    <s v="Not Provided"/>
    <n v="5"/>
    <n v="0"/>
    <n v="0"/>
    <n v="0"/>
    <n v="0"/>
    <n v="0"/>
    <e v="#DIV/0!"/>
    <s v="Low Value"/>
    <n v="0"/>
    <n v="7229"/>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gmhhtx7Gpwhzauteyqofeedfmdq,Aejjgjqciepl3Zbnulvuvlvkoyxq,Ae4Owro7Rhzkt3Hijcc6Nfjlvadq,Afnkajqg5Uvdcwbgemkqpvucml5A,Afpc2Ck5Ypzdplo3Etpc5Xmmyigq,Agywgdev2Va2Gxfiottx545Dcumq"/>
    <s v="123Movietime,Ravneet S.,Akash,Mohd Amaan,Pankaj,Sajan"/>
    <s v="R1Yxoq6Zzi33Lz,R17Fvmzgpypoyz,R23Ncera0R891T,R2Uv8Dyd8Ad2Eh,R3C4W7Za3D6Kjv,R1N02Tvqhtifvx"/>
    <s v="Nice Product,Not As Effective As Claimed, Just An Average Product..,Good Product,Bribing People For 5 Star Rating,Most Worst Machine I Have Ever Seen,Just Wow"/>
    <s v="Rate Required To Reduce,Good Product,Good,A Good Budget Grinder From A Renowned Brand,Everything Is Fine With The Product., Doing It'S Best In This Price Range..,Looks Stunning And Works Good As Expected,Okay Good,But Very Bit Slow But Very Nice"/>
    <s v="Https://M.Media-Amazon.Com/Images/W/Webp_402378-T2/Images/I/41Kfl-3Kiul._Sx300_Sy300_Ql70_Fmwebp_.Jpg"/>
    <s v="Https://Www.Amazon.In/Casio-Mj-120D-Electronic-Calculator/Dp/B00K32Pew4/Ref=Sr_1_411?Qid=1672903016&amp;S=Computers&amp;Sr=1-411"/>
    <s v="Room Heater Warmer Wall-Outlet 400 Watts Electric Handy Room Heater (Room Heaters Home For Bedroom, Reading Books, Work, Bathrooms, Rooms, Offices, Home Offices,2022"/>
    <n v="46285"/>
  </r>
  <r>
    <s v="B009P2Lk08"/>
    <x v="21"/>
    <x v="2"/>
    <n v="6"/>
    <s v="2026"/>
    <s v="Wonderchef Nutri-Blend Mixer, Grinder &amp; Blender | Powerful 400W 22000 Rpm Motor | Stainless Steel Blades | 2 Unbreakable Jars | 2 Years Warranty | Online Recipe Book By Chef Sanjeev Kapoor | Black"/>
    <x v="9"/>
    <s v="Not Provided"/>
    <s v="Not Provided"/>
    <s v="Not Provided"/>
    <s v="Not Provided"/>
    <s v="Not Provided"/>
    <n v="1"/>
    <n v="0"/>
    <n v="0"/>
    <n v="0"/>
    <n v="0"/>
    <n v="0"/>
    <e v="#DIV/0!"/>
    <s v="Low Value"/>
    <n v="0"/>
    <n v="3842"/>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s v="R3Bic1Kgacdyi0,R1Ccvqbzr4Q9Vb,Rzire8Mudaz82,R1Nrmx4Oa3Skeo,R1Mvqcc2Q3Abz1,R33Ssiwtu7O0Hn,R1S3Tx7C3Gkbwe,R2Jtngshlwkqht"/>
    <s v="Good Product  But Has A Misleading Information About Warranty,Value For Money,4.5 Â­ Small And Sturdy Blender And Versatile,Perfect For Every Kitchen,Awesome Product,Nice Product,Very Nice Blender,Worst Product And Service"/>
    <s v="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s v="Https://M.Media-Amazon.Com/Images/W/Webp_402378-T1/Images/I/414Js-21Fql._Sx300_Sy300_Ql70_Fmwebp_.Jpg"/>
    <s v="Https://Www.Amazon.In/Redmi-Inches-Ready-L32M6-Ra-Android/Dp/B09F9Yqq7B/Ref=Sr_1_412?Qid=1672903016&amp;S=Computers&amp;Sr=1-412"/>
    <s v="Wonderchef Nutri-Blend Mixer, Grinder &amp; Blender | Powerful 400W 22000 Rpm Motor | Stainless Steel Blades | 2 Unbreakable Jars | 2 Years Warranty | Online Recipe Book By Chef Sanjeev Kapoor | Black"/>
    <n v="46275"/>
  </r>
  <r>
    <s v="B07Dgd4Z4C"/>
    <x v="100"/>
    <x v="1"/>
    <n v="7"/>
    <s v="2026"/>
    <s v="Usha Armor Ar1100Wb 1100 W Dry Iron With Black Weilburger Soleplate (Purple)"/>
    <x v="9"/>
    <s v="Not Provided"/>
    <s v="Not Provided"/>
    <s v="Not Provided"/>
    <s v="Not Provided"/>
    <s v="Not Provided"/>
    <n v="2"/>
    <n v="0"/>
    <n v="0"/>
    <n v="0"/>
    <n v="0"/>
    <n v="0"/>
    <e v="#DIV/0!"/>
    <s v="Low Value"/>
    <n v="0"/>
    <n v="646"/>
    <s v="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s v="R2Dy63Xzuwm7Se,R1Pzlxzl2Me6Xt,R2Vzry72Jjlph3,R15Rboqe6F587T,R1Abq9Xjsd1B9N,Rm0Hklk17Hgwt,R6D68Wwcyxie6,R5Z1Tdhjjtbcn"/>
    <s v="Not Impressed With The Purchase,Ðÿ‘,Good Project,Gets Small Clean Up Jobs Done Efficiently,Does The Job,Works Okay,Warranty Card Not Found Inside The Box.,Succetion Time Could Be On The Higher Side"/>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s v="Https://M.Media-Amazon.Com/Images/W/Webp_402378-T1/Images/I/31-Wclwdabl._Sx300_Sy300_Ql70_Fmwebp_.Jpg"/>
    <s v="Https://Www.Amazon.In/Essentials-Sleeve-Microsoft-Surface-Go/Dp/B07Lfwp97N/Ref=Sr_1_413?Qid=1672903016&amp;S=Computers&amp;Sr=1-413"/>
    <s v="Usha Armor Ar1100Wb 1100 W Dry Iron With Black Weilburger Soleplate (Purple)"/>
    <n v="46496"/>
  </r>
  <r>
    <s v="B07Gmfy9Qm"/>
    <x v="144"/>
    <x v="3"/>
    <n v="5"/>
    <s v="2026"/>
    <s v="Butterfly Ekn 1.5-Litre Electric Kettle (Silver With Black)"/>
    <x v="9"/>
    <s v="Not Provided"/>
    <s v="Not Provided"/>
    <s v="Not Provided"/>
    <s v="Not Provided"/>
    <s v="Not Provided"/>
    <n v="6"/>
    <n v="0"/>
    <n v="0"/>
    <n v="0"/>
    <n v="0"/>
    <n v="0"/>
    <e v="#DIV/0!"/>
    <s v="Low Value"/>
    <n v="0"/>
    <n v="1802"/>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s v="R1M11Vmlh6I3Tn,R2Oloognhq37Za,R3Pivkt8Bnma4G,R3Ieb79Vmj4Kub,R2Fw55Eb4Wh4Hm,Rkhyi4Qxidg0B,Rr30Yfp5Qkzzz,R13Ataddwqx8Ct"/>
    <s v="Little Kitchen Helper,An Amazing Product,Very Good Product Nice To Use,Handy Gadget!,Easy To Use And Carry Great Product Ðÿ‘Œ,Best Product,Light Weight,Will Definitely Save Your Time...."/>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s v="Https://M.Media-Amazon.Com/Images/W/Webp_402378-T2/Images/I/21C8Ziy-Ijl._Sx300_Sy300_Ql70_Fmwebp_.Jpg"/>
    <s v="Https://Www.Amazon.In/Parker-Vector-Camouflage-Gift-Set/Dp/B0746N6Wml/Ref=Sr_1_414?Qid=1672903016&amp;S=Computers&amp;Sr=1-414"/>
    <s v="Butterfly Ekn 1.5-Litre Electric Kettle (Silver With Black)"/>
    <n v="46629"/>
  </r>
  <r>
    <s v="B0Bgpn4Ggh"/>
    <x v="25"/>
    <x v="3"/>
    <n v="5"/>
    <s v="2026"/>
    <s v="Crompton Arno Neo 15-L 5 Star Rated Storage Water Heater (Geyser) With Advanced 3 Level Safety (Grey)"/>
    <x v="9"/>
    <s v="Not Provided"/>
    <s v="Not Provided"/>
    <s v="Not Provided"/>
    <s v="Not Provided"/>
    <s v="Not Provided"/>
    <n v="5"/>
    <n v="0"/>
    <n v="0"/>
    <n v="0"/>
    <n v="0"/>
    <n v="0"/>
    <e v="#DIV/0!"/>
    <s v="Low Value"/>
    <n v="0"/>
    <n v="252"/>
    <s v="30 Units|Perfect To Seal Food/Snack|Keep Food Fresh|Freezer Safe|Dishwasher Safe"/>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s v="R2Qfj90Tfmge4S,R35Kq2Bq7Tkjs8,Rbd5L7F8Bar71,R1Zymeo92St8E2,R1Dlfff7N1G9Jt,Ryjaagz3I6Erk,R33Nd5Pec4Ild9,R2N2T71Kgyjx0"/>
    <s v="Good Water Heater,Good Quality,Good Products,Good,Good,Good Product,Good Product,Brand Value"/>
    <s v="Good Product. Weight Is Reduced A Bit,Damage Product Deliveredtwo Times,Works Fine Even After 4 Months As Of Now Going Good,Fine  Good To Use,À°²À±ˆà°Ÿà± À°?à±†À°¯À°¿À°Ÿà±,Perfect For Use,Good,Ðÿ‘ Ðÿ‘ Ðÿ‘ Ðÿ‘ Ðÿ‘"/>
    <s v="Https://M.Media-Amazon.Com/Images/W/Webp_402378-T1/Images/I/51Ca6Ez+J3L._Sy300_Sx300_.Jpg"/>
    <s v="Https://Www.Amazon.In/Tp-Link-Archer-A6-Wireless-Internet/Dp/B07W9Kyt62/Ref=Sr_1_415?Qid=1672903016&amp;S=Computers&amp;Sr=1-415"/>
    <s v="Crompton Arno Neo 15-L 5 Star Rated Storage Water Heater (Geyser) With Advanced 3 Level Safety (Grey)"/>
    <n v="46368"/>
  </r>
  <r>
    <s v="B0B2Dz5S6R"/>
    <x v="2"/>
    <x v="2"/>
    <n v="6"/>
    <s v="2026"/>
    <s v="Borosil Chef Delite Bch20Dbb21 300-Watt Chopper (Black)"/>
    <x v="9"/>
    <s v="Not Provided"/>
    <s v="Not Provided"/>
    <s v="Not Provided"/>
    <s v="Not Provided"/>
    <s v="Not Provided"/>
    <n v="1"/>
    <n v="0"/>
    <n v="0"/>
    <n v="0"/>
    <n v="0"/>
    <n v="0"/>
    <e v="#DIV/0!"/>
    <s v="Low Value"/>
    <n v="0"/>
    <n v="780"/>
    <s v="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s v="R371P01X49V8Qv,R3Mmp5A1Mkkzzp,R1Vi6Tv1Vny0H6,R2Mlah3Ibe9Wb6,R2Cgnl0P1F07Cf,R1Slp1Fdairdia,Rtce1Lhdi5Msc,R2U1Jc1Bkwwufg"/>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
    <s v="Https://M.Media-Amazon.Com/Images/I/41Fdm4Qufvl._Sx300_Sy300_Ql70_Fmwebp_.Jpg"/>
    <s v="Https://Www.Amazon.In/Cedo-Oneplus-Charging-Compatible-Devices/Dp/B0B5Zf3Nrk/Ref=Sr_1_416?Qid=1672903016&amp;S=Computers&amp;Sr=1-416"/>
    <s v="Borosil Chef Delite Bch20Dbb21 300-Watt Chopper (Black)"/>
    <n v="46132"/>
  </r>
  <r>
    <s v="B07S851Wx5"/>
    <x v="34"/>
    <x v="1"/>
    <n v="7"/>
    <s v="2026"/>
    <s v="Kent 16055 Amaze Cool Touch Electric Kettle 1.8 L 1500 W | Plastic Outer &amp; Stainless Steel Inside Body | Auto Shut Off Over Heating Protection | Multipurpose Hot Water Kettle | 1 Year Warranty"/>
    <x v="9"/>
    <s v="Not Provided"/>
    <s v="Not Provided"/>
    <s v="Not Provided"/>
    <s v="Not Provided"/>
    <s v="Not Provided"/>
    <n v="7"/>
    <n v="0"/>
    <n v="0"/>
    <n v="0"/>
    <n v="0"/>
    <n v="0"/>
    <e v="#DIV/0!"/>
    <s v="Low Value"/>
    <n v="0"/>
    <n v="2026"/>
    <s v="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s v="Rgw48Siv6Yso8,R3Upd9Pot3K5Md,Rrt9Ouxnv4Iju,R3Jp8Ei4Skb6Tt,R36P6Isafgcww9,R1M33Edrd5Xy8P,R19Ilbymsdbqac,R2Gs46H4Uyei4U"/>
    <s v="Good Product,Excellent Product,Good Pruduct As Of Now.. Ðÿ‘,Best Product,Happy With The Product,Compact Product,Must Buy Item.,Havellâ€™S Instant Geyser"/>
    <s v="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
    <s v="Https://M.Media-Amazon.Com/Images/W/Webp_402378-T1/Images/I/31Azelc8Url._Sx300_Sy300_Ql70_Fmwebp_.Jpg"/>
    <s v="Https://Www.Amazon.In/Hp-Deskjet-2723-Wireless-Printer/Dp/B08D9Mnh4B/Ref=Sr_1_418?Qid=1672903016&amp;S=Computers&amp;Sr=1-418"/>
    <s v="Kent 16055 Amaze Cool Touch Electric Kettle 1.8 L 1500 W | Plastic Outer &amp; Stainless Steel Inside Body | Auto Shut Off Over Heating Protection | Multipurpose Hot Water Kettle | 1 Year Warranty"/>
    <n v="46916"/>
  </r>
  <r>
    <s v="B01My839Vw"/>
    <x v="31"/>
    <x v="0"/>
    <n v="4"/>
    <s v="2026"/>
    <s v="Prestige Iris Plus 750 Watt Mixer Grinder"/>
    <x v="9"/>
    <s v="Not Provided"/>
    <s v="Not Provided"/>
    <s v="Not Provided"/>
    <s v="Not Provided"/>
    <s v="Not Provided"/>
    <n v="9"/>
    <n v="0"/>
    <n v="0"/>
    <n v="0"/>
    <n v="0"/>
    <n v="0"/>
    <e v="#DIV/0!"/>
    <s v="Low Value"/>
    <n v="0"/>
    <n v="5911"/>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s v="R1V0Uig80Mwsgs,Rznm6Hfxbwrjw,R1D9Gbpivp6Z8M,Rl8Hubrtj3Lll,R39Rgfciufxu4H,R3S475Zlfa6K5C,R3Rbbxw4E5Lkwh,R1Pzjra2K6Y7He"/>
    <s v="Easy To Use, Works Really Well.,Good Experience So Far,Good,Handy Product,Looks Great..,Convenient And Efficient To Use,Time Saving And Effective.,Good"/>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
    <s v="Https://M.Media-Amazon.Com/Images/W/Webp_402378-T2/Images/I/318Lv0Rfjol._Sy300_Sx300_Ql70_Fmwebp_.Jpg"/>
    <s v="Https://Www.Amazon.In/Oraimo-Super-Fast-Charger/Dp/B078G6Zf5Z/Ref=Sr_1_419?Qid=1672903016&amp;S=Computers&amp;Sr=1-419"/>
    <s v="Prestige Iris Plus 750 Watt Mixer Grinder"/>
    <n v="46591"/>
  </r>
  <r>
    <s v="B09Lv1Cmgh"/>
    <x v="122"/>
    <x v="1"/>
    <n v="7"/>
    <s v="2026"/>
    <s v="Simxen Egg Boiler Electric Automatic Off 7 Egg Poacher For Steaming, Cooking Also Boiling And Frying 400 W (Blue, Pink)"/>
    <x v="9"/>
    <s v="Not Provided"/>
    <s v="Not Provided"/>
    <s v="Not Provided"/>
    <s v="Not Provided"/>
    <s v="Not Provided"/>
    <n v="1"/>
    <n v="0"/>
    <n v="0"/>
    <n v="0"/>
    <n v="0"/>
    <n v="0"/>
    <e v="#DIV/0!"/>
    <s v="Low Value"/>
    <n v="0"/>
    <n v="1964"/>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s v="Rcffxi7He5S1O,R3Dib02Totsyse,R2Lufmt90Iy4Qa,Rxt32Qte7Ruq1,R2Hoq536Ijujm4,R1Dsbs8Ti7Tatl,Rwq5Wxjm5Syqm,R1Qyje3308Fnc3"/>
    <s v="Current Issue In Output Water,Value For Money,Great Product For Kitchen,Bakara Product Please Don'T Purches,Awesomee,It Can Be Hanged Any Where It Is A Portable  Water Geser.,Very Bad Product Not ,Work Even 3 Months, As Well As Seller Is Not Supporting In Warranty,Good Equipment"/>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s v="Https://M.Media-Amazon.Com/Images/I/41J6Ogu8W5L._Sx300_Sy300_Ql70_Fmwebp_.Jpg"/>
    <s v="Https://Www.Amazon.In/Dualband-1200Mbps-Frequency-Directional-App-Parental/Dp/B09Mkg4Zcm/Ref=Sr_1_420?Qid=1672903016&amp;S=Computers&amp;Sr=1-420"/>
    <s v="Simxen Egg Boiler Electric Automatic Off 7 Egg Poacher For Steaming, Cooking Also Boiling And Frying 400 W (Blue, Pink)"/>
    <n v="46609"/>
  </r>
  <r>
    <s v="B01Ey310Um"/>
    <x v="7"/>
    <x v="4"/>
    <n v="8"/>
    <s v="2026"/>
    <s v="Amazon Basics 2000/1000 Watt Room Heater With Adjustable Thermostat (Isi Certified, White Color, Ideal For Small To Medium Room/Area)"/>
    <x v="9"/>
    <s v="Not Provided"/>
    <s v="Not Provided"/>
    <s v="Not Provided"/>
    <s v="Not Provided"/>
    <s v="Not Provided"/>
    <n v="5"/>
    <n v="0"/>
    <n v="0"/>
    <n v="0"/>
    <n v="0"/>
    <n v="0"/>
    <e v="#DIV/0!"/>
    <s v="Low Value"/>
    <n v="0"/>
    <n v="8958"/>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s v="R2Pk3Lurgv7Xmk,R17Nq1Rvq187Wb,Rbrus2N936Fp7,R32Z3826Scwbzc,R3N8Ttzeocvic9,R397Wt8Zins4R3,R38K7Qgv2Gyaxt,Rl5X2D0Kmaid9"/>
    <s v="So Far So Good,Good,Good Quality Product,Fully Satisfied.,Product Is Nice ,And Easy To Use,Poor Longevity,A Good Induction Cook Top,Good."/>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s v="Https://M.Media-Amazon.Com/Images/I/31Coczc4N7L._Sx300_Sy300_Ql70_Fmwebp_.Jpg"/>
    <s v="Https://Www.Amazon.In/Slovic%C2%Ae-Adapter-Smartphone-Clipper-Pictures/Dp/B07Rzz1Qsw/Ref=Sr_1_421?Qid=1672903016&amp;S=Computers&amp;Sr=1-421"/>
    <s v="Amazon Basics 2000/1000 Watt Room Heater With Adjustable Thermostat (Isi Certified, White Color, Ideal For Small To Medium Room/Area)"/>
    <n v="46266"/>
  </r>
  <r>
    <s v="B09Nl7Lbwt"/>
    <x v="49"/>
    <x v="1"/>
    <n v="7"/>
    <s v="2026"/>
    <s v="Healthsense Weight Machine For Kitchen, Kitchen Food Weighing Scale For Health, Fitness, Home Baking &amp; Cooking With Hanging Design, Touch Button, Tare Function &amp; 1 Year Warranty Â€“ Chef-Mate Ks 40"/>
    <x v="9"/>
    <s v="Not Provided"/>
    <s v="Not Provided"/>
    <s v="Not Provided"/>
    <s v="Not Provided"/>
    <s v="Not Provided"/>
    <n v="6"/>
    <n v="0"/>
    <n v="0"/>
    <n v="0"/>
    <n v="0"/>
    <n v="0"/>
    <e v="#DIV/0!"/>
    <s v="Low Value"/>
    <n v="0"/>
    <n v="13251"/>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s v="R3V76M88Bh6Xo4,R11F7S14S5Z1Dr,R2K6M2964Ojy62,Rzqsrhicmzs4I,R3Qj8Dytsw3N7V,R6223Nk3Bq0Mr,R1Y2Fuq6U2C4Tt,R3Darizbj8De4P"/>
    <s v="A Little Weak But Over All Good,Value For Money!,Not Working,Nyc Product,Good,Average Quality Product,Very Good Product,Affordable"/>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s v="Https://M.Media-Amazon.Com/Images/I/51Bguyvemfl._Sx300_Sy300_Ql70_Fmwebp_.Jpg"/>
    <s v="Https://Www.Amazon.In/Sounce-Plated-Headphone-Earphone-Splitter/Dp/B08Bckn299/Ref=Sr_1_422?Qid=1672903016&amp;S=Computers&amp;Sr=1-422"/>
    <s v="Healthsense Weight Machine For Kitchen, Kitchen Food Weighing Scale For Health, Fitness, Home Baking &amp; Cooking With Hanging Design, Touch Button, Tare Function &amp; 1 Year Warranty Â€“ Chef-Mate Ks 40"/>
    <n v="46206"/>
  </r>
  <r>
    <s v="B008Yw8M0G"/>
    <x v="105"/>
    <x v="4"/>
    <n v="8"/>
    <s v="2026"/>
    <s v="Bajaj New Shakti Neo 10L Vertical Storage Water Heater (Geyser 10 Litres) 4 Star Bee Rated Heater For Water Heating With Titanium Armour, Swirl Flow Technology, Glasslined Tank(White), 1 Yr Warranty"/>
    <x v="9"/>
    <s v="Not Provided"/>
    <s v="Not Provided"/>
    <s v="Not Provided"/>
    <s v="Not Provided"/>
    <s v="Not Provided"/>
    <n v="10"/>
    <n v="0"/>
    <n v="0"/>
    <n v="0"/>
    <n v="0"/>
    <n v="0"/>
    <e v="#DIV/0!"/>
    <s v="Low Value"/>
    <n v="0"/>
    <n v="1393"/>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s v="R18Zeysrncerr7,Rzsf37Hffk0Ln,R39D1A1Fw10Amz,R2Kmcpsqcaaiei,R31Qev79S8Tqlc,R3Cct4Dz7Pnclt,Ri7Wwh1O32Ltq,Rn9O9A0Ara83"/>
    <s v="Good Choice,No Noise And All Clean Air. Very Effective And The Family Noticed An Improvement Right Away,Good Product And Easy To Install,Go For It!!,Happy To Use,How Can I Contact The Manufacturer,Good,Excellent Product"/>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
    <s v="Https://M.Media-Amazon.Com/Images/W/Webp_402378-T2/Images/I/41Sk3J5Zqil._Sx300_Sy300_Ql70_Fmwebp_.Jpg"/>
    <s v="Https://Www.Amazon.In/Orico-2577U3-Bk-Enclosure-Capacity-Business/Dp/B07222Hqkp/Ref=Sr_1_423?Qid=1672903016&amp;S=Computers&amp;Sr=1-423"/>
    <s v="Bajaj New Shakti Neo 10L Vertical Storage Water Heater (Geyser 10 Litres) 4 Star Bee Rated Heater For Water Heating With Titanium Armour, Swirl Flow Technology, Glasslined Tank(White), 1 Yr Warranty"/>
    <n v="46330"/>
  </r>
  <r>
    <s v="B097R3Xh9R"/>
    <x v="26"/>
    <x v="4"/>
    <n v="8"/>
    <s v="2026"/>
    <s v="Bosch Pro 1000W Mixer Grinder Mgm8842Min - Black"/>
    <x v="9"/>
    <s v="Not Provided"/>
    <s v="Not Provided"/>
    <s v="Not Provided"/>
    <s v="Not Provided"/>
    <s v="Not Provided"/>
    <n v="8"/>
    <n v="0"/>
    <n v="0"/>
    <n v="0"/>
    <n v="0"/>
    <n v="0"/>
    <e v="#DIV/0!"/>
    <s v="Low Value"/>
    <n v="0"/>
    <n v="13"/>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s v="R35Lx6Cswtnysc,R1Cuuhi7Xohg6J,R1Gbnn50En0Pfs,R3Nomc4L51Hi68,R1Ymzk0C9Nm9Tj,R17Gmx3E73L0Pd,R3T6Df21D1Tvyc,R37Mxbyqp6B9Ug"/>
    <s v="I Would Have Given It 5 Stars.. But..,Quality Product,Good Product,Good,Good Capacity But Looks A Bit Cheap,Medium Size,Affordable,Basket Is Good, Problem Is With The Lid."/>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s v="Https://M.Media-Amazon.Com/Images/I/41Pniuzyyml._Sx300_Sy300_Ql70_Fmwebp_.Jpg"/>
    <s v="Https://Www.Amazon.In/Logitech-Hyperion-Ultra-Gaming-Mouse/Dp/B00Nfd0Etq/Ref=Sr_1_424?Qid=1672903016&amp;S=Computers&amp;Sr=1-424"/>
    <s v="Bosch Pro 1000W Mixer Grinder Mgm8842Min - Black"/>
    <n v="46831"/>
  </r>
  <r>
    <s v="B08Tm71L54"/>
    <x v="46"/>
    <x v="4"/>
    <n v="8"/>
    <s v="2026"/>
    <s v="Bulfyss Stainless Steel Digital Kitchen Weighing Scale &amp; Food Weight Machine For Diet, Nutrition, Health, Fitness, Baking &amp; Cooking (5Kgs, Stainless Steel, 2 Years Warranty)"/>
    <x v="9"/>
    <s v="Not Provided"/>
    <s v="Not Provided"/>
    <s v="Not Provided"/>
    <s v="Not Provided"/>
    <s v="Not Provided"/>
    <n v="4"/>
    <n v="0"/>
    <n v="0"/>
    <n v="0"/>
    <n v="0"/>
    <n v="0"/>
    <e v="#DIV/0!"/>
    <s v="Low Value"/>
    <n v="0"/>
    <n v="16020"/>
    <s v="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s v="R374Mn6Y3Hgvy6,R2Tdxg58Ua6Lms,R2Kz02C2Sj7Wkj,R2Noiffpnab8Ad,R3Jx5Js9Cx0Tle,R3Lz0Dbrarbrzo,R3Diajaw70Vg81,Rmq3Kamnnq2X2"/>
    <s v="Not For People Who Prefer Taste Over Health.,Good Product Use Easy,Not For Big Families,Good Purchase,Definitely A Buy,One Of The Best Buy Ever....,Cooking Awesome...,Sleek And Elegant."/>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s v="Https://M.Media-Amazon.Com/Images/W/Webp_402378-T1/Images/I/41Zej53Ij3L._Sx300_Sy300_Ql70_Fmwebp_.Jpg"/>
    <s v="Https://Www.Amazon.In/Panasonic-Eneloop-Bq-Cc55E-Advanced-Battery/Dp/B075Db1F13/Ref=Sr_1_425?Qid=1672903016&amp;S=Computers&amp;Sr=1-425"/>
    <s v="Bulfyss Stainless Steel Digital Kitchen Weighing Scale &amp; Food Weight Machine For Diet, Nutrition, Health, Fitness, Baking &amp; Cooking (5Kgs, Stainless Steel, 2 Years Warranty)"/>
    <n v="46764"/>
  </r>
  <r>
    <s v="B0Bpbxnqqt"/>
    <x v="73"/>
    <x v="0"/>
    <n v="4"/>
    <s v="2026"/>
    <s v="Vr 18 Pcs - 3 Different Size Plastic Food Snack Bag Pouch Clip Sealer Large, Medium, Small Plastic Snack Seal Sealing Bag Clips Vacuum Sealer (Set Of 18, Multi-Color) (Multicolor)"/>
    <x v="9"/>
    <s v="Not Provided"/>
    <s v="Not Provided"/>
    <s v="Not Provided"/>
    <s v="Not Provided"/>
    <s v="Not Provided"/>
    <n v="7"/>
    <n v="0"/>
    <n v="0"/>
    <n v="0"/>
    <n v="0"/>
    <n v="0"/>
    <e v="#DIV/0!"/>
    <s v="Low Value"/>
    <n v="0"/>
    <n v="1470"/>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m4A33L64Tplilw4Ohtskrzr3Nq,Ah6Neabvasstxs6Rpml55O5X2L3Q,Aeipeucnaw5Oruck4Knd5X5I3Duq"/>
    <s v="Amit Sood,Tarun Mohan,Shravani Raj"/>
    <s v="R2Two1Xr7Bgsho,R1683Ba4Kiyfui,R2Btlkvdn71Qow"/>
    <s v="Good Product And Budget Price,I Purchased This Product From Shop For Rs 1650 Including Everything So Why To Buy From Amazon,Worst Product"/>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s v="Https://M.Media-Amazon.Com/Images/I/41Uoxhxpdal._Sx300_Sy300_Ql70_Fmwebp_.Jpg"/>
    <s v="Https://Www.Amazon.In/Logitech-920-007596-Multi-Device-Bluetooth-Keyboard/Dp/B0148Nph9I/Ref=Sr_1_426?Qid=1672903016&amp;S=Computers&amp;Sr=1-426"/>
    <s v="Vr 18 Pcs - 3 Different Size Plastic Food Snack Bag Pouch Clip Sealer Large, Medium, Small Plastic Snack Seal Sealing Bag Clips Vacuum Sealer (Set Of 18, Multi-Color) (Multicolor)"/>
    <n v="46812"/>
  </r>
  <r>
    <s v="B00W56Gloq"/>
    <x v="110"/>
    <x v="4"/>
    <n v="8"/>
    <s v="2026"/>
    <s v="Orient Electric Apex-Fx 1200Mm Ultra High Speed 400 Rpm Ceiling Fan (Brown)"/>
    <x v="9"/>
    <s v="Not Provided"/>
    <s v="Not Provided"/>
    <s v="Not Provided"/>
    <s v="Not Provided"/>
    <s v="Not Provided"/>
    <n v="1"/>
    <n v="0"/>
    <n v="0"/>
    <n v="0"/>
    <n v="0"/>
    <n v="0"/>
    <e v="#DIV/0!"/>
    <s v="Low Value"/>
    <n v="0"/>
    <n v="3663"/>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s v="R34X9P95Pz5Ox2,R2W61Llrndptlv,R1Md9Wi5Ap8Zqv,R37H76Fmo5Lqwm,Rq8Lttd9Zad0U,R2Ewx5R32Ovih5,Ru43Gxlfbas8O,R1Lf03Kfl5Go3P"/>
    <s v="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
    <s v="Https://M.Media-Amazon.Com/Images/I/217Lv1D3Bhl._Sx300_Sy300_Ql70_Fmwebp_.Jpg"/>
    <s v="Https://Www.Amazon.In/Canon-E477-Wireless-Efficient-Printer/Dp/B01Jofkl0A/Ref=Sr_1_427?Qid=1672903016&amp;S=Computers&amp;Sr=1-427"/>
    <s v="Orient Electric Apex-Fx 1200Mm Ultra High Speed 400 Rpm Ceiling Fan (Brown)"/>
    <n v="46217"/>
  </r>
  <r>
    <s v="B0883Kdsxc"/>
    <x v="69"/>
    <x v="2"/>
    <n v="6"/>
    <s v="2026"/>
    <s v="Prettykrafts Folding Laundry Basket For Clothes With Lid &amp; Handle, Toys Organiser, 75 Litre, (Pack Of 1), Mushroom Print"/>
    <x v="9"/>
    <s v="Not Provided"/>
    <s v="Not Provided"/>
    <s v="Not Provided"/>
    <s v="Not Provided"/>
    <s v="Not Provided"/>
    <n v="2"/>
    <n v="0"/>
    <n v="0"/>
    <n v="0"/>
    <n v="0"/>
    <n v="0"/>
    <e v="#DIV/0!"/>
    <s v="Low Value"/>
    <n v="0"/>
    <n v="638"/>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s v="R1475Zj873I5Ne,R1Iodqvrwh6Zy2,R2Lzx8J3H6Dot5,R96Jmmjfcjkl3,Rw8C24Fxp79Kc,R1U7Fgboz7Llxt,R1Vvm3Y8P761Ok,R3Kysohrgrxd0Z"/>
    <s v="Very Easy To Chop Veggies In A Very Short Time,Super Clean Chopper,Nice Product,Mom Lives It!,Â€Œ Losing A Battleâ€. Because Of  A Shoe Nail.,Very Good Chopper,Wow What A Beautiful Product For Cutting Onions N Other Veggies . Why Did I Delay For So Long,I Like It"/>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s v="Https://M.Media-Amazon.Com/Images/W/Webp_402378-T2/Images/I/31Mgo4D-Kpl._Sx300_Sy300_Ql70_Fmwebp_.Jpg"/>
    <s v="Https://Www.Amazon.In/Portronics-Konnect-Charge-Charging-Resistant/Dp/B09Q8Hmkzx/Ref=Sr_1_428?Qid=1672903016&amp;S=Computers&amp;Sr=1-428"/>
    <s v="Prettykrafts Folding Laundry Basket For Clothes With Lid &amp; Handle, Toys Organiser, 75 Litre, (Pack Of 1), Mushroom Print"/>
    <n v="46450"/>
  </r>
  <r>
    <s v="B078V8R9Bs"/>
    <x v="135"/>
    <x v="3"/>
    <n v="5"/>
    <s v="2026"/>
    <s v="Bajaj Majesty Rx11 2000 Watts Heat Convector Room Heater (White, Isi Approved)"/>
    <x v="9"/>
    <s v="Not Provided"/>
    <s v="Not Provided"/>
    <s v="Not Provided"/>
    <s v="Not Provided"/>
    <s v="Not Provided"/>
    <n v="1"/>
    <n v="0"/>
    <n v="0"/>
    <n v="0"/>
    <n v="0"/>
    <n v="0"/>
    <e v="#DIV/0!"/>
    <s v="Low Value"/>
    <n v="0"/>
    <n v="3552"/>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s v="R3Innjuh4Jo9Lk,R15Qdc1Z7Ma197,R1Xo3Pu241Vkrl,Ryerqxe72Bwdz,R1Jhtsajc61Wz3,R3P0Prtl84Ly6I,R2Z85B5Irotgya,R2Eh4Dvwtbal9C"/>
    <s v="Handy And Consumes So Less Space Unlike Other Mixer Grinder,Third Class Product,Not Satisfactory,It Is A Wonderful  Product,Super,N,Handy,One Jar Not Working"/>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s v="Https://M.Media-Amazon.Com/Images/I/41D-Eh65Jls._Sx300_Sy300_Ql70_Fmwebp_.Jpg"/>
    <s v="Https://Www.Amazon.In/Redgear-Cosmo-7-1-Headphones-Controller/Dp/B079S811J3/Ref=Sr_1_429?Qid=1672903016&amp;S=Computers&amp;Sr=1-429"/>
    <s v="Bajaj Majesty Rx11 2000 Watts Heat Convector Room Heater (White, Isi Approved)"/>
    <n v="46262"/>
  </r>
  <r>
    <s v="B08Gsqxlj2"/>
    <x v="46"/>
    <x v="4"/>
    <n v="8"/>
    <s v="2026"/>
    <s v="Eureka Forbes Trendy Zip 1000 Watts Powerful Suction Vacuum Cleaner With Resuable Dust Bag &amp; 5 Accessories,1 Year Warrantycompact,Light Weight &amp; Easy To Use (Black)"/>
    <x v="9"/>
    <s v="Not Provided"/>
    <s v="Not Provided"/>
    <s v="Not Provided"/>
    <s v="Not Provided"/>
    <s v="Not Provided"/>
    <n v="1"/>
    <n v="0"/>
    <n v="0"/>
    <n v="0"/>
    <n v="0"/>
    <n v="0"/>
    <e v="#DIV/0!"/>
    <s v="Low Value"/>
    <n v="0"/>
    <n v="11148"/>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s v="Rzxpk0F5S2Vts,Rhqxpf9G54Yp4,R3Mq0Fzchtdixt,R2Yqqjit5Cf1Yi,Rqfwtyf7Isock,R2Wartyo91Tq5U,R2Zq5A84Ymyf5L,R2Eac2Mqluoe2O"/>
    <s v="Good Machine,Machine Is Very Easy To Use After Watching The Tutorial Video,Good Product But.....,Costly Product Only,Superb Quality And Handling,Usha Janom Super Sewing Machine,Worth To Buy This,Didn'T Get Warranty Card And Fabric Is Not Moving"/>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s v="Https://M.Media-Amazon.Com/Images/W/Webp_402378-T1/Images/I/51Uh57Cs5Hl._Sx300_Sy300_Ql70_Fmwebp_.Jpg"/>
    <s v="Https://Www.Amazon.In/Belkin-Essential-F9E400Zb1-5Mgry-4-Socket-Protector/Dp/B0083T231O/Ref=Sr_1_430?Qid=1672903016&amp;S=Computers&amp;Sr=1-430"/>
    <s v="Eureka Forbes Trendy Zip 1000 Watts Powerful Suction Vacuum Cleaner With Resuable Dust Bag &amp; 5 Accessories,1 Year Warrantycompact,Light Weight &amp; Easy To Use (Black)"/>
    <n v="46505"/>
  </r>
  <r>
    <s v="B01M5B0Tpw"/>
    <x v="148"/>
    <x v="1"/>
    <n v="7"/>
    <s v="2026"/>
    <s v="Pigeon By Stovekraft Quartz Electric Kettle (14299) 1.7 Litre With Stainless Steel Body, Used For Boiling Water, Making Tea And Coffee, Instant Noodles, Soup Etc. 1500 Watt (Silver)"/>
    <x v="9"/>
    <s v="Not Provided"/>
    <s v="Not Provided"/>
    <s v="Not Provided"/>
    <s v="Not Provided"/>
    <s v="Not Provided"/>
    <n v="5"/>
    <n v="0"/>
    <n v="0"/>
    <n v="0"/>
    <n v="0"/>
    <n v="0"/>
    <e v="#DIV/0!"/>
    <s v="Low Value"/>
    <n v="0"/>
    <n v="2449"/>
    <s v="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s v="R11V5Ocjyqy6Wc,Rir8457Ela3D6,R2Gwhk7Kgbq6Dm,R1Ev61F6P7A11I,R2Deonsp7S2Qxe,R1Ropajbywfx3L,R3Rp22I8F1Kj3G,Rs323H3S7Tuw3"/>
    <s v="Good Product But Not Very Useful.,Just Ok,Good,Good For Crepe Fabric Dresses &amp; Delicate Clothing Items,Here Iam Sharing My Usage Experience This Garment Steamer Very Handy To Use I Used It For 25 Day'S,Nice Product,Awsome,Highly Recommended"/>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
    <s v="Https://M.Media-Amazon.Com/Images/W/Webp_402378-T1/Images/I/31Na34Lxwml._Sx300_Sy300_Ql70_Fmwebp_.Jpg"/>
    <s v="Https://Www.Amazon.In/Classmate-Long-Book-Unruled-Pages/Dp/B086Pxq2R4/Ref=Sr_1_431?Qid=1672903016&amp;S=Computers&amp;Sr=1-431"/>
    <s v="Pigeon By Stovekraft Quartz Electric Kettle (14299) 1.7 Litre With Stainless Steel Body, Used For Boiling Water, Making Tea And Coffee, Instant Noodles, Soup Etc. 1500 Watt (Silver)"/>
    <n v="46400"/>
  </r>
  <r>
    <s v="B082Kvtrw8"/>
    <x v="63"/>
    <x v="4"/>
    <n v="8"/>
    <s v="2026"/>
    <s v="Maharaja Whiteline Lava Neo 1200-Watts Halogen Heater (White And Red)"/>
    <x v="9"/>
    <s v="Not Provided"/>
    <s v="Not Provided"/>
    <s v="Not Provided"/>
    <s v="Not Provided"/>
    <s v="Not Provided"/>
    <n v="2"/>
    <n v="0"/>
    <n v="0"/>
    <n v="0"/>
    <n v="0"/>
    <n v="0"/>
    <e v="#DIV/0!"/>
    <s v="Low Value"/>
    <n v="0"/>
    <n v="2299"/>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hrda66Xo63Xycbzjmw4Eujn3Bfq,Aele2Soo7Lbnhxu7Uk5F7Tgqha6Q,Ahavclrcpyo2Mfypturf33N7Xh5A,Ae762Ududqpw4R4Qhhtil7Tptjua,Aegzsjiuskf2Ekikglnky2Cu6Wxa"/>
    <s v="Manya,Been,Podili Parasuram,Rejoy Jacob,Priya"/>
    <s v="R1Wj8T3U9P42Iu,Rm9Rh8Fx9U95D,R31M8Uxt7Nlomy,R18Q7M2R00Ew68,R11Nhzq8Oka9U0"/>
    <s v="Nice Product I Recommend To Buy,Do Not Buy!! Defective Product,Wast Of Money,Very Very Bad Portable,Waste Of Money Its Not Working Properly"/>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s v="Https://M.Media-Amazon.Com/Images/I/514Zxz-Eqkl._Sx300_Sy300_Ql70_Fmwebp_.Jpg"/>
    <s v="Https://Www.Amazon.In/Artis-Ar-45Wmg2-Compatible-Laptop-Adaptor/Dp/B07L1N3Tjx/Ref=Sr_1_432?Qid=1672903016&amp;S=Computers&amp;Sr=1-432"/>
    <s v="Maharaja Whiteline Lava Neo 1200-Watts Halogen Heater (White And Red)"/>
    <n v="46165"/>
  </r>
  <r>
    <s v="B08Cfjbzrk"/>
    <x v="60"/>
    <x v="3"/>
    <n v="5"/>
    <s v="2026"/>
    <s v="Crompton Gracee 5-L Instant Water Heater (Geyser)"/>
    <x v="9"/>
    <s v="Not Provided"/>
    <s v="Not Provided"/>
    <s v="Not Provided"/>
    <s v="Not Provided"/>
    <s v="Not Provided"/>
    <n v="3"/>
    <n v="0"/>
    <n v="0"/>
    <n v="0"/>
    <n v="0"/>
    <n v="0"/>
    <e v="#DIV/0!"/>
    <s v="Low Value"/>
    <n v="0"/>
    <n v="6027"/>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s v="R2Wei6Xjr33Od9,R27A6L849E7Gsz,R1Aevmwf3Lyr1W,R1Hwdfbgdtad8T,Rw1Mnaxv6W46C,R29Ge7Ykslfuei,Rvpa011Cn6Kfc,R3Rpsqijv4So8P"/>
    <s v="Need Be Careful,Excellent Product,Awesome Juicer With Few Issues,Best Juicer Ever , Very Strong And Hard Motor ,,Best Mixer In India,Bang For The Buck,Good Product Easy To Use.,Best Juicer"/>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
    <s v="Https://M.Media-Amazon.Com/Images/I/41Itfqhghfl._Sx300_Sy300_Ql70_Fmwebp_.Jpg"/>
    <s v="Https://Www.Amazon.In/Imou-Security-Advanced-Surveillance-Detection/Dp/B07Yfwvrcm/Ref=Sr_1_433?Qid=1672903017&amp;S=Computers&amp;Sr=1-433"/>
    <s v="Crompton Gracee 5-L Instant Water Heater (Geyser)"/>
    <n v="46551"/>
  </r>
  <r>
    <s v="B07H3Wdc4X"/>
    <x v="86"/>
    <x v="0"/>
    <n v="4"/>
    <s v="2026"/>
    <s v="Bajaj Dx-2 600W Dry Iron With Advance Soleplate And Anti-Bacterial German Coating Technology, Black"/>
    <x v="9"/>
    <s v="Not Provided"/>
    <s v="Not Provided"/>
    <s v="Not Provided"/>
    <s v="Not Provided"/>
    <s v="Not Provided"/>
    <n v="7"/>
    <n v="0"/>
    <n v="0"/>
    <n v="0"/>
    <n v="0"/>
    <n v="0"/>
    <e v="#DIV/0!"/>
    <s v="Low Value"/>
    <n v="0"/>
    <n v="461"/>
    <s v="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s v="R1Fx2Zckmjb7Hv,Rw80Q6Xc18Tr1,R388Kpb8P0Evtw,Rh57438Qta6Tg,Rozvzwr5N5Xff,R32Rtswnygfnt3,Rhk4K6M2Pfzct,R21Is8D23018Bf"/>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Nice Product &amp; Good Quality,Value For Money, As Per Description.,Very Easy Useful,Good Product,Product Is Good,Good,Good,Best To Buy Under 500. Comes With Warranty Card. Cable Quality Is Good"/>
    <s v="Https://M.Media-Amazon.Com/Images/I/415Cytympzl._Sx300_Sy300_Ql70_Fmwebp_.Jpg"/>
    <s v="Https://Www.Amazon.In/Amazonbasics-Type-C-Usb-Male-Cable/Dp/B01Ggkykqm/Ref=Sr_1_435?Qid=1672903017&amp;S=Computers&amp;Sr=1-435"/>
    <s v="Bajaj Dx-2 600W Dry Iron With Advance Soleplate And Anti-Bacterial German Coating Technology, Black"/>
    <n v="46323"/>
  </r>
  <r>
    <s v="B09Ztz9N3Q"/>
    <x v="90"/>
    <x v="4"/>
    <n v="8"/>
    <s v="2026"/>
    <s v="Bajaj Waterproof 1500 Watts Immersion Rod Heater"/>
    <x v="9"/>
    <s v="Not Provided"/>
    <s v="Not Provided"/>
    <s v="Not Provided"/>
    <s v="Not Provided"/>
    <s v="Not Provided"/>
    <n v="7"/>
    <n v="0"/>
    <n v="0"/>
    <n v="0"/>
    <n v="0"/>
    <n v="0"/>
    <e v="#DIV/0!"/>
    <s v="Low Value"/>
    <n v="0"/>
    <n v="743"/>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s v="R1O4Rwdujdlh8G,R3Bhqm50Vhkhn1,Rzzblklckmbio,R33B3888A0I1Mf,R27C7F23Zufg99,R3J5Sc94G7Lhog,R31Taz4Nsj9Qju,R2Oo48A4Cj6Zwl"/>
    <s v="Does It'S Job,Good,Chala Bagundhe,Bottom Is Very Thin Woven And They Provided Carton For Bottom,Good Thing...,Not Bad,Nice Product,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s v="Https://M.Media-Amazon.Com/Images/I/414Cwv2Guxl._Sx300_Sy300_Ql70_Fmwebp_.Jpg"/>
    <s v="Https://Www.Amazon.In/Cosmos-Portable-Flexible-Colors-Ec-Pof1/Dp/B08Tdj5Bvf/Ref=Sr_1_436?Qid=1672903017&amp;S=Computers&amp;Sr=1-436"/>
    <s v="Bajaj Waterproof 1500 Watts Immersion Rod Heater"/>
    <n v="46140"/>
  </r>
  <r>
    <s v="B083P71Wkk"/>
    <x v="31"/>
    <x v="0"/>
    <n v="4"/>
    <s v="2026"/>
    <s v="Agaro Supreme High Pressure Washer, 1800 Watts, 120 Bars, 6.5L/Min Flow Rate, 8 Meters Outlet Hose, Portable, For Car,Bike And Home Cleaning Purpose, Black And Orange"/>
    <x v="9"/>
    <s v="Not Provided"/>
    <s v="Not Provided"/>
    <s v="Not Provided"/>
    <s v="Not Provided"/>
    <s v="Not Provided"/>
    <n v="2"/>
    <n v="0"/>
    <n v="0"/>
    <n v="0"/>
    <n v="0"/>
    <n v="0"/>
    <e v="#DIV/0!"/>
    <s v="Low Value"/>
    <n v="0"/>
    <n v="328"/>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g22Qszies6Vec3Ivagkqd4N7Wha,Ahfgwou2Anahik6Vuki267Dzo5Pq,Ae7Jca7Mtqhv6Xtnf2Nqfh5Dg6Kq,Ahkw2Fpvjkydyzotmpdw4Cixuhla"/>
    <s v="Jagdeep,Imtiaz Dhalech,Simple Person,Neha Naik"/>
    <s v="R3Klzuqcuhhoax,R2Qqzx4Qi5G707,R2Pmoa0Frzqjh8,R1Z7A1Fjintouw"/>
    <s v="Design Optimised For Functionality, Durability &amp; Battery Life!,Nice,**Highly Precise In Measuring**Accu Gauge Sensors**Converts Unit After Measuring Also**Has Tare, Auto-Off, Overload Indicator**,It Worked Good For One Year. Now Only Grams Are Shown.Litres Option Is Not Operated."/>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s v="Https://M.Media-Amazon.Com/Images/W/Webp_402378-T1/Images/I/31P014P14Ml._Sx342_Sy445_Ql70_Fmwebp_.Jpg"/>
    <s v="Https://Www.Amazon.In/Snapdragon-Resolution-Refresh-27-81Cm-Display/Dp/B09Xxzxqc1/Ref=Sr_1_437?Qid=1672903017&amp;S=Computers&amp;Sr=1-437"/>
    <s v="Agaro Supreme High Pressure Washer, 1800 Watts, 120 Bars, 6.5L/Min Flow Rate, 8 Meters Outlet Hose, Portable, For Car,Bike And Home Cleaning Purpose, Black And Orange"/>
    <n v="46233"/>
  </r>
  <r>
    <s v="B097R4D42G"/>
    <x v="5"/>
    <x v="1"/>
    <n v="7"/>
    <s v="2026"/>
    <s v="Bajaj Deluxe 2000 Watts Halogen Room Heater (Steel, Isi Approved), Multicolor"/>
    <x v="9"/>
    <s v="Not Provided"/>
    <s v="Not Provided"/>
    <s v="Not Provided"/>
    <s v="Not Provided"/>
    <s v="Not Provided"/>
    <n v="2"/>
    <n v="0"/>
    <n v="0"/>
    <n v="0"/>
    <n v="0"/>
    <n v="0"/>
    <e v="#DIV/0!"/>
    <s v="Low Value"/>
    <n v="0"/>
    <n v="942"/>
    <s v="Stainless Steel Tank|Copper Heating Element|Isi Certified|Class 1 Working Pressure|Superior Safety"/>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s v="R3K8P7Gklohow3,R968Yti3Qlhuu,R2Wlxsmp9D425C,R3Jqex1Bfy9D39,R3Fg2Nlhxhgvp,R3Hubjjjs3Do4T,R2661I4M86Ygdu,R34Ywibfylrq7S"/>
    <s v="Good,Kind Of Too Big.,Efficient One,Good Quality Appliance,Nice Product,Sturdy, Well Made,Fantastic Product, I'M Using It From Last 10 Days And It Is Working Good. Value For Money.,Quality Product"/>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s v="Https://M.Media-Amazon.Com/Images/I/41Cvgygakpl._Sx300_Sy300_Ql70_Fmwebp_.Jpg"/>
    <s v="Https://Www.Amazon.In/Sennheiser-Cx-80S-Ear-Earphone/Dp/B083T5G5Pm/Ref=Sr_1_438?Qid=1672903017&amp;S=Computers&amp;Sr=1-438"/>
    <s v="Bajaj Deluxe 2000 Watts Halogen Room Heater (Steel, Isi Approved), Multicolor"/>
    <n v="46475"/>
  </r>
  <r>
    <s v="B07Mkmfkpg"/>
    <x v="80"/>
    <x v="3"/>
    <n v="5"/>
    <s v="2026"/>
    <s v="Orpat Hhb-100E Wob 250-Watt Hand Blender (White)"/>
    <x v="9"/>
    <s v="Not Provided"/>
    <s v="Not Provided"/>
    <s v="Not Provided"/>
    <s v="Not Provided"/>
    <s v="Not Provided"/>
    <n v="10"/>
    <n v="0"/>
    <n v="0"/>
    <n v="0"/>
    <n v="0"/>
    <n v="0"/>
    <e v="#DIV/0!"/>
    <s v="Low Value"/>
    <n v="0"/>
    <n v="3815"/>
    <s v="Auto Calibration|Tare Full Capacity|Auto Off: 30 Seconds Off|2Aaa Battery Included"/>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s v="R59S0St3Crk72,R32Dqpfqokwapf,R1Lbz0Agezpcjs,Ricd6Cw1J29Lm,Rzcqsn74Lht1B,R39Hw9Dhhnxmzy,Rkvfiwxj28K5E,R6Vpuqx7S0Zxk"/>
    <s v="Value For Money,Nice Product, Comfortable To Use.,Nice One,Good Product With Some Areas Of Improvement.,Good And Easy To Use.,Best Vaccum Cleaner In This Range,Best Vacuum Cleaner For House Hold Use,Nice"/>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
    <s v="Https://M.Media-Amazon.Com/Images/W/Webp_402378-T1/Images/I/41Jcf4Ktkgl._Sx300_Sy300_Ql70_Fmwebp_.Jpg"/>
    <s v="Https://Www.Amazon.In/Hb-Adjustable-Aluminum-Foldable-Adjustment/Dp/B0Bhvptm2C/Ref=Sr_1_439?Qid=1672903017&amp;S=Computers&amp;Sr=1-439"/>
    <s v="Orpat Hhb-100E Wob 250-Watt Hand Blender (White)"/>
    <n v="46123"/>
  </r>
  <r>
    <s v="B0949Fpsfy"/>
    <x v="50"/>
    <x v="4"/>
    <n v="8"/>
    <s v="2026"/>
    <s v="Gilton Egg Boiler Electric Automatic Off 7 Egg Poacher For Steaming, Cooking Also Boiling And Frying, Multi Color"/>
    <x v="9"/>
    <s v="Not Provided"/>
    <s v="Not Provided"/>
    <s v="Not Provided"/>
    <s v="Not Provided"/>
    <s v="Not Provided"/>
    <n v="5"/>
    <n v="0"/>
    <n v="0"/>
    <n v="0"/>
    <n v="0"/>
    <n v="0"/>
    <e v="#DIV/0!"/>
    <s v="Low Value"/>
    <n v="0"/>
    <n v="7988"/>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f7Qk5Fhwpiiyycverdujezytsxq,Aerraaskr2Qomq2Ynikrdqhaqgmq,Ah5S5Heukpd2Zlhbh5Xqfjrllrca,Ahb4T3Ic5Ytspmcdpfbabxvv34Ha,Afr42H36Veyd3J2M5Qxo2Mv5B4Kq,Ahktl6Ak4Oy3Enqxt4Iev7Sbij6A,Aesq6Mv2Nltb3Nj73Lip763Mmocq,Aeakzzzkazkleaauuxg7Qol3Xcqq"/>
    <s v="Angelðÿ‘¼,Neha Faizee,Amazon Customer,Vipin V.,Kanwal Jit Singh,Alpa Dwivedi,Suman Sarkar,Virendra Kumar Dube"/>
    <s v="Rf9Y5B4Xm5Yz6,R24N6Tzui4Nuar,Rmmhfqpa8C5Fj,Rte5Vgsy9115Z,Rrpko7B62Tun8,Rmw15G5Gm7Hky,R3Pnofab5Mtzmn,R3L5Qgdimqzj0F"/>
    <s v="Heats Up,I Just Bought This Product And My Review Based On My Previous Purchases Are My In Laws Home,Easy To Use,Nicee,Good Product,Nice Product..,Very Easy To Use,Powerful Blender With 3In1 Attachments"/>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s v="Https://M.Media-Amazon.Com/Images/I/519Jhunt1Rl._Sx300_Sy300_Ql70_Fmwebp_.Jpg"/>
    <s v="Https://Www.Amazon.In/Oraimo-Charging-Syncing-Indicator-Compatible/Dp/B0B86Cdhl1/Ref=Sr_1_440?Qid=1672903017&amp;S=Computers&amp;Sr=1-440"/>
    <s v="Gilton Egg Boiler Electric Automatic Off 7 Egg Poacher For Steaming, Cooking Also Boiling And Frying, Multi Color"/>
    <n v="46690"/>
  </r>
  <r>
    <s v="B08F47T4X5"/>
    <x v="52"/>
    <x v="4"/>
    <n v="8"/>
    <s v="2026"/>
    <s v="Healthsense Chef-Mate Ks 33 Digital Kitchen Weighing Scale &amp; Food Weight Machine For Health, Fitness, Home Baking &amp; Cooking With Free Bowl, 1 Year Warranty &amp; Batteries Included"/>
    <x v="9"/>
    <s v="Not Provided"/>
    <s v="Not Provided"/>
    <s v="Not Provided"/>
    <s v="Not Provided"/>
    <s v="Not Provided"/>
    <n v="6"/>
    <n v="0"/>
    <n v="0"/>
    <n v="0"/>
    <n v="0"/>
    <n v="0"/>
    <e v="#DIV/0!"/>
    <s v="Low Value"/>
    <n v="0"/>
    <n v="925"/>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s v="Ryo77Qiq3J77O,Rtt5Vlivbxj9G,Rdvydnr6Ye0P9,R2N4W7Yviyxmd4,R1Dz7H2Mk3Udmt,R23Llgx9Fmwwt3,R39Umh72Qkwb0W,R67Um0U4Kh8C0"/>
    <s v="Easy To Keep And Use,Good For Quick Fixes,Average Product,It'S A Good Machine,Ok,Make It Some More Easier,Not So Easy,It Was A Perfect Tool For Beginners"/>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s v="Https://M.Media-Amazon.Com/Images/I/41Xxjvslygl._Sx300_Sy300_Ql70_Fmwebp_.Jpg"/>
    <s v="Https://Www.Amazon.In/Hp-Charger-Adapter-Pavilion-Black/Dp/B01Nbx5Rsb/Ref=Sr_1_441?Qid=1672903017&amp;S=Computers&amp;Sr=1-441"/>
    <s v="Healthsense Chef-Mate Ks 33 Digital Kitchen Weighing Scale &amp; Food Weight Machine For Health, Fitness, Home Baking &amp; Cooking With Free Bowl, 1 Year Warranty &amp; Batteries Included"/>
    <n v="46664"/>
  </r>
  <r>
    <s v="B01M0505Sj"/>
    <x v="111"/>
    <x v="4"/>
    <n v="8"/>
    <s v="2026"/>
    <s v="Philips Digital Air Fryer Hd9252/90 With Touch Panel, Uses Up To 90% Less Fat, 7 Pre-Set Menu, 1400W, 4.1 Liter, With Rapid Air Technology (Black), Large"/>
    <x v="9"/>
    <s v="Not Provided"/>
    <s v="Not Provided"/>
    <s v="Not Provided"/>
    <s v="Not Provided"/>
    <s v="Not Provided"/>
    <n v="5"/>
    <n v="0"/>
    <n v="0"/>
    <n v="0"/>
    <n v="0"/>
    <n v="0"/>
    <e v="#DIV/0!"/>
    <s v="Low Value"/>
    <n v="0"/>
    <n v="4370"/>
    <s v="This Product Will Be An Excellent Pick For You|This Product Comes In A Proper Packaging|It Ensures You Get The Best Usage For A Longer Period|It Is Made Up Of Premium Quality Material"/>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s v="Rk56D57Rlgng7,R3Sztbonwk6Eeb,Rw0Xz8Gfevsht,R1Onwkuq97Ur0Z,R31Qlhy7Pduz58,R3Pn59Ysgtfqa4,R313If9Fnsccxg,Rgabqnb8Mcjiv"/>
    <s v="Steam Irom,Good,Value For Money,Amazing Productðÿ˜Ðÿ˜,Very Nice Product.,Good Product,Good Product,It Comes With 16Amps Plug"/>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s v="Https://M.Media-Amazon.Com/Images/W/Webp_402378-T1/Images/I/411Pup4T0Ol._Sx300_Sy300_Ql70_Fmwebp_.Jpg"/>
    <s v="Https://Www.Amazon.In/Tukzer-Foldable-Adjustable-Compatible-Smartphones/Dp/B08Mwjtst6/Ref=Sr_1_442?Qid=1672903017&amp;S=Computers&amp;Sr=1-442"/>
    <s v="Philips Digital Air Fryer Hd9252/90 With Touch Panel, Uses Up To 90% Less Fat, 7 Pre-Set Menu, 1400W, 4.1 Liter, With Rapid Air Technology (Black), Large"/>
    <n v="46508"/>
  </r>
  <r>
    <s v="B08D6Rcm3Q"/>
    <x v="44"/>
    <x v="0"/>
    <n v="4"/>
    <s v="2026"/>
    <s v="Milton Go Electro 2.0 Stainless Steel Electric Kettle, 1 Piece, 2 Litres, Silver | Power Indicator | 1500 Watts | Auto Cut-Off | Detachable 360 Degree Connector | Boiler For Water"/>
    <x v="9"/>
    <s v="Not Provided"/>
    <s v="Not Provided"/>
    <s v="Not Provided"/>
    <s v="Not Provided"/>
    <s v="Not Provided"/>
    <n v="3"/>
    <n v="0"/>
    <n v="0"/>
    <n v="0"/>
    <n v="0"/>
    <n v="0"/>
    <e v="#DIV/0!"/>
    <s v="Low Value"/>
    <n v="0"/>
    <n v="7619"/>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s v="R2O8A01Mw8Og45,R17Szcfhfxsbj4,R15Yipptfn5V7W,Rvmi19H090Gn5,R1Uqmesc400Yoe,R3N9Dz2Jdgiawq,R2Syke16W886Jj,R2Yd92F7Bxamzh"/>
    <s v="A Must Have Addition To The Kitchen.,Easy To Use,Superb,Fast And Sharp Blades...Quick Work,Good Product,Quality Of Motor Is Good, Just Doubt On Jar, It'S Not So Much Strong,Inalsa Bullet Chopper,Very Handy And Good Chopper"/>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s v="Https://M.Media-Amazon.Com/Images/W/Webp_402378-T1/Images/I/41J3Ywkhnxl._Sx300_Sy300_Ql70_Fmwebp_.Jpg"/>
    <s v="Https://Www.Amazon.In/Essentials-Reusable-Double-Organizer-Length/Dp/B07R99Nbvb/Ref=Sr_1_444?Qid=1672903017&amp;S=Computers&amp;Sr=1-444"/>
    <s v="Milton Go Electro 2.0 Stainless Steel Electric Kettle, 1 Piece, 2 Litres, Silver | Power Indicator | 1500 Watts | Auto Cut-Off | Detachable 360 Degree Connector | Boiler For Water"/>
    <n v="46232"/>
  </r>
  <r>
    <s v="B009P2Litg"/>
    <x v="86"/>
    <x v="0"/>
    <n v="4"/>
    <s v="2026"/>
    <s v="Philips Daily Collection Hd2582/00 830-Watt 2-Slice Pop-Up Toaster (White)"/>
    <x v="9"/>
    <s v="Not Provided"/>
    <s v="Not Provided"/>
    <s v="Not Provided"/>
    <s v="Not Provided"/>
    <s v="Not Provided"/>
    <n v="6"/>
    <n v="0"/>
    <n v="0"/>
    <n v="0"/>
    <n v="0"/>
    <n v="0"/>
    <e v="#DIV/0!"/>
    <s v="Low Value"/>
    <n v="0"/>
    <n v="2593"/>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s v="R2Uijv14Oimczv,R1458J40Njsvit,Rxw8Pliuvj2Oe,R9A1Of3Ew7Mgn,R28Wd8Etadfikr,R1Pelvv3Kobo73,R3P3Aylyqscihc,R218Tweqr99Lcg"/>
    <s v="Over All Good,Good Product, But Power Switch,Good Product,Quality Product By Borosil!,Awesome Ðÿ‘Œ,Easy To Use,Excellent,Its A Very User Friendly Produc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
    <s v="Https://M.Media-Amazon.Com/Images/W/Webp_402378-T1/Images/I/51Mwh9T3Z2L._Sx300_Sy300_Ql70_Fmwebp_.Jpg"/>
    <s v="Https://Www.Amazon.In/Pinnaclz-Original-Micro-Usb-Charging/Dp/B08R69Vdht/Ref=Sr_1_447?Qid=1672903017&amp;S=Computers&amp;Sr=1-447"/>
    <s v="Philips Daily Collection Hd2582/00 830-Watt 2-Slice Pop-Up Toaster (White)"/>
    <n v="46466"/>
  </r>
  <r>
    <s v="B00V9Nhdi4"/>
    <x v="60"/>
    <x v="3"/>
    <n v="5"/>
    <s v="2026"/>
    <s v="Crompton Insta Comfy 800 Watt Room Heater With 2 Heat Settings(Grey Blue)"/>
    <x v="9"/>
    <s v="Not Provided"/>
    <s v="Not Provided"/>
    <s v="Not Provided"/>
    <s v="Not Provided"/>
    <s v="Not Provided"/>
    <n v="10"/>
    <n v="0"/>
    <n v="0"/>
    <n v="0"/>
    <n v="0"/>
    <n v="0"/>
    <e v="#DIV/0!"/>
    <s v="Low Value"/>
    <n v="0"/>
    <n v="63"/>
    <s v="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s v="R21No0Supfuao5,R2Gpxun1O93Hxf,R1Dwvfyykkik74,R3I6Njub4Qs3U6,Rbqo4Ztlrxa60,R7Escswwq9Cmy,R2Xs80Yvee2Vlg,R20M9438Yp7Z2E"/>
    <s v="Good!!,Came With A Small Scratch On The Casing And Box Was Not Sealed,Heat Fast, Cut Off Once A While,Small Sized Griller Which Is Not So Bad,Size Issues,Works Fine. No Issues, Cord Could Have Been Longer,A Must Buy,Its Good."/>
    <s v="Like And Happy,,Please Don'T Buy This Heater, It Stopped Working In Just 2 Days.... And Not Able To Return The Product Also... Waste Of Money"/>
    <s v="Https://M.Media-Amazon.Com/Images/W/Webp_402378-T1/Images/I/41Dwzuxpcal._Sy300_Sx300_Ql70_Fmwebp_.Jpg"/>
    <s v="Https://Www.Amazon.In/Camel-Oil-Pastel-Reusable-Plastic/Dp/B00Ly12Th6/Ref=Sr_1_448?Qid=1672903017&amp;S=Computers&amp;Sr=1-448"/>
    <s v="Crompton Insta Comfy 800 Watt Room Heater With 2 Heat Settings(Grey Blue)"/>
    <n v="46669"/>
  </r>
  <r>
    <s v="B07Wgpbxy9"/>
    <x v="69"/>
    <x v="2"/>
    <n v="6"/>
    <s v="2026"/>
    <s v="Usha Heat Convector 812 T 2000-Watt With Instant Heating Feature (Black)"/>
    <x v="9"/>
    <s v="Not Provided"/>
    <s v="Not Provided"/>
    <s v="Not Provided"/>
    <s v="Not Provided"/>
    <s v="Not Provided"/>
    <n v="6"/>
    <n v="0"/>
    <n v="0"/>
    <n v="0"/>
    <n v="0"/>
    <n v="0"/>
    <e v="#DIV/0!"/>
    <s v="Low Value"/>
    <n v="0"/>
    <n v="296"/>
    <s v="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s v="R2700E7W1Tzod3,Rjyaut0Frkdmb,Rl8Fh0Ey6Myw2,R3Lqz1Mvhyq0Ah,Ra44P2P2I6Oat,R1Ry147Gd1Et8M,Rytqa3Yc8Evsl,R2Uk87Wthheqli"/>
    <s v="Excellent To Use, Adequate Cord Length But Too Expensive Compared With Other &amp; Hope For Durability.,Easy To Handle, Hassle Free,Good,Nice Product Ðÿ‘,Good Product,Overall Good Product,Product Not Working More Than 6Months. At That Time 797 Rs Now 999 Rs. Too Much,Not Shock Proof At All"/>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
    <s v="Https://M.Media-Amazon.Com/Images/I/31Mmlp6Awml._Sx300_Sy300_Ql70_Fmwebp_.Jpg"/>
    <s v="Https://Www.Amazon.In/Boat-A750-Tangle-Free-Transmission-Rebellious/Dp/B09Rwzrcp1/Ref=Sr_1_449?Qid=1672903017&amp;S=Computers&amp;Sr=1-449"/>
    <s v="Usha Heat Convector 812 T 2000-Watt With Instant Heating Feature (Black)"/>
    <n v="46545"/>
  </r>
  <r>
    <s v="B00Krcba6E"/>
    <x v="39"/>
    <x v="3"/>
    <n v="5"/>
    <s v="2026"/>
    <s v="Philips Hl7756/00 Mixer Grinder, 750W, 3 Jars (Black)"/>
    <x v="9"/>
    <s v="Not Provided"/>
    <s v="Not Provided"/>
    <s v="Not Provided"/>
    <s v="Not Provided"/>
    <s v="Not Provided"/>
    <n v="2"/>
    <n v="0"/>
    <n v="0"/>
    <n v="0"/>
    <n v="0"/>
    <n v="0"/>
    <e v="#DIV/0!"/>
    <s v="Low Value"/>
    <n v="0"/>
    <n v="1954"/>
    <s v="[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s v="R1Eoxyghbyoob9,R2Mqlur661Fkoa,R235Ydz5Q9Lii7,R26Gbazj5Nkp2J,R170382Tyoyo5I,Rjhx6V54Vzfp4,R5Ysmpe1H316Q,R3021Sp9Cq8U4W"/>
    <s v="Ok But Not For Deep Cleaning,Just Ok. Trips Frequently,Itâ€™S Good Product, However Itâ€™S Getting Heated Up Very Fast.,It Is Very Helpful,Heat And Stop After 10 Minutes Use,Good,Handy And Good Quality Vacuum Cleaner,Deep Cleaning"/>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
    <s v="Https://M.Media-Amazon.Com/Images/W/Webp_402378-T2/Images/I/31Ke2Ndhj-L._Sy300_Sx300_Ql70_Fmwebp_.Jpg"/>
    <s v="Https://Www.Amazon.In/Hp-M270-Gaming-Mouse-7Zz87Aa/Dp/B08497Z1Mq/Ref=Sr_1_450?Qid=1672903017&amp;S=Computers&amp;Sr=1-450"/>
    <s v="Philips Hl7756/00 Mixer Grinder, 750W, 3 Jars (Black)"/>
    <n v="46444"/>
  </r>
  <r>
    <s v="B0B3X2By3M"/>
    <x v="91"/>
    <x v="3"/>
    <n v="5"/>
    <s v="2026"/>
    <s v="Kuber Industries Waterproof Round Non Wovan Laundry Bag/Hamper|Metalic Printed With Handles|Foldable Bin &amp; 45 Liter Capicity|Size 37 X 37 X 49, Pack Of 1 (Beige &amp; Brown)-Kubmart11450"/>
    <x v="9"/>
    <s v="Not Provided"/>
    <s v="Not Provided"/>
    <s v="Not Provided"/>
    <s v="Not Provided"/>
    <s v="Not Provided"/>
    <n v="3"/>
    <n v="0"/>
    <n v="0"/>
    <n v="0"/>
    <n v="0"/>
    <n v="0"/>
    <e v="#DIV/0!"/>
    <s v="Low Value"/>
    <n v="0"/>
    <n v="959"/>
    <s v="2000 Watt Fan Heater With Dual Heat Setting|Can Be Used As Gift Option|Eco Friendly And Pocket Freindly|Do Not Worry If You Feel Any Burning Smell That Is Due To Burning Of Element|Extra Focus On Packaging Of Product To Make Sure Customer Get Product In Working Condition"/>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s v="R1Ehlwvcns1Gyc,R12Tmizdrwrebe,R77Iqg19Ky16L,R3V9Kcnaj0Pxq,R2Mac7Ai6X08Lw,R17D4S6Ku2Sobu,R1Qo6Evd5Eq2Mj,R3Fuw4Vzqrfkq5"/>
    <s v="Ok Product But Not For Winter,Easy To Use,There'S No Support For The Product . You Will Not Get The Warranty.,Ðÿ‘Œðÿ‘Œðÿ‘Œ,Value For Money,Good,Good,Quality Of The Product Is Not As I Expected."/>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
    <s v="Https://M.Media-Amazon.Com/Images/I/41I1Uzceywl._Sx300_Sy300_Ql70_Fmwebp_.Jpg"/>
    <s v="Https://Www.Amazon.In/Foxin-Toner-Cartridge-Q2612A-Laserjet/Dp/B07Knm95Jk/Ref=Sr_1_451?Qid=1672903017&amp;S=Computers&amp;Sr=1-451"/>
    <s v="Kuber Industries Waterproof Round Non Wovan Laundry Bag/Hamper|Metalic Printed With Handles|Foldable Bin &amp; 45 Liter Capicity|Size 37 X 37 X 49, Pack Of 1 (Beige &amp; Brown)-Kubmart11450"/>
    <n v="46661"/>
  </r>
  <r>
    <s v="B00F159Rik"/>
    <x v="65"/>
    <x v="2"/>
    <n v="6"/>
    <s v="2026"/>
    <s v="Lifelong Llmg93 500 Watt Duos Mixer Grinder, 2 Stainless Steel Jar (Liquidizing And Chutney Jar)| Abs Body, Stainless Steel Blades, 3 Speed Options With Whip (1 Year Warranty, Black)"/>
    <x v="9"/>
    <s v="Not Provided"/>
    <s v="Not Provided"/>
    <s v="Not Provided"/>
    <s v="Not Provided"/>
    <s v="Not Provided"/>
    <n v="2"/>
    <n v="0"/>
    <n v="0"/>
    <n v="0"/>
    <n v="0"/>
    <n v="0"/>
    <e v="#DIV/0!"/>
    <s v="Low Value"/>
    <n v="0"/>
    <n v="1015"/>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s v="R2B3Fenttl8Fy5,R2Lltor4Vyrsup,R38Qjj3J9Fukgt,R1F6I0Epg64Uku,R1Rmefmj2K9U77,R2N6Sgik0Ra7Cz,Rvmwq6Rr0C1Hy,R3Ubfgknspp1T"/>
    <s v="Good Product But Pipes/Installation/Plug Not Included,Engineer Charge 850/- He Said Company Not Provide Instaltion Bill,Good Product,Its Ok Good, Not Bad,Geyser Is Very Good,Genuine,Average,Time Sa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s v="Https://M.Media-Amazon.Com/Images/W/Webp_402378-T1/Images/I/31991Sedfcl._Sy300_Sx300_Ql70_Fmwebp_.Jpg"/>
    <s v="Https://Www.Amazon.In/Robustrion-Samsung-10-5-Inch-2022/Dp/B09Q3M3Wlj/Ref=Sr_1_452?Qid=1672903017&amp;S=Computers&amp;Sr=1-452"/>
    <s v="Lifelong Llmg93 500 Watt Duos Mixer Grinder, 2 Stainless Steel Jar (Liquidizing And Chutney Jar)| Abs Body, Stainless Steel Blades, 3 Speed Options With Whip (1 Year Warranty, Black)"/>
    <n v="46747"/>
  </r>
  <r>
    <s v="B08Mv82R99"/>
    <x v="17"/>
    <x v="1"/>
    <n v="7"/>
    <s v="2026"/>
    <s v="Ikea Frother For Milk"/>
    <x v="9"/>
    <s v="Not Provided"/>
    <s v="Not Provided"/>
    <s v="Not Provided"/>
    <s v="Not Provided"/>
    <s v="Not Provided"/>
    <n v="2"/>
    <n v="0"/>
    <n v="0"/>
    <n v="0"/>
    <n v="0"/>
    <n v="0"/>
    <e v="#DIV/0!"/>
    <s v="Low Value"/>
    <n v="0"/>
    <n v="3973"/>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s v="R2Fnv0Nzdlwhe,R2M99Bk02Mcdnv,R2P5Uq0Xepctow,R1J2Hevc2Fwfan,R2Riupw9S9Zhgn,R2Lv0Eoiwd1E49,R1D75Xfjrejif7,R2K5Fl56Ja45Qk"/>
    <s v="Sufficient For A Family,Makes Superior Coffee,Almost Par With Those Brewed In Ccd,Value For Money,Nice,Doesnâ€™T Justify The Description,Good For The Price,Unnecessary Buy,Delivery Without Warranty Car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s v="Https://M.Media-Amazon.Com/Images/W/Webp_402378-T1/Images/I/31Hzcdkv6Zl._Sx300_Sy300_Ql70_Fmwebp_.Jpg"/>
    <s v="Https://Www.Amazon.In/Pc-Square-Adjustable-Ergonomic-Compatible/Dp/B09B9Spc7F/Ref=Sr_1_453?Qid=1672903017&amp;S=Computers&amp;Sr=1-453"/>
    <s v="Ikea Frother For Milk"/>
    <n v="46421"/>
  </r>
  <r>
    <s v="B09Vkwgzd7"/>
    <x v="72"/>
    <x v="1"/>
    <n v="7"/>
    <s v="2026"/>
    <s v="Crompton Insta Comfort Heater 2000 Watts Heat Convector With Adjustable Thermostats, Hybrid Cyan, Standard (Â€Žacgrh- Instacomfort)"/>
    <x v="9"/>
    <s v="Not Provided"/>
    <s v="Not Provided"/>
    <s v="Not Provided"/>
    <s v="Not Provided"/>
    <s v="Not Provided"/>
    <n v="4"/>
    <n v="0"/>
    <n v="0"/>
    <n v="0"/>
    <n v="0"/>
    <n v="0"/>
    <e v="#DIV/0!"/>
    <s v="Low Value"/>
    <n v="0"/>
    <n v="2300"/>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s v="R13Sxcydwpzd7M,R27X89M6Vnzaz6,R13Prenbwgtjl4,R1Diqokb8Qyluh,R2Fhzn2Wcmlboh,R2Aojhzmuz7G2I,R91I40Pr8A2Cn,R2Izyqkhgomd5L"/>
    <s v="Like It,Nice Ðÿ‘ He,Iron Worse Grinder Still Usefull,Good,Nice Work,Good For,Mixer Is Good. But Package Is Very Shabby. Wanted To Gift It. But Changed My Mind,À¤†À¤?à¤¾À¤Œ À¤¬À¤¹À¥À¤¤ À¤†À¤¤À¥€ À¤¹À¥ˆ À¤¬À¤¾À¤•À¥€ À¤®À¤¿À¤•À¥À¤¸À¤° Accha Hai"/>
    <s v="I Liked That It Is So Convenient To Carry,Waste Of Money. Defective Product, Cheap Quality. Doesnâ€™T Blend At All,Https://M.Media-Amazon.Com/Images/I/71Ivsjyz13L._Sy88.Jpg,First Charge Problemsecond Motor Proble,Https://M.Media-Amazon.Com/Images/I/61Axxxixpwl._Sy88.Jpg"/>
    <s v="Https://M.Media-Amazon.Com/Images/I/31S74O1Scss._Sy300_Sx300_Ql70_Fmwebp_.Jpg"/>
    <s v="Https://Www.Amazon.In/Ambrane-Abdc-10-Charging-Transmission-Compatible/Dp/B09Cmp1Sc8/Ref=Sr_1_454?Qid=1672903017&amp;S=Computers&amp;Sr=1-454"/>
    <s v="Crompton Insta Comfort Heater 2000 Watts Heat Convector With Adjustable Thermostats, Hybrid Cyan, Standard (Â€Žacgrh- Instacomfort)"/>
    <n v="46289"/>
  </r>
  <r>
    <s v="B009P2Lk80"/>
    <x v="2"/>
    <x v="2"/>
    <n v="6"/>
    <s v="2026"/>
    <s v="Lint Remover Woolen Clothes Lint Extractor Battery Lint Removing Machine Bhur Remover"/>
    <x v="9"/>
    <s v="Not Provided"/>
    <s v="Not Provided"/>
    <s v="Not Provided"/>
    <s v="Not Provided"/>
    <s v="Not Provided"/>
    <n v="5"/>
    <n v="0"/>
    <n v="0"/>
    <n v="0"/>
    <n v="0"/>
    <n v="0"/>
    <e v="#DIV/0!"/>
    <s v="Low Value"/>
    <n v="0"/>
    <n v="203"/>
    <s v="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s v="R1785Do8M4Hffd,R348X4Gto6Pqu9,R1Vcniw9Sc311F,R2D84Axliiyenv,R1Cw2N7Fwcq2E9,R8Kybgam1Vf8Y,R33F0Evltmr7Q0,R3P48Doof0Cdj8"/>
    <s v="Itâ€™S A Good Product In This Price.,Nice Product,It'S Very Good,Good For Use,Velue For Money Product,Good Product,Value For Money Purchase,It Is Worthy"/>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s v="Https://M.Media-Amazon.Com/Images/W/Webp_402378-T2/Images/I/31Zh7Gqskfl._Sx300_Sy300_Ql70_Fmwebp_.Jpg"/>
    <s v="Https://Www.Amazon.In/Lenovo-Optical-Compact-Mouse-Black/Dp/B099Sd8Prp/Ref=Sr_1_455?Qid=1672903017&amp;S=Computers&amp;Sr=1-455"/>
    <s v="Lint Remover Woolen Clothes Lint Extractor Battery Lint Removing Machine Bhur Remover"/>
    <n v="46771"/>
  </r>
  <r>
    <s v="B00A7Plvu6"/>
    <x v="104"/>
    <x v="2"/>
    <n v="6"/>
    <s v="2026"/>
    <s v="Pigeon Kessel Multipurpose Kettle (12173) 1.2 Litres With Stainless Steel Body, Used For Boiling Water And Milk, Tea, Coffee, Oats, Noodles, Soup Etc. 600 Watt (Black &amp; Silver)"/>
    <x v="9"/>
    <s v="Not Provided"/>
    <s v="Not Provided"/>
    <s v="Not Provided"/>
    <s v="Not Provided"/>
    <s v="Not Provided"/>
    <n v="2"/>
    <n v="0"/>
    <n v="0"/>
    <n v="0"/>
    <n v="0"/>
    <n v="0"/>
    <e v="#DIV/0!"/>
    <s v="Low Value"/>
    <n v="0"/>
    <n v="10308"/>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s v="R1Qpp4497Nvnz0,R3Tcp13Ogsio0A,R537Oraz3D691,R1Fr1Sgyikt2Ut,R2Bgmfcu9Xszio,R29Pa6Gtshbzt5,R2F2Geq7Yaxrsd,R3Fjptsya7Qldq"/>
    <s v="Replaced The First One.,It Is Very Good Product,Go For It,Nice Product,Simple And Supper,Compact And Premium Look Product,Tiny But Good,Best Buy Ever"/>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s v="Https://M.Media-Amazon.Com/Images/I/4150Hw2Khwl._Sx300_Sy300_Ql70_Fmwebp_.Jpg"/>
    <s v="Https://Www.Amazon.In/Ambrane-Charging-Neckband-Wireless-Act/Dp/B09Ylxyp7Y/Ref=Sr_1_456?Qid=1672903017&amp;S=Computers&amp;Sr=1-456"/>
    <s v="Pigeon Kessel Multipurpose Kettle (12173) 1.2 Litres With Stainless Steel Body, Used For Boiling Water And Milk, Tea, Coffee, Oats, Noodles, Soup Etc. 600 Watt (Black &amp; Silver)"/>
    <n v="46908"/>
  </r>
  <r>
    <s v="B0B25Dj352"/>
    <x v="81"/>
    <x v="2"/>
    <n v="6"/>
    <s v="2026"/>
    <s v="C (Device) Lint Remover For Woolen Clothes, Electric Lint Remover, Best Lint Shaver For Clothes Pack Of 1"/>
    <x v="9"/>
    <s v="Not Provided"/>
    <s v="Not Provided"/>
    <s v="Not Provided"/>
    <s v="Not Provided"/>
    <s v="Not Provided"/>
    <n v="5"/>
    <n v="0"/>
    <n v="0"/>
    <n v="0"/>
    <n v="0"/>
    <n v="0"/>
    <e v="#DIV/0!"/>
    <s v="Low Value"/>
    <n v="0"/>
    <n v="992"/>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s v="R1Yxtyllfsdn6F,R2Iu9Vu91K2Rin,R13T54P444Jq2A,R2Pqub36L5O64N,R1Kii9H1Cwaa05,R22699Hyngfq3F,R3Vw949Srsi8Dg,R33Vxw5Fcrm538"/>
    <s v="Good,Very Lightweight And Good Looking,Good,So Far So Good,Nice Ðÿ‘,Average,I Think Is This 1000 Watts? Produce 750 Watts.....,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s v="Https://M.Media-Amazon.Com/Images/I/31U-Accgq1L._Sx300_Sy300_Ql70_Fmwebp_.Jpg"/>
    <s v="Https://Www.Amazon.In/Pilot-Frixion-Clicker-Roller-Blue/Dp/B00S2Sev7K/Ref=Sr_1_457?Qid=1672903018&amp;S=Computers&amp;Sr=1-457"/>
    <s v="C (Device) Lint Remover For Woolen Clothes, Electric Lint Remover, Best Lint Shaver For Clothes Pack Of 1"/>
    <n v="46626"/>
  </r>
  <r>
    <s v="B013B2Wgt6"/>
    <x v="86"/>
    <x v="0"/>
    <n v="4"/>
    <s v="2026"/>
    <s v="Pigeon By Stovekraft 2 Slice Auto Pop Up Toaster. A Smart Bread Toaster For Your Home (750 Watt) (Black)"/>
    <x v="9"/>
    <s v="Not Provided"/>
    <s v="Not Provided"/>
    <s v="Not Provided"/>
    <s v="Not Provided"/>
    <s v="Not Provided"/>
    <n v="2"/>
    <n v="0"/>
    <n v="0"/>
    <n v="0"/>
    <n v="0"/>
    <n v="0"/>
    <e v="#DIV/0!"/>
    <s v="Low Value"/>
    <n v="0"/>
    <n v="4716"/>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s v="R364Mshpscbszc,Rkeuw208Yevv5,R1Hdu0Oeum7U2H,Re3Opncdgnagc,R28G1Eme0Hsggy,R1Yr3D0Nqe0Ya6,R8Vxx7Zvubygd,R2Tdwglitzuano"/>
    <s v="Good Cartridge But Works For Less Than 3 Months For 2 People,Normally Sediment Water Filter,Works For A Short Period,Water Is Not Going Down And Not Filtering,Great Product But Too Costly .,Correct Spare,Great Water Cleanser,Abc"/>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s v="Https://M.Media-Amazon.Com/Images/I/413Sk6Yat-L._Sx300_Sy300_Ql70_Fmwebp_.Jpg"/>
    <s v="Https://Www.Amazon.In/Zebronics-Zeb-Ns2000-Supports-Aluminium-Adjustable/Dp/B08Wkctff3/Ref=Sr_1_458?Qid=1672903018&amp;S=Computers&amp;Sr=1-458"/>
    <s v="Pigeon By Stovekraft 2 Slice Auto Pop Up Toaster. A Smart Bread Toaster For Your Home (750 Watt) (Black)"/>
    <n v="46657"/>
  </r>
  <r>
    <s v="B097Rj867P"/>
    <x v="37"/>
    <x v="3"/>
    <n v="5"/>
    <s v="2026"/>
    <s v="Bajaj Ofr Room Heater, 13 Fin 2900 Watts Oil Filled Room Heater With 400W Ptc Ceramic Fan Heater, Isi Approved (Majesty 13F Plus Black)"/>
    <x v="9"/>
    <s v="Not Provided"/>
    <s v="Not Provided"/>
    <s v="Not Provided"/>
    <s v="Not Provided"/>
    <s v="Not Provided"/>
    <n v="6"/>
    <n v="0"/>
    <n v="0"/>
    <n v="0"/>
    <n v="0"/>
    <n v="0"/>
    <e v="#DIV/0!"/>
    <s v="Low Value"/>
    <n v="0"/>
    <n v="166"/>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s v="R1Rixv8K7Lnzpg,Rv401Dj0Xbw51,Rxub8Ydk5V29B,R39J7Bnazrv82W,R19Li8Ld47Vtrc,R2Mh08Whczodce,R3Fsg9Eksav3Rh,Rls3Q3Gq6V9X5"/>
    <s v="Sleek , Silent And Effective,Good Product,100 % Satisfied And Recommended....,Bad Product. Fan Makes Lot Of Noise,Its Good With A Flaw,Overall Best.,Number 1,Works Decently."/>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s v="Https://M.Media-Amazon.Com/Images/W/Webp_402378-T1/Images/I/41Jbjfpqfwl._Sy300_Sx300_Ql70_Fmwebp_.Jpg"/>
    <s v="Https://Www.Amazon.In/Hp-K500F-Gaming-Keyboard-7Zz97Aa/Dp/B08498D67S/Ref=Sr_1_459?Qid=1672903018&amp;S=Computers&amp;Sr=1-459"/>
    <s v="Bajaj Ofr Room Heater, 13 Fin 2900 Watts Oil Filled Room Heater With 400W Ptc Ceramic Fan Heater, Isi Approved (Majesty 13F Plus Black)"/>
    <n v="46801"/>
  </r>
  <r>
    <s v="B091V8Hk8Z"/>
    <x v="40"/>
    <x v="3"/>
    <n v="5"/>
    <s v="2026"/>
    <s v="Luminous Vento Deluxe 150 Mm Exhaust Fan For Kitchen, Bathroom With Strong Air Suction, Rust Proof Body And Dust Protection Shutters (2-Year Warranty, White)"/>
    <x v="9"/>
    <s v="Not Provided"/>
    <s v="Not Provided"/>
    <s v="Not Provided"/>
    <s v="Not Provided"/>
    <s v="Not Provided"/>
    <n v="8"/>
    <n v="0"/>
    <n v="0"/>
    <n v="0"/>
    <n v="0"/>
    <n v="0"/>
    <e v="#DIV/0!"/>
    <s v="Low Value"/>
    <n v="0"/>
    <n v="303"/>
    <s v="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s v="Rv3No42W0C95H,R1Jqhfjm4G2Wi6,R2P9Pnouds613K,Rn3Ht9Pbud3Nz,R3Ja7B5Isxac5G,R1Kj8O69J9Kei2,R3Fwp3Nbl54127,R2Kth8A4Iy9Zzq"/>
    <s v="Excellent Product,Good Product, Very Accurate And Sleek Design. Totally Recommended,Good Product,Accurate With Multiple Unit Setting Option,Light Weight Scale Machine ... It'S Good For Me,Good Little Gadget For Kitchen,Good Product For House Use.,Awesome Product"/>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s v="Https://M.Media-Amazon.Com/Images/W/Webp_402378-T1/Images/I/31Ruce-Db2L._Sx300_Sy300_Ql70_Fmwebp_.Jpg"/>
    <s v="Https://Www.Amazon.In/Clublaptop-Reversible-15-6-Inch-Laptop-Sleeve/Dp/B00C3Gbcis/Ref=Sr_1_460?Qid=1672903018&amp;S=Computers&amp;Sr=1-460"/>
    <s v="Luminous Vento Deluxe 150 Mm Exhaust Fan For Kitchen, Bathroom With Strong Air Suction, Rust Proof Body And Dust Protection Shutters (2-Year Warranty, White)"/>
    <n v="46252"/>
  </r>
  <r>
    <s v="B071Vnhmx2"/>
    <x v="96"/>
    <x v="1"/>
    <n v="7"/>
    <s v="2026"/>
    <s v="Wipro Vesta 1.8 Litre Cool Touch Electric Kettle With Auto Cut Off | Double Layer Outer Body | Triple Protection - Dry Boil, Steam &amp; Over Heat |Stainless Steel Inner Body | (Black, 1500 Watt)"/>
    <x v="9"/>
    <s v="Not Provided"/>
    <s v="Not Provided"/>
    <s v="Not Provided"/>
    <s v="Not Provided"/>
    <s v="Not Provided"/>
    <n v="10"/>
    <n v="0"/>
    <n v="0"/>
    <n v="0"/>
    <n v="0"/>
    <n v="0"/>
    <e v="#DIV/0!"/>
    <s v="Low Value"/>
    <n v="0"/>
    <n v="562"/>
    <s v="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s v="R2Ed9Vept3A38F,R2Tw58C4Lda0Hb,R2Fv708D23Kcxu,R1Asxinh1Ot6Dr,R3E1Ulb5Jmk8M8,R5Hejw9Mxsbsn,R1Jlhukhv02599,R3Qwath0Cey9Ub"/>
    <s v="It'S Very Nice,Got The Correct One, Asked,Good Product,Very Good Item,Awesome,Good,Ok,Delivered On Time"/>
    <s v="It'S Very Easy To Use. And Easy To Clean. It Does It'S Jã³B As Described. Only Drawback Is That, The Motor Unit Heats Up V Very Quicklyðÿ¥?,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s v="Https://M.Media-Amazon.Com/Images/W/Webp_402378-T1/Images/I/41H9Ka2Tt7S._Sx300_Sy300_Ql70_Fmwebp_.Jpg"/>
    <s v="Https://Www.Amazon.In/Inventis-Portable-Flexible-Light-Colors/Dp/B00Urh5E34/Ref=Sr_1_461?Qid=1672903018&amp;S=Computers&amp;Sr=1-461"/>
    <s v="Wipro Vesta 1.8 Litre Cool Touch Electric Kettle With Auto Cut Off | Double Layer Outer Body | Triple Protection - Dry Boil, Steam &amp; Over Heat |Stainless Steel Inner Body | (Black, 1500 Watt)"/>
    <n v="46646"/>
  </r>
  <r>
    <s v="B08Mvsgxmy"/>
    <x v="2"/>
    <x v="2"/>
    <n v="6"/>
    <s v="2026"/>
    <s v="Kitchen Mart Stainless Steel South Indian Filter Coffee Drip Maker, Madras Kappi, Drip Decotion Maker160Ml (2 Cup)"/>
    <x v="9"/>
    <s v="Not Provided"/>
    <s v="Not Provided"/>
    <s v="Not Provided"/>
    <s v="Not Provided"/>
    <s v="Not Provided"/>
    <n v="3"/>
    <n v="0"/>
    <n v="0"/>
    <n v="0"/>
    <n v="0"/>
    <n v="0"/>
    <e v="#DIV/0!"/>
    <s v="Low Value"/>
    <n v="0"/>
    <n v="8095"/>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s v="R2Oa6Wluyp9I0P,R2Hmq0Vokwq62Y,R2Hsp5Vbsx6Nb1,R5R3Xseyg901F,R127Ma65Jnsowi,Ryscu07717Mb5,Rewaslcjxlz0P,R3Lmqyp4S3Tz1D"/>
    <s v="Good,Product Is Good Bt Smell Like Hell.,Amazing,Good Bag Â˜ºï¸,Good Quality And Quick Delivery,Worth Money,Good And Big Bag,Good Product"/>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s v="Https://M.Media-Amazon.Com/Images/I/51Dxyrgcedl._Sx300_Sy300_Ql70_Fmwebp_.Jpg"/>
    <s v="Https://Www.Amazon.In/Tp-Link-Tl-Wa855Re-Wi-Fi-Range-Extender/Dp/B00Eyw1U68/Ref=Sr_1_462?Qid=1672903018&amp;S=Computers&amp;Sr=1-462"/>
    <s v="Kitchen Mart Stainless Steel South Indian Filter Coffee Drip Maker, Madras Kappi, Drip Decotion Maker160Ml (2 Cup)"/>
    <n v="46606"/>
  </r>
  <r>
    <s v="B00H0B29Di"/>
    <x v="56"/>
    <x v="2"/>
    <n v="6"/>
    <s v="2026"/>
    <s v="Ikea 903.391.72 Polypropylene Plastic Solid Bevara Sealing Clip (Multicolour) - 30 Pack, Adjustable"/>
    <x v="9"/>
    <s v="Not Provided"/>
    <s v="Not Provided"/>
    <s v="Not Provided"/>
    <s v="Not Provided"/>
    <s v="Not Provided"/>
    <n v="5"/>
    <n v="0"/>
    <n v="0"/>
    <n v="0"/>
    <n v="0"/>
    <n v="0"/>
    <e v="#DIV/0!"/>
    <s v="Low Value"/>
    <n v="0"/>
    <n v="109"/>
    <s v="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s v="R2Dhvckwvhzbdl,Rqzrv02Wqm827,R2Bsnors4S8Y5O,R29Ibnm5Tii6Sz,R38On0Z6Q9J451,R1R37Qkx0Hrts,R2Yu28Mlkmstyh,R29Q1Vtk27Kflc"/>
    <s v="Good Product,Decent Product,Nice N Powerful But Delicate,Good Product. Itâ€™S A Bit Difficult To Insert Cells.,Worked Well For A Month,Extremely Useful,Waste Product,Value For Money"/>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s v="Https://M.Media-Amazon.Com/Images/I/51Opn7Wquwl._Sy300_Sx300_Ql70_Fmwebp_.Jpg"/>
    <s v="Https://Www.Amazon.In/Boat-Stone-250-Playback-Hours/Dp/B08Smjt55F/Ref=Sr_1_464?Qid=1672903018&amp;S=Computers&amp;Sr=1-464"/>
    <s v="Ikea 903.391.72 Polypropylene Plastic Solid Bevara Sealing Clip (Multicolour) - 30 Pack, Adjustable"/>
    <n v="46227"/>
  </r>
  <r>
    <s v="B01Gzsqjpa"/>
    <x v="152"/>
    <x v="1"/>
    <n v="7"/>
    <s v="2026"/>
    <s v="Hul Pureit Germkill Kit For Classic 23 L Water Purifier - 1500 L Capacity"/>
    <x v="9"/>
    <s v="Not Provided"/>
    <s v="Not Provided"/>
    <s v="Not Provided"/>
    <s v="Not Provided"/>
    <s v="Not Provided"/>
    <n v="5"/>
    <n v="0"/>
    <n v="0"/>
    <n v="0"/>
    <n v="0"/>
    <n v="0"/>
    <e v="#DIV/0!"/>
    <s v="Low Value"/>
    <n v="0"/>
    <n v="15382"/>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s v="Rydpewv9Wc0Pu,R3L51B7Rdhw16V,R100Y29Ei0Kgw9,R31K3Qimp4B1Cu,Rr7Dw11Jugvux,R2Cug4B7G56O7U,R2Xr0Opwfjk2Og,R1Sohnfla9Ikxl"/>
    <s v="Go For It,Good Steam Iron,Plage Big Size,Good Product And Worth Buying,Nice,Easy To Use,Good,Going Good So Fa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s v="Https://M.Media-Amazon.Com/Images/W/Webp_402378-T2/Images/I/31Q16Te2Vol._Sx300_Sy300_Ql70_Fmwebp_.Jpg"/>
    <s v="Https://Www.Amazon.In/Swapkart-Charging-Compatible-Iphone-Devices/Dp/B0B2Djdcpx/Ref=Sr_1_465?Qid=1672903018&amp;S=Computers&amp;Sr=1-465"/>
    <s v="Hul Pureit Germkill Kit For Classic 23 L Water Purifier - 1500 L Capacity"/>
    <n v="46447"/>
  </r>
  <r>
    <s v="B08Vgfx2B6"/>
    <x v="53"/>
    <x v="3"/>
    <n v="5"/>
    <s v="2026"/>
    <s v="Hul Pureit Germkill Kit For Classic 23 L Water Purifier - 3000 L Capacity"/>
    <x v="9"/>
    <s v="Not Provided"/>
    <s v="Not Provided"/>
    <s v="Not Provided"/>
    <s v="Not Provided"/>
    <s v="Not Provided"/>
    <n v="6"/>
    <n v="0"/>
    <n v="0"/>
    <n v="0"/>
    <n v="0"/>
    <n v="0"/>
    <e v="#DIV/0!"/>
    <s v="Low Value"/>
    <n v="0"/>
    <n v="5137"/>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s v="R23G8Llbd9D4H3,R2Su25E3Zh4Jeh,Rcoh95A6Kjb8J,Rr11J9T0Ogat7,R3Hmj84Lrx3Rfe,R1Pa4J2Dpwmux4,R1Ulq43S9Ku1K1,R2T4O0Drql3Qip"/>
    <s v="Ok,A Good Water Heater,Easy To Use Inverter,Good Product,Screw Missing,Nice,Gd Product From Amazon,Good Purchase But Costly Installation"/>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s v="Https://M.Media-Amazon.Com/Images/W/Webp_402378-T1/Images/I/317Ws2Qblnl._Sx300_Sy300_Ql70_Fmwebp_.Jpg"/>
    <s v="Https://Www.Amazon.In/Offbeat-Wireless-Bluetooth-Rechargeable-Adjustable/Dp/B08Y7Mxfmk/Ref=Sr_1_466?Qid=1672903018&amp;S=Computers&amp;Sr=1-466"/>
    <s v="Hul Pureit Germkill Kit For Classic 23 L Water Purifier - 3000 L Capacity"/>
    <n v="46243"/>
  </r>
  <r>
    <s v="B09Gybzphf"/>
    <x v="123"/>
    <x v="4"/>
    <n v="8"/>
    <s v="2026"/>
    <s v="Prestige Iris 750 Watt Mixer Grinder With 3 Stainless Steel Jar + 1 Juicer Jar (White And Blue)"/>
    <x v="9"/>
    <s v="Not Provided"/>
    <s v="Not Provided"/>
    <s v="Not Provided"/>
    <s v="Not Provided"/>
    <s v="Not Provided"/>
    <n v="10"/>
    <n v="0"/>
    <n v="0"/>
    <n v="0"/>
    <n v="0"/>
    <n v="0"/>
    <e v="#DIV/0!"/>
    <s v="Low Value"/>
    <n v="0"/>
    <n v="618"/>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s v="R2Xk30Uz0P7Uxj,R3Nqkjo364Xetx,R1Cyyhwhyx2Nx1,R3Katrbzjyoafw,R1Gzc1U1Uelk8E,Rnq8Fwezb09Xx,Ryw158D6Zc85D,Rhi3Bstrug006"/>
    <s v="Good To Use,Really Good In This Price,Lint Roller,Adhesive Could Have Been Better,I Like This,Low Effectiveness,Good For Those Who Have Pets!,Useful Product"/>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s v="Https://M.Media-Amazon.Com/Images/I/41Y8Khm144L._Sy300_Sx300_Ql70_Fmwebp_.Jpg"/>
    <s v="Https://Www.Amazon.In/Classmate-Drawing-Book-Unruled-Pages/Dp/B086Q3Qmfs/Ref=Sr_1_468?Qid=1672903018&amp;S=Computers&amp;Sr=1-468"/>
    <s v="Prestige Iris 750 Watt Mixer Grinder With 3 Stainless Steel Jar + 1 Juicer Jar (White And Blue)"/>
    <n v="46841"/>
  </r>
  <r>
    <s v="B0B4Kpcbsh"/>
    <x v="64"/>
    <x v="1"/>
    <n v="7"/>
    <s v="2026"/>
    <s v="Preethi Blue Leaf Diamond Mg-214 Mixer Grinder 750 Watt (Blue/White), 3 Jars &amp; Flexi Lid, Fbt Motor With 2Yr Guarantee &amp; Lifelong Free Service"/>
    <x v="9"/>
    <s v="Not Provided"/>
    <s v="Not Provided"/>
    <s v="Not Provided"/>
    <s v="Not Provided"/>
    <s v="Not Provided"/>
    <n v="3"/>
    <n v="0"/>
    <n v="0"/>
    <n v="0"/>
    <n v="0"/>
    <n v="0"/>
    <e v="#DIV/0!"/>
    <s v="Low Value"/>
    <n v="0"/>
    <n v="15"/>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s v="R3Jy7Deib727Q4,Rerb22Nnp18Bz,Re6Lidz65Ew5G,R1Yo7O7Do2O5U6,R1A6I4Inocgwbg,R1Aro6W0N7Hc7F,R1Vgl0Zoweidpz,R22Osypo6Ibz8O"/>
    <s v="So Far So Good,Good Product.,Good Quality Product And Create Ultra Fine Mist.,Can Be A Great Product,Super,Works As Described Though Difficult To Refill Water,Good One,Amazing"/>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s v="Https://M.Media-Amazon.Com/Images/I/31Jad8Itgal._Sx300_Sy300_Ql70_Fmwebp_.Jpg"/>
    <s v="Https://Www.Amazon.In/Hp-Gk320-Gaming-Keyboard-4Qn01Aa/Dp/B08498H13H/Ref=Sr_1_469?Qid=1672903018&amp;S=Computers&amp;Sr=1-469"/>
    <s v="Preethi Blue Leaf Diamond Mg-214 Mixer Grinder 750 Watt (Blue/White), 3 Jars &amp; Flexi Lid, Fbt Motor With 2Yr Guarantee &amp; Lifelong Free Service"/>
    <n v="46743"/>
  </r>
  <r>
    <s v="B09Cgly5Cx"/>
    <x v="132"/>
    <x v="0"/>
    <n v="4"/>
    <s v="2026"/>
    <s v="Themisto 350 Watts Egg Boiler-Blue"/>
    <x v="9"/>
    <s v="Not Provided"/>
    <s v="Not Provided"/>
    <s v="Not Provided"/>
    <s v="Not Provided"/>
    <s v="Not Provided"/>
    <n v="1"/>
    <n v="0"/>
    <n v="0"/>
    <n v="0"/>
    <n v="0"/>
    <n v="0"/>
    <e v="#DIV/0!"/>
    <s v="Low Value"/>
    <n v="0"/>
    <n v="9"/>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s v="R2Dhtjgy77Mop0,R36Ixnhzc037Aw,R3Gphumrv75Vwk,R2Do6A5Z7D5Xsi,R15Xqf7Wao4Jps,R2I9R8Aj9Wcxxc,R1Q6Io5Rwutrt8,Rf5Y8Bo9Pdvbd"/>
    <s v="Amazing! Value For Money!,Very Easy To Use,2 In 1,Good Product,Easy To Clean,Good Product To Buy And Use,Easy To Operate That Is Simple Process,Worth"/>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
    <s v="Https://M.Media-Amazon.Com/Images/I/41Oxcycq4Bl._Sx300_Sy300_Ql70_Fmwebp_.Jpg"/>
    <s v="Https://Www.Amazon.In/Parker-Moments-Vector-Timecheck-Roller/Dp/B07Lfqlkfz/Ref=Sr_1_470?Qid=1672903018&amp;S=Computers&amp;Sr=1-470"/>
    <s v="Themisto 350 Watts Egg Boiler-Blue"/>
    <n v="46843"/>
  </r>
  <r>
    <s v="B09Jn37Wbx"/>
    <x v="23"/>
    <x v="0"/>
    <n v="4"/>
    <s v="2026"/>
    <s v="Butterfly Smart Mixer Grinder, 750W, 4 Jars (Grey)"/>
    <x v="9"/>
    <s v="Not Provided"/>
    <s v="Not Provided"/>
    <s v="Not Provided"/>
    <s v="Not Provided"/>
    <s v="Not Provided"/>
    <n v="4"/>
    <n v="0"/>
    <n v="0"/>
    <n v="0"/>
    <n v="0"/>
    <n v="0"/>
    <e v="#DIV/0!"/>
    <s v="Low Value"/>
    <n v="0"/>
    <n v="7274"/>
    <s v="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s v="R380Fb13Jot72K,R2Rny0K3Pt2Pau,R2Kez6Lfkh1Bot,Rj1Fqk256Dkd5,R3Txmz9Ol1L7Mi,Ri4Dlextudq8,R2Sr5699Ky8T7X,Ry24Ylhpci7Xm"/>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à¤¾À¤° À¤•À¥‡ À¤²À¤¿À¤ À¤¸À¤¹À¥€ À¤¹À¥ˆ À¤Œà¥À¤¯À¤¾À¤¦À¤¾ À¤ªà¤¾À¤¨À¥€ À¤?à¤¾À¤²À¥‹À¤‚ À¤•À¥‡ À¤²À¤¿À¤ À¤¨À¤¹À¥€À¤‚,Good,Quality Of The Product Is Not As I Expected. I Does Not Warm The Water As It Should Be."/>
    <s v="Https://M.Media-Amazon.Com/Images/W/Webp_402378-T1/Images/I/41Xp77O+-Yl._Sx300_Sy300_.Jpg"/>
    <s v="Https://Www.Amazon.In/Camlin-Elegante-Fountain-Pen-Black/Dp/B00Ly17Rhi/Ref=Sr_1_476?Qid=1672903018&amp;S=Computers&amp;Sr=1-476"/>
    <s v="Butterfly Smart Mixer Grinder, 750W, 4 Jars (Grey)"/>
    <n v="46845"/>
  </r>
  <r>
    <s v="B01I1Ldzga"/>
    <x v="66"/>
    <x v="1"/>
    <n v="7"/>
    <s v="2026"/>
    <s v="Kent Smart Multi Cooker Cum Kettle 1.2 Liter 800 Watts, Electric Cooker With Steamer &amp; Boiler For Idlis, Instant Noodles, Momos, Eggs, &amp; Steam Vegetables, Inner Stainless Steel &amp; Cool Touch Outer Body"/>
    <x v="9"/>
    <s v="Not Provided"/>
    <s v="Not Provided"/>
    <s v="Not Provided"/>
    <s v="Not Provided"/>
    <s v="Not Provided"/>
    <n v="3"/>
    <n v="0"/>
    <n v="0"/>
    <n v="0"/>
    <n v="0"/>
    <n v="0"/>
    <e v="#DIV/0!"/>
    <s v="Low Value"/>
    <n v="0"/>
    <n v="170"/>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s v="R131Uux5Rggpm6,R1Qt715X5Toyh0,R3Gohzpugy57Vl,R2X5Iyziub4Mve,R964Kppolnhfj,R2X77Nbyou06B5,Rdrchm3Evhlzp,R1Qkkv15C79Ixh"/>
    <s v="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
    <s v="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s v="Https://M.Media-Amazon.Com/Images/I/31Flpimofpl._Sx300_Sy300_Ql70_Fmwebp_.Jpg"/>
    <s v="Https://Www.Amazon.In/Optical-Drive-Caddy-Universal-9-5Mm/Dp/B07W14Chv8/Ref=Sr_1_483?Qid=1672903019&amp;S=Computers&amp;Sr=1-483"/>
    <s v="Kent Smart Multi Cooker Cum Kettle 1.2 Liter 800 Watts, Electric Cooker With Steamer &amp; Boiler For Idlis, Instant Noodles, Momos, Eggs, &amp; Steam Vegetables, Inner Stainless Steel &amp; Cool Touch Outer Body"/>
    <n v="46804"/>
  </r>
  <r>
    <s v="B0Bn2576Gq"/>
    <x v="148"/>
    <x v="1"/>
    <n v="7"/>
    <s v="2026"/>
    <s v="Instacuppa Portable Blender For Smoothie, Milk Shakes, Crushing Ice And Juices, Usb Rechargeable Personal Blender Machine For Kitchen With 2000 Mah Rechargeable Battery, 150 Watt Motor, 400 Ml"/>
    <x v="9"/>
    <s v="Not Provided"/>
    <s v="Not Provided"/>
    <s v="Not Provided"/>
    <s v="Not Provided"/>
    <s v="Not Provided"/>
    <n v="2"/>
    <n v="0"/>
    <n v="0"/>
    <n v="0"/>
    <n v="0"/>
    <n v="0"/>
    <e v="#DIV/0!"/>
    <s v="Low Value"/>
    <n v="0"/>
    <n v="3065"/>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s v="R1Q8U0Khbe4Raj,R3M5X5Revhjufi,R2G64Qbzxnf1G2,R7Hqdx5Rmxvns,R3J3Kgqafr06Wr,Rxz2Uhpz7431G,R1Of1W4L7V2Mfv,R37Wo2Gkn6E3Q9"/>
    <s v="Good Product St This Price,Good Product,Good Product,Awesome Product,Pipe Is Not There It'S Mentioned That Pipe Is With This Order,Easy To Install,Best Price.,Good,Good Product"/>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s v="Https://M.Media-Amazon.Com/Images/W/Webp_402378-T1/Images/I/4171Tgwchvl._Sx300_Sy300_Ql70_Fmwebp_.Jpg"/>
    <s v="Https://Www.Amazon.In/Wecool-Reinforced-Function-Bluetooth-Compatible/Dp/B0B9Bxkbc7/Ref=Sr_1_484?Qid=1672903019&amp;S=Computers&amp;Sr=1-484"/>
    <s v="Instacuppa Portable Blender For Smoothie, Milk Shakes, Crushing Ice And Juices, Usb Rechargeable Personal Blender Machine For Kitchen With 2000 Mah Rechargeable Battery, 150 Watt Motor, 400 Ml"/>
    <n v="46745"/>
  </r>
  <r>
    <s v="B06Xpyrwv5"/>
    <x v="75"/>
    <x v="4"/>
    <n v="8"/>
    <s v="2026"/>
    <s v="Usha Ei 1602 1000 W Lightweight Dry Iron With Non-Stick Soleplate (Multi-Colour)"/>
    <x v="9"/>
    <s v="Not Provided"/>
    <s v="Not Provided"/>
    <s v="Not Provided"/>
    <s v="Not Provided"/>
    <s v="Not Provided"/>
    <n v="5"/>
    <n v="0"/>
    <n v="0"/>
    <n v="0"/>
    <n v="0"/>
    <n v="0"/>
    <e v="#DIV/0!"/>
    <s v="Low Value"/>
    <n v="0"/>
    <n v="1021"/>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gtdsnt2Fkvyepdpxaa673Ais44A,Aer2Xfswnn4Laucj55Iy5Somf7Wa,Ae3Msw6H3Al6F3Zgr5Lcn5Ahjo6A,Ag5Ol5Wiipjby25Hisjlm5K2Ubtq,Aghfsibyvyxugsnyudahbgoiz3Kq,Ahyh6Azt3U3U44Cdw5Y563Uyiiua,Afloaourrzzzgfbf7F6Ikgxrb6Nq,Agnwbyevaiii4Mpqnkn3Lfvohyzq"/>
    <s v="Divya,Dr Nefario,Deekshith,Preeti,Prasanth R,Pradeep Kashiram Tetgure.,Abhijin Janardhan,Prashant"/>
    <s v="R2Kktkm4M9Rdvj,R1O692Mzobte79,R2Wrsewl56Sos4,R3Vzrqjokcbsh4,R2Qi4626Asscit,R1Tffj5On6Ateo,R14Jk9Vqcxxeku,R1V4J4B7Rxhg8T"/>
    <s v="Decent Product,Doesn'T Pick Up Sand,Ok Ok,Must Buy,Good One For Basic Use With Normal Suction Power,Super,First Review,Perfect Product For My Car"/>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s v="Https://M.Media-Amazon.Com/Images/I/41Hqmhflmwl._Sx300_Sy300_Ql70_Fmwebp_.Jpg"/>
    <s v="Https://Www.Amazon.In/Canon-E4570-Efficient-Printing-Compatible/Dp/B09F5Z694W/Ref=Sr_1_485?Qid=1672903019&amp;S=Computers&amp;Sr=1-485"/>
    <s v="Usha Ei 1602 1000 W Lightweight Dry Iron With Non-Stick Soleplate (Multi-Colour)"/>
    <n v="46593"/>
  </r>
  <r>
    <s v="B01N1Xvvlc"/>
    <x v="49"/>
    <x v="1"/>
    <n v="7"/>
    <s v="2026"/>
    <s v="Kent 16044 Hand Blender Stainless Steel 400 W | Variable Speed Control | Easy To Clean And Store | Low Noise Operation"/>
    <x v="9"/>
    <s v="Not Provided"/>
    <s v="Not Provided"/>
    <s v="Not Provided"/>
    <s v="Not Provided"/>
    <s v="Not Provided"/>
    <n v="1"/>
    <n v="0"/>
    <n v="0"/>
    <n v="0"/>
    <n v="0"/>
    <n v="0"/>
    <e v="#DIV/0!"/>
    <s v="Low Value"/>
    <n v="0"/>
    <n v="3964"/>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s v="Rxpukjkehy256,R1Dxj48Gmfwozd,R24Rxwir7Pl4Iw,R12Kbr8Ikss7J2,R1Mjztn0Dndu71,Rmucazhgyk1Rb,R2Kjm0Qa35Oc7I,R1Uyoqa2722J9E"/>
    <s v="Only For Grill Sandwich Use Cord Length Is Too Shorthort,Decent Product, Has Some Old Flaws,Good Ðÿ‘,Every Home Should Have This,Weak Body Material,But Overall Good Product,Good One With A Small Issue.,Trusted Brand,Nice Product But Cord Length Had To Be Replaced..Very Short"/>
    <s v="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s v="Https://M.Media-Amazon.Com/Images/W/Webp_402378-T1/Images/I/41Tugf0W8Ul._Sx300_Sy300_Ql70_Fmwebp_.Jpg"/>
    <s v="Https://Www.Amazon.In/Crucial-500Gb-Pcie-Nand-3500Mb/Dp/B0B25Lqqpc/Ref=Sr_1_486?Qid=1672903019&amp;S=Computers&amp;Sr=1-486"/>
    <s v="Kent 16044 Hand Blender Stainless Steel 400 W | Variable Speed Control | Easy To Clean And Store | Low Noise Operation"/>
    <n v="46546"/>
  </r>
  <r>
    <s v="B00O2R38C4"/>
    <x v="14"/>
    <x v="0"/>
    <n v="4"/>
    <s v="2026"/>
    <s v="White Feather Portable Heat Sealer Mini Sealing Machine For Food Storage Vacuum Bag, Chip, Plastic, Snack Bags, Package Home Closer Storage Tool (Multicolor) Random Colour"/>
    <x v="9"/>
    <s v="Not Provided"/>
    <s v="Not Provided"/>
    <s v="Not Provided"/>
    <s v="Not Provided"/>
    <s v="Not Provided"/>
    <n v="10"/>
    <n v="0"/>
    <n v="0"/>
    <n v="0"/>
    <n v="0"/>
    <n v="0"/>
    <e v="#DIV/0!"/>
    <s v="Low Value"/>
    <n v="0"/>
    <n v="8948"/>
    <s v="Coway"/>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s v="R2H4C76Kxfuf5N,R2X2Mgzji8Jov5,R2Phmy74Sqmcm4,R2Eov466Kp2Tsz,R3Ho5I93Irxgk4,R1Iks35P0F8Taj,R3Gcxn4Rsb3T4Z,R3Gm1Kfhuqj886"/>
    <s v="Good Product,Value For Money,Auto Cut Is Not Working Properly And Fan Continues Even After Auto Cut...,Room Heater,Worth Of Money,Budget Friendly,Best Room Heater,Not Satisfied With The Product"/>
    <s v="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s v="Https://M.Media-Amazon.Com/Images/I/41E0Tjbpbal._Sx300_Sy300_Ql70_Fmwebp_.Jpg"/>
    <s v="Https://Www.Amazon.In/Wayona-Cable-Braided-Charger-Smartphones/Dp/B07Gvgtsln/Ref=Sr_1_487?Qid=1672903019&amp;S=Computers&amp;Sr=1-487"/>
    <s v="White Feather Portable Heat Sealer Mini Sealing Machine For Food Storage Vacuum Bag, Chip, Plastic, Snack Bags, Package Home Closer Storage Tool (Multicolor) Random Colour"/>
    <n v="46390"/>
  </r>
  <r>
    <s v="B0B2Cztcl2"/>
    <x v="133"/>
    <x v="3"/>
    <n v="5"/>
    <s v="2026"/>
    <s v="Crompton Ihl 152 1500-Watt Immersion Water Heater With Copper Heating Element (Black)"/>
    <x v="9"/>
    <s v="Not Provided"/>
    <s v="Not Provided"/>
    <s v="Not Provided"/>
    <s v="Not Provided"/>
    <s v="Not Provided"/>
    <n v="5"/>
    <n v="0"/>
    <n v="0"/>
    <n v="0"/>
    <n v="0"/>
    <n v="0"/>
    <e v="#DIV/0!"/>
    <s v="Low Value"/>
    <n v="0"/>
    <n v="7223"/>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s v="R1Qhy0304Rczs6,Rv3Gibr7Fuxwh,R3M83Qixoqmo9J,R227Lwx8C4Mtyq,R1B938V5Hn71Bq,R2K9Qfbtb6Fyef,R2K0Nd1Wp31Ryh,R35Yg940Tyigk5"/>
    <s v="Worth Buying,Very Good,Good And Sturdy Room Heater With Compact Design.,Inalsa Hotty Heater,Good For Winter,Don'T Buy It Go For Amazon Brand,Package,Decent"/>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
    <s v="Https://M.Media-Amazon.Com/Images/W/Webp_402378-T2/Images/I/410H+3Lohil._Sx300_Sy300_.Jpg"/>
    <s v="Https://Www.Amazon.In/Hp-V222W-Flash-Drive-64Gb/Dp/B01Lylj99X/Ref=Sr_1_488?Qid=1672903019&amp;S=Computers&amp;Sr=1-488"/>
    <s v="Crompton Ihl 152 1500-Watt Immersion Water Heater With Copper Heating Element (Black)"/>
    <n v="46389"/>
  </r>
  <r>
    <s v="B00Pvt30Yi"/>
    <x v="74"/>
    <x v="4"/>
    <n v="8"/>
    <s v="2026"/>
    <s v="Instacuppa Rechargeable Mini Electric Chopper - Stainless Steel Blades, One Touch Operation, For Mincing Garlic, Ginger, Onion, Vegetable, Meat, Nuts, (White, 250 Ml, Pack Of 1, 45 Watts)"/>
    <x v="9"/>
    <s v="Not Provided"/>
    <s v="Not Provided"/>
    <s v="Not Provided"/>
    <s v="Not Provided"/>
    <s v="Not Provided"/>
    <n v="8"/>
    <n v="0"/>
    <n v="0"/>
    <n v="0"/>
    <n v="0"/>
    <n v="0"/>
    <e v="#DIV/0!"/>
    <s v="Low Value"/>
    <n v="0"/>
    <n v="330"/>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s v="R2Pdtlv982Bz70,R2Dg09Gg88T9Wz,R2Fi87586Pekj8,R3Bt931Ypqdplf,R2609G1V725Lv1,R29G2Bheemz8Tk,R12M631S82Dwx9,R3Hbbwjezqnbh4"/>
    <s v="Product Good But Service Bad Unexpected,Its Good,Very Nice Product,Efficient Product,Nice,Very Good And Useful Product As Expected Before Buy.,Handle Length Is Too Good You Can Use Whole Dram,Very Fast Heating"/>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s v="Https://M.Media-Amazon.Com/Images/W/Webp_402378-T1/Images/I/41Iymcxfa7L._Sx300_Sy300_Ql70_Fmwebp_.Jpg"/>
    <s v="Https://Www.Amazon.In/Duracell-Alkaline-Battery-Duralock-Technology/Dp/B014Szpbm4/Ref=Sr_1_490?Qid=1672903019&amp;S=Computers&amp;Sr=1-490"/>
    <s v="Instacuppa Rechargeable Mini Electric Chopper - Stainless Steel Blades, One Touch Operation, For Mincing Garlic, Ginger, Onion, Vegetable, Meat, Nuts, (White, 250 Ml, Pack Of 1, 45 Watts)"/>
    <n v="46900"/>
  </r>
  <r>
    <s v="B00Sh18114"/>
    <x v="88"/>
    <x v="1"/>
    <n v="7"/>
    <s v="2026"/>
    <s v="Philips Powerpro Fc9352/01 Compact Bagless Vacuum Cleaner (Blue)"/>
    <x v="9"/>
    <s v="Not Provided"/>
    <s v="Not Provided"/>
    <s v="Not Provided"/>
    <s v="Not Provided"/>
    <s v="Not Provided"/>
    <n v="1"/>
    <n v="0"/>
    <n v="0"/>
    <n v="0"/>
    <n v="0"/>
    <n v="0"/>
    <e v="#DIV/0!"/>
    <s v="Low Value"/>
    <n v="0"/>
    <n v="4570"/>
    <s v="750 Watts Mixer Grinder With Multi-Function Blade|Attractive 4 Jars With A Capacity Of 1.8L, 1.5L, 1L And 0.4L|Abs Material With Vibrant Color|It Comes With Titan Motor|1 Year Product Warranty"/>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s v="R2P85Tvqqpr3Xx,R3Igun8Eso1Ge5,Rao29Vfir7Y20,R21E4Gvf798Qbc,R2600Zn2Hs1Kvz,R44Znsywmmkwh,R5E0Yemp9Tlpd,R11Pafu64U5Lgv"/>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s v="Https://M.Media-Amazon.Com/Images/I/41Bnylq337S._Sx300_Sy300_Ql70_Fmwebp_.Jpg"/>
    <s v="Https://Www.Amazon.In/Bestor-Portable-Paperless-Digital-Writing/Dp/B08Czhghkh/Ref=Sr_1_491?Qid=1672903019&amp;S=Computers&amp;Sr=1-491"/>
    <s v="Philips Powerpro Fc9352/01 Compact Bagless Vacuum Cleaner (Blue)"/>
    <n v="46170"/>
  </r>
  <r>
    <s v="B00E9G8Koy"/>
    <x v="89"/>
    <x v="3"/>
    <n v="5"/>
    <s v="2026"/>
    <s v="Saiellin Electric Lint Remover For Clothes Fabric Shaver Lint Shaver For Woolen Clothes Blanket Jackets Stainless Steel Blades, Clothes And Furniture Lint Roller For Fabrics Portable Lint Shavers (White Orange)"/>
    <x v="9"/>
    <s v="Not Provided"/>
    <s v="Not Provided"/>
    <s v="Not Provided"/>
    <s v="Not Provided"/>
    <s v="Not Provided"/>
    <n v="10"/>
    <n v="0"/>
    <n v="0"/>
    <n v="0"/>
    <n v="0"/>
    <n v="0"/>
    <e v="#DIV/0!"/>
    <s v="Low Value"/>
    <n v="0"/>
    <n v="4867"/>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s v="Rph459Phqqop4,R17Zry0K8T3Zvj,R1Ucb8Txkz7Je0,R1Ym20O66Mtqur,R1R7T8Tnv9C1Dx,R3Ocx18B6Xdq39,Rrin800K9Ufkc,R8Edw68Gk5Ijk"/>
    <s v="Great Value,Very Nice Product,Very Good Product At Reasonable Price,Nice Product. Cost Efficient,Value For Money,Good Product For The Price,Very Powerfull Motor Best Product I Like It,Good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s v="Https://M.Media-Amazon.Com/Images/W/Webp_402378-T2/Images/I/41Xxipz7Vjl._Sx300_Sy300_Ql70_Fmwebp_.Jpg"/>
    <s v="Https://Www.Amazon.In/Lenovo-Ideapad-Warranty-Platinum-81X800Lgin/Dp/B0B2Rbp83P/Ref=Sr_1_492?Qid=1672903019&amp;S=Computers&amp;Sr=1-492"/>
    <s v="Saiellin Electric Lint Remover For Clothes Fabric Shaver Lint Shaver For Woolen Clothes Blanket Jackets Stainless Steel Blades, Clothes And Furniture Lint Roller For Fabrics Portable Lint Shavers (White Orange)"/>
    <n v="46706"/>
  </r>
  <r>
    <s v="B00H3H03Q4"/>
    <x v="28"/>
    <x v="3"/>
    <n v="5"/>
    <s v="2026"/>
    <s v="Cookwell Bullet Mixer Grinder (5 Jars, 3 Blades, Silver)"/>
    <x v="9"/>
    <s v="Not Provided"/>
    <s v="Not Provided"/>
    <s v="Not Provided"/>
    <s v="Not Provided"/>
    <s v="Not Provided"/>
    <n v="5"/>
    <n v="0"/>
    <n v="0"/>
    <n v="0"/>
    <n v="0"/>
    <n v="0"/>
    <e v="#DIV/0!"/>
    <s v="Low Value"/>
    <n v="0"/>
    <n v="5298"/>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s v="Rgb7Olwzebw2D,R35V1I6Kbbwda1,R2S9K0Utnsd0L6,R3Rc91Zjn8Fxre,Rhm5Q098Ai06R,R2Qohi14M69Tva,R2Pqh5L3O1O0F4,R3Tyy0655P2Rmo"/>
    <s v="Portable But Not Much Powerful,Not So Good. Power Back Up Is Very Poor.Its More Like A Toy For My 9 Years Old Girl.,500 Rs Ok,Don'T Be Fooled By Ratings, Not A Good Product,Not Recommended,Worst Battery, No Use,It Is Affordable .,User Friendly Blender, Recommended To Buy Nice Products"/>
    <s v="Ok,For Replacing Battery Of Purit 23 Advanced Water Purifier. Got What I Required.,Good,Very Good,I Like It,Been Using It Since 5 Years,Ok,Nice Product"/>
    <s v="Https://M.Media-Amazon.Com/Images/I/41Nw-Vjum5L._Sx300_Sy300_Ql70_Fmwebp_.Jpg"/>
    <s v="Https://Www.Amazon.In/Heads-900-Wired-Headphones-White/Dp/B078W65Fj7/Ref=Sr_1_493?Qid=1672903019&amp;S=Computers&amp;Sr=1-493"/>
    <s v="Cookwell Bullet Mixer Grinder (5 Jars, 3 Blades, Silver)"/>
    <n v="46497"/>
  </r>
  <r>
    <s v="B0756K5Dyz"/>
    <x v="13"/>
    <x v="0"/>
    <n v="4"/>
    <s v="2026"/>
    <s v="Prestige Prwo 1.8-2 700-Watts Delight Electric Rice Cooker With 2 Aluminium Cooking Pans - 1.8 Liters, White"/>
    <x v="9"/>
    <s v="Not Provided"/>
    <s v="Not Provided"/>
    <s v="Not Provided"/>
    <s v="Not Provided"/>
    <s v="Not Provided"/>
    <n v="7"/>
    <n v="0"/>
    <n v="0"/>
    <n v="0"/>
    <n v="0"/>
    <n v="0"/>
    <e v="#DIV/0!"/>
    <s v="Low Value"/>
    <n v="0"/>
    <n v="7786"/>
    <s v="1.5 Ltr | 1500W|1 Year Standard Warranty + 1 Year Additional Warranty On Free Registration"/>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s v="R4F2Huxyo2V7U,R26Uci4Jlbhqqa,Rqh9Q1Tbcshww,Rlnukmivtzf3D,R3L9Vsebhfy0Co,R3Rd12Mbahbogj,R3Jx5Cdku775U,R1Uoxh0Vdeh21G"/>
    <s v="Good Fan For This Price,Good Fan With High Speed,A Decent Product For The Price.,Good,Good In Price,Very Happy With Amazon,Good,Good"/>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s v="Https://M.Media-Amazon.Com/Images/W/Webp_402378-T1/Images/I/41B-Ix4Pf5L._Sx300_Sy300_Ql70_Fmwebp_.Jpg"/>
    <s v="Https://Www.Amazon.In/Zebronics-Zeb-Astra-Wireless-Portable-Function/Dp/B08S74Gtbt/Ref=Sr_1_495?Qid=1672903019&amp;S=Computers&amp;Sr=1-495"/>
    <s v="Prestige Prwo 1.8-2 700-Watts Delight Electric Rice Cooker With 2 Aluminium Cooking Pans - 1.8 Liters, White"/>
    <n v="46584"/>
  </r>
  <r>
    <s v="B0188Kpkb2"/>
    <x v="30"/>
    <x v="2"/>
    <n v="6"/>
    <s v="2026"/>
    <s v="Swiffer Instant Electric Water Heater Faucet Tap Home-Kitchen Instantaneous Water Heater Tank Less For Tap, Led Electric Head Water Heaters Tail Gallon Comfort(3000W) ((Pack Of 1))"/>
    <x v="9"/>
    <s v="Not Provided"/>
    <s v="Not Provided"/>
    <s v="Not Provided"/>
    <s v="Not Provided"/>
    <s v="Not Provided"/>
    <n v="10"/>
    <n v="0"/>
    <n v="0"/>
    <n v="0"/>
    <n v="0"/>
    <n v="0"/>
    <e v="#DIV/0!"/>
    <s v="Low Value"/>
    <n v="0"/>
    <n v="2"/>
    <s v="Consumes Lower Gas|Even Distribution Of Heat|Color: Black, Material: Nonstick|Sandwich Made Crispier And Perfect|Warranty: 6 Months Warranty|Includes: 1- Sandwich Toaster"/>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s v="R3Mkon00Oqcf7T,Racp11Dcwdx8H,R2Afw2I68Nl7Dv,R2Z8Jarjbuorlb,R12Iw90Ehdetbo,R23Prylhn54Bof,R3Ny4R1Rgdrp6I,R2Ekzlazbsnigh"/>
    <s v="Best Mixer Juicer,Nice,Best Product In This Price,Good Product, Can Buy It.,Very Easy To Handle And Very Sturdy Mixer,Realy Great Product... Noone Providing Such Heavy Motor.,Good Product,Value For Money"/>
    <s v="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s v="Https://M.Media-Amazon.Com/Images/I/41Vk2C5B-Ll._Sx300_Sy300_Ql70_Fmwebp_.Jpg"/>
    <s v="Https://Www.Amazon.In/Wireless-Generation-Sensitive-Rejection-Compatible/Dp/B0B9Bd2Yl4/Ref=Sr_1_496?Qid=1672903019&amp;S=Computers&amp;Sr=1-496"/>
    <s v="Swiffer Instant Electric Water Heater Faucet Tap Home-Kitchen Instantaneous Water Heater Tank Less For Tap, Led Electric Head Water Heaters Tail Gallon Comfort(3000W) ((Pack Of 1))"/>
    <n v="46276"/>
  </r>
  <r>
    <s v="B091Knvns9"/>
    <x v="11"/>
    <x v="4"/>
    <n v="8"/>
    <s v="2026"/>
    <s v="Instacuppa Portable Blender For Smoothie, Milk Shakes, Crushing Ice And Juices, Usb Rechargeable Personal Blender Machine For Kitchen With 4000 Mah Rechargeable Battery, 230 Watt Motor, 500 Ml"/>
    <x v="9"/>
    <s v="Not Provided"/>
    <s v="Not Provided"/>
    <s v="Not Provided"/>
    <s v="Not Provided"/>
    <s v="Not Provided"/>
    <n v="9"/>
    <n v="0"/>
    <n v="0"/>
    <n v="0"/>
    <n v="0"/>
    <n v="0"/>
    <e v="#DIV/0!"/>
    <s v="Low Value"/>
    <n v="0"/>
    <n v="5206"/>
    <s v="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s v="R410I44U1Orfs,R2El6Rdo42L8Ha,R2Lmsc4S998Nyi,R2Rvmzv1I42Lga,Ros3I3Hxblaye,R2V70Paevt1Eyu,R1Gyy0Pdubzvok,R2180U6Sp2A0B1"/>
    <s v="Service Is Excellent,  Installation Guy Is Very Professional,  I Liked The Service,Amazing,Value For Money,Nice Product,Water Is Clean And Tasty Also. Its Cleans Very Well,Good. Happy With The Installation,Nice Product At Affordable Price.,Affordable And We'Ll Functioning R.O."/>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
    <s v="Https://M.Media-Amazon.Com/Images/I/31Ztqcdl35S._Sx300_Sy300_Ql70_Fmwebp_.Jpg"/>
    <s v="Https://Www.Amazon.In/Lapster-Compatible-Oneplus-Charging-Compatible/Dp/B0Bmxmlsmm/Ref=Sr_1_497?Qid=1672903019&amp;S=Computers&amp;Sr=1-497"/>
    <s v="Instacuppa Portable Blender For Smoothie, Milk Shakes, Crushing Ice And Juices, Usb Rechargeable Personal Blender Machine For Kitchen With 4000 Mah Rechargeable Battery, 230 Watt Motor, 500 Ml"/>
    <n v="46313"/>
  </r>
  <r>
    <s v="B075Jj5Nqc"/>
    <x v="64"/>
    <x v="1"/>
    <n v="7"/>
    <s v="2026"/>
    <s v="Lifelong Llwh106 Flash 3 Litres Instant Water Heater For Home Use, 8 Bar Pressure,Power On/Off Indicator And Advanced Safety, (3000W, Isi Certified, 2 Years Warranty)"/>
    <x v="9"/>
    <s v="Not Provided"/>
    <s v="Not Provided"/>
    <s v="Not Provided"/>
    <s v="Not Provided"/>
    <s v="Not Provided"/>
    <n v="2"/>
    <n v="0"/>
    <n v="0"/>
    <n v="0"/>
    <n v="0"/>
    <n v="0"/>
    <e v="#DIV/0!"/>
    <s v="Low Value"/>
    <n v="0"/>
    <n v="397"/>
    <s v="After Sales Service Tailoring Machine Is User-Friendly. Please Contact Us By Email If There Is Any Issue During Operation. We Are Always Here And Happy To Assist Every Customer."/>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s v="R3Nlwgztksitsc,R1Ncnl2F8Kam4L,R32I8Hg9Otuy0V,R1Y6Yhn4M285Cn,Rir2Evlb3Kg1Q,R2Kuz1Clhntjay,R27Rdepj1W7Voq,Rqwpqxkorwt5I"/>
    <s v="Okay To Use,Good Value For A Well Finished Product - Recommended,Do Not Buy This Product,Better Than Expected.,Best Carafe From Amazon,Build Quality Is Not That Great,Replacement Parts Not Available Or Sold For Twice As Much As The Value Of The Entire Product,Good Product"/>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s v="Https://M.Media-Amazon.Com/Images/W/Webp_402378-T1/Images/I/41E3A7Ykxel._Sx300_Sy300_Ql70_Fmwebp_.Jpg"/>
    <s v="Https://Www.Amazon.In/Receiver-300Mbps-802-11B-Wireless-Network/Dp/B0141Ezmai/Ref=Sr_1_498?Qid=1672903019&amp;S=Computers&amp;Sr=1-498"/>
    <s v="Lifelong Llwh106 Flash 3 Litres Instant Water Heater For Home Use, 8 Bar Pressure,Power On/Off Indicator And Advanced Safety, (3000W, Isi Certified, 2 Years Warranty)"/>
    <n v="46862"/>
  </r>
  <r>
    <s v="B0B5Kz3C53"/>
    <x v="18"/>
    <x v="2"/>
    <n v="6"/>
    <s v="2026"/>
    <s v="Hindware Atlantic Compacto 3 Litre Instant Water Heater With Stainless Steel Tank, Robust Construction, Pressure Relief Valve And I-Thermostat Feature (White And Grey)"/>
    <x v="9"/>
    <s v="Not Provided"/>
    <s v="Not Provided"/>
    <s v="Not Provided"/>
    <s v="Not Provided"/>
    <s v="Not Provided"/>
    <n v="6"/>
    <n v="0"/>
    <n v="0"/>
    <n v="0"/>
    <n v="0"/>
    <n v="0"/>
    <e v="#DIV/0!"/>
    <s v="Low Value"/>
    <n v="0"/>
    <n v="326"/>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s v="R1Kq8Jlfp0Tg78,R1Nbw7Yr79U41D,R3J7Gsqfaqvb31,Rbqnyreq6R6Xw,Rsl0Kwn4H04Gj,R2Nz0Unffxkzub,R23D039Hgb5Vnx,R12Eiacnzu7Vvh"/>
    <s v="No,Good And Reliable Product Ðÿ‘,Overall Very Fine Quality,Useful Product Helped My Family A Lot In Winter,Operating Switch Is Too Hard For Aged Person,Sabse Badhiya,Good Product,Good Product At This Price"/>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
    <s v="Https://M.Media-Amazon.Com/Images/I/41Twhebu-Ll._Sx300_Sy300_Ql70_Fmwebp_.Jpg"/>
    <s v="Https://Www.Amazon.In/Swapkart-Portable-Reading-Working-Bedroom/Dp/B07Qmrhwjd/Ref=Sr_1_499?Qid=1672903019&amp;S=Computers&amp;Sr=1-499"/>
    <s v="Hindware Atlantic Compacto 3 Litre Instant Water Heater With Stainless Steel Tank, Robust Construction, Pressure Relief Valve And I-Thermostat Feature (White And Grey)"/>
    <n v="46834"/>
  </r>
  <r>
    <s v="B09Nthqrw3"/>
    <x v="128"/>
    <x v="1"/>
    <n v="7"/>
    <s v="2026"/>
    <s v="Atom Selves-Mh 200 Gm Digital Pocket Scale"/>
    <x v="9"/>
    <s v="Not Provided"/>
    <s v="Not Provided"/>
    <s v="Not Provided"/>
    <s v="Not Provided"/>
    <s v="Not Provided"/>
    <n v="3"/>
    <n v="0"/>
    <n v="0"/>
    <n v="0"/>
    <n v="0"/>
    <n v="0"/>
    <e v="#DIV/0!"/>
    <s v="Low Value"/>
    <n v="0"/>
    <n v="3527"/>
    <s v="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s v="Rrzoytjl6Laho,R3L2Tds1Xkx1T7,R2Rgifd5Mnw5Es,Rwmh1Cz8Yzva1,R4Es2Cy3Sdlgw,R1Z3Jxti330Qga,Rvc3N6Lrsjbx6,Raa5Z4Uflic05"/>
    <s v="It'S Working Perfect,Excellent Ðÿ‘Ðÿ¤  Piece,Value For Money,Very Good Product,Good Product,Good Quality Ðÿ‘Œ,Late Delivery 12 Days,Totally Money West"/>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s v="Https://M.Media-Amazon.Com/Images/I/41Lfdroyicl._Sx300_Sy300_Ql70_Fmwebp_.Jpg"/>
    <s v="Https://Www.Amazon.In/Infinity-Fuze-100-Waterproof-Portable/Dp/B07W7Z6Dvl/Ref=Sr_1_500?Qid=1672903019&amp;S=Computers&amp;Sr=1-500"/>
    <s v="Atom Selves-Mh 200 Gm Digital Pocket Scale"/>
    <n v="46270"/>
  </r>
  <r>
    <s v="B008Yw3Cym"/>
    <x v="151"/>
    <x v="4"/>
    <n v="8"/>
    <s v="2026"/>
    <s v="Crompton Instabliss 3-L Instant Water Heater (Geyser) With Advanced 4 Level Safety"/>
    <x v="9"/>
    <s v="Not Provided"/>
    <s v="Not Provided"/>
    <s v="Not Provided"/>
    <s v="Not Provided"/>
    <s v="Not Provided"/>
    <n v="2"/>
    <n v="0"/>
    <n v="0"/>
    <n v="0"/>
    <n v="0"/>
    <n v="0"/>
    <e v="#DIV/0!"/>
    <s v="Low Value"/>
    <n v="0"/>
    <n v="617"/>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
    <s v="Aengrdsabhkcynyjpz2Sml6Fwvha,Afngd6S7Uihbq2Fnxudbwcjdmlma,Afwhwm3Chmtsrkjh7Iy2U64Crvoq,Ahwq3Gyayropeklli6Svim3S2Zna,Aeoyvlh6A6P643Mdqbu67Rj4Dtda,Agkot3Dlm55Kchf3Aqaoroifz3Ea,Agwcbyra3Ojtma3Tuuuh2Rkjpptq"/>
    <s v="Chanchal Gurjar,Shyam,Lalit Garg,Anil Kumar,Prem Nath,Suresh,Vijay K."/>
    <s v="R2Remfeen6Ukbc,R29Tqdv31Qhmap,Rsc1Ypibxfw9B,R3M0C49Rrypxkn,R1P7N12X78Us49,R17Phq7Lhy70Gl,R1E8B0Lmbuz21K"/>
    <s v="It'S Good,Happy To Purchase,Product Is Really Good.,It Was Excellent,Very Good Product,Heater,The Final Finish Product Is Not  Elegant."/>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s v="Https://M.Media-Amazon.Com/Images/W/Webp_402378-T1/Images/I/31Vohckk5Zl._Sx300_Sy300_Ql70_Fmwebp_.Jpg"/>
    <s v="Https://Www.Amazon.In/Pigeon-Amaze-Plus-1-5-Ltr/Dp/B07Wms7Twb/Ref=Sr_1_5?Qid=1672923591&amp;S=Kitchen&amp;Sr=1-5"/>
    <s v="Crompton Instabliss 3-L Instant Water Heater (Geyser) With Advanced 4 Level Safety"/>
    <n v="46482"/>
  </r>
  <r>
    <s v="B07Qhhcb27"/>
    <x v="27"/>
    <x v="0"/>
    <n v="4"/>
    <s v="2026"/>
    <s v="Croma 1100 W Dry Iron With Weilburger Dual Soleplate Coating (Crshah702Sir11, White)"/>
    <x v="9"/>
    <s v="Not Provided"/>
    <s v="Not Provided"/>
    <s v="Not Provided"/>
    <s v="Not Provided"/>
    <s v="Not Provided"/>
    <n v="8"/>
    <n v="0"/>
    <n v="0"/>
    <n v="0"/>
    <n v="0"/>
    <n v="0"/>
    <e v="#DIV/0!"/>
    <s v="Low Value"/>
    <n v="0"/>
    <n v="535"/>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s v="R3Orpp4Cpi5V9S,R2M6De07Ul43Tf,R37Be8Exg1Tx8H,R31M0Vy9Otjb9I,R2Zq1L37Vehs9C,R2Bkjhdm07Wi0G,R357Swc6Wsg1Am,R2H4Og72Vgepxr"/>
    <s v="Nice Product,Ok,The Lid Could Be More Sturdier. Very Thin Plastic.,Not Very Good,Fine,Excellent Product,Quality,Very Good Quality Product,Can Store A Week Laundary"/>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
    <s v="Https://Images-Na.Ssl-Images-Amazon.Com/Images/W/Webp_402378-T1/Images/I/41D17Ovyvel._Sx300_Sy300_Ql70_Fmwebp_.Jpg"/>
    <s v="Https://Www.Amazon.In/Usha-Quartz-800-Watt-Overheating-Protection/Dp/B00H47Gvgy/Ref=Sr_1_6?Qid=1672923591&amp;S=Kitchen&amp;Sr=1-6"/>
    <s v="Croma 1100 W Dry Iron With Weilburger Dual Soleplate Coating (Crshah702Sir11, White)"/>
    <n v="46826"/>
  </r>
  <r>
    <s v="B0Bmfd94Vd"/>
    <x v="85"/>
    <x v="4"/>
    <n v="8"/>
    <s v="2026"/>
    <s v="Lint Roller With 40 Paper Sheets, 22 X 5 Cm (Grey)"/>
    <x v="9"/>
    <s v="Not Provided"/>
    <s v="Not Provided"/>
    <s v="Not Provided"/>
    <s v="Not Provided"/>
    <s v="Not Provided"/>
    <n v="4"/>
    <n v="0"/>
    <n v="0"/>
    <n v="0"/>
    <n v="0"/>
    <n v="0"/>
    <e v="#DIV/0!"/>
    <s v="Low Value"/>
    <n v="0"/>
    <n v="17325"/>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s v="R1Swhpjduw2G3M,R2Rfqjdqf5Bt8,Rpgtyxqgc3Txi,R3Tfgargjenepy,Rog4D0Ygdqmh,R3Haw9Cae08Dz5,R1La2Hmrstzgus,R2Nowt8O685Buw"/>
    <s v="Decently Priced Fan,Power Saving Fan Low Super Qwality,Nice One, Go For It,Fan Rod Was Missing,Overall Good Fan At This Price,Good,Love It .. Nice Product,Okay"/>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s v="Https://M.Media-Amazon.Com/Images/I/41Skg6Puq5L._Sx300_Sy300_Ql70_Fmwebp_.Jpg"/>
    <s v="Https://Www.Amazon.In/Amazon-Brand-Solimo-2000-Watt-Certified/Dp/B07Vx71Fzp/Ref=Sr_1_7?Qid=1672923591&amp;S=Kitchen&amp;Sr=1-7"/>
    <s v="Lint Roller With 40 Paper Sheets, 22 X 5 Cm (Grey)"/>
    <n v="46505"/>
  </r>
  <r>
    <s v="B00Hziogxw"/>
    <x v="137"/>
    <x v="3"/>
    <n v="5"/>
    <s v="2026"/>
    <s v="Portable Lint Remover Pet Fur Remover Clothes Fuzz Remover Pet Hairball Quick Epilator Shaver Removing Dust Pet Hair From Clothing Furniture Perfect For Clothing,Furniture,Couch,Carpet (Standard)"/>
    <x v="9"/>
    <s v="Not Provided"/>
    <s v="Not Provided"/>
    <s v="Not Provided"/>
    <s v="Not Provided"/>
    <s v="Not Provided"/>
    <n v="9"/>
    <n v="0"/>
    <n v="0"/>
    <n v="0"/>
    <n v="0"/>
    <n v="0"/>
    <e v="#DIV/0!"/>
    <s v="Low Value"/>
    <n v="0"/>
    <n v="91"/>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s v="Rwskuemv0As0P,R2Yzojvwtfmyah,R17E9Qt7Ovvjvx,R3Kpqiecak271I,R2Uj9Sfj6B6U93,R1670Tiblr378H,R14R0I9Yvonh86,R1Fir49Jo1Ct41"/>
    <s v="It Is Very Good,Good Product,Just Go For It,Good Product,Value For Money.,Good Product Easy To Use,Pressure Is Very Good But Mtr Shows 115Bar,Nice Product."/>
    <s v="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
    <s v="Https://M.Media-Amazon.Com/Images/I/41Keungjdil._Sx300_Sy300_Ql70_Fmwebp_.Jpg"/>
    <s v="Https://Www.Amazon.In/Stylehouse-Remover-Woolen-Clothes-Electric/Dp/B07Nckmxvz/Ref=Sr_1_8?Qid=1672923591&amp;S=Kitchen&amp;Sr=1-8"/>
    <s v="Portable Lint Remover Pet Fur Remover Clothes Fuzz Remover Pet Hairball Quick Epilator Shaver Removing Dust Pet Hair From Clothing Furniture Perfect For Clothing,Furniture,Couch,Carpet (Standard)"/>
    <n v="46600"/>
  </r>
  <r>
    <s v="B09Cksyblr"/>
    <x v="71"/>
    <x v="3"/>
    <n v="5"/>
    <s v="2026"/>
    <s v="Atomberg Renesa 1200Mm Bldc Motor With Remote 3 Blade Energy Saving Ceiling Fan (Matt Black)"/>
    <x v="9"/>
    <s v="Not Provided"/>
    <s v="Not Provided"/>
    <s v="Not Provided"/>
    <s v="Not Provided"/>
    <s v="Not Provided"/>
    <n v="9"/>
    <n v="0"/>
    <n v="0"/>
    <n v="0"/>
    <n v="0"/>
    <n v="0"/>
    <e v="#DIV/0!"/>
    <s v="Low Value"/>
    <n v="0"/>
    <n v="11957"/>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s v="R3Tvmehw7Xiwsu,R20Ekadk19Nv0G,R3Agxofma1Z00Q,R97Fq3X9Nleal,R3D45Ie6H47Rbm,R1Hl2Ktgd7Au9J,R39Il0Q9V5M18U,R7M2Jxho1Geso"/>
    <s v="Best In Its Price Range,Best Suction Power,Domestic Beast,Very Good Suction Power And Efficient,Beast Of A Vaccum Cleaner Ðÿ”¥Ðÿ’¯,Good Built Quality,Nice Product With Good Suction Power,Great Product"/>
    <s v="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
    <s v="Https://M.Media-Amazon.Com/Images/I/31Da6Bcvbfl._Sy300_Sx300_Ql70_Fmwebp_.Jpg"/>
    <s v="Https://Www.Amazon.In/Beatxp-Multipurpose-Portable-Electronic-Weighing/Dp/B0B61Dsf17/Ref=Sr_1_10?Qid=1672923591&amp;S=Kitchen&amp;Sr=1-10"/>
    <s v="Atomberg Renesa 1200Mm Bldc Motor With Remote 3 Blade Energy Saving Ceiling Fan (Matt Black)"/>
    <n v="46569"/>
  </r>
  <r>
    <s v="B072J83V9W"/>
    <x v="132"/>
    <x v="0"/>
    <n v="4"/>
    <s v="2026"/>
    <s v="Pigeon By Stovekraft Amaze Plus Electric Kettle (14313) With Stainless Steel Body, 1.8 Litre, Used For Boiling Water, Making Tea And Coffee, Instant Noodles, Soup Etc. 1500 Watt (Silver)"/>
    <x v="9"/>
    <s v="Not Provided"/>
    <s v="Not Provided"/>
    <s v="Not Provided"/>
    <s v="Not Provided"/>
    <s v="Not Provided"/>
    <n v="7"/>
    <n v="0"/>
    <n v="0"/>
    <n v="0"/>
    <n v="0"/>
    <n v="0"/>
    <e v="#DIV/0!"/>
    <s v="Low Value"/>
    <n v="0"/>
    <n v="7140"/>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s v="R2Tbg87E7Uu7It,R8Oa8Py28Pacz,R3Pax3Xe02N0Su,R1A1Wnbxq3Zv8U,R27Maaiuo0M5Eu,R2Ei5Eugganop4,Ragddqu7Erlg3,R1091Dnafcq1Ml"/>
    <s v="Good,It'S A Good Product. Go For It.,Easy To Use,Good Product, But Quality Is Ok Ok,Value For Money,Gave New Life To My Old Clothes-Magical,I Could Not Believe That This Product Is So Good Âœ¨Âœ¨,Good For Woolen Clothes"/>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s v="Https://M.Media-Amazon.Com/Images/W/Webp_402378-T1/Images/I/31Yrfqskr7L._Sx300_Sy300_Ql70_Fmwebp_.Jpg"/>
    <s v="Https://Www.Amazon.In/Multipurpose-Portable-Electronic-Digital-Weighing/Dp/B07Vqgvl68/Ref=Sr_1_11?Qid=1672923591&amp;S=Kitchen&amp;Sr=1-11"/>
    <s v="Pigeon By Stovekraft Amaze Plus Electric Kettle (14313) With Stainless Steel Body, 1.8 Litre, Used For Boiling Water, Making Tea And Coffee, Instant Noodles, Soup Etc. 1500 Watt (Silver)"/>
    <n v="46667"/>
  </r>
  <r>
    <s v="B09Mtlg4Tp"/>
    <x v="48"/>
    <x v="0"/>
    <n v="4"/>
    <s v="2026"/>
    <s v="Usha Cookjoy (Cj1600Wpc) 1600 Watt Induction Cooktop (Black)"/>
    <x v="9"/>
    <s v="Not Provided"/>
    <s v="Not Provided"/>
    <s v="Not Provided"/>
    <s v="Not Provided"/>
    <s v="Not Provided"/>
    <n v="9"/>
    <n v="0"/>
    <n v="0"/>
    <n v="0"/>
    <n v="0"/>
    <n v="0"/>
    <e v="#DIV/0!"/>
    <s v="Low Value"/>
    <n v="0"/>
    <n v="687"/>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s v="R2Fhibv8Je4Ctb,R315K0Bcu0Kvko,Rd129Pa7Kqqor,R3Btqpgzltn48E,Rh0Stl2Lkd7N5,Rvns9Srguwut3,R25Cxuy1Y74Qgf,R1Sigi0M0Inpvb"/>
    <s v="Loved It,Good Product,Good Product,It'S Easy To Use.,Fine Product,Awesome Product,Nice Product &amp; User Friendly,Correct Size And Easy To Use."/>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s v="Https://M.Media-Amazon.Com/Images/W/Webp_402378-T2/Images/I/31Lsgydjnkl._Sx300_Sy300_Ql70_Fmwebp_.Jpg"/>
    <s v="Https://Www.Amazon.In/Pigeon-Stovekraft-Plastic-Chopper-Blades/Dp/B01Lwydeq7/Ref=Sr_1_12?Qid=1672923591&amp;S=Kitchen&amp;Sr=1-12"/>
    <s v="Usha Cookjoy (Cj1600Wpc) 1600 Watt Induction Cooktop (Black)"/>
    <n v="46339"/>
  </r>
  <r>
    <s v="B097Xjqz8H"/>
    <x v="24"/>
    <x v="3"/>
    <n v="5"/>
    <s v="2026"/>
    <s v="Reffair Ax30 [Max] Portable Air Purifier For Car, Home &amp; Office | Smart Ionizer Function | H13 Grade True Hepa Filter [Internationally Tested] Aromabuds Fragrance Option - Black"/>
    <x v="9"/>
    <s v="Not Provided"/>
    <s v="Not Provided"/>
    <s v="Not Provided"/>
    <s v="Not Provided"/>
    <s v="Not Provided"/>
    <n v="2"/>
    <n v="0"/>
    <n v="0"/>
    <n v="0"/>
    <n v="0"/>
    <n v="0"/>
    <e v="#DIV/0!"/>
    <s v="Low Value"/>
    <n v="0"/>
    <n v="11206"/>
    <s v="-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s v="Rtys2009Lxz0F,R3Dhh1B1Dc2Ogh,R26Ksh3Rbqkgt2,R214Tvl0Daxy0G,R22Xpnba0P52Je,R2Jcg39Hm3Xzki,R30Umy6Prvgykt,R398R1U5Aolewz"/>
    <s v="Sound Is Pretty Annoying,Best Normal Water Purifier,Good Product,Good,Good,Perfect Product For A Small Family..,Itâ€™S A Nice Mid Budget By Product.,Great Product Truely Satisfied"/>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s v="Https://M.Media-Amazon.Com/Images/W/Webp_402378-T1/Images/I/51Ey0Zzictl._Sx300_Sy300_Ql70_Fmwebp_.Jpg"/>
    <s v="Https://Www.Amazon.In/Prestige-1-5-Kettle-1500-Watts-Red/Dp/B07Vnfp3C2/Ref=Sr_1_16?Qid=1672923591&amp;S=Kitchen&amp;Sr=1-16"/>
    <s v="Reffair Ax30 [Max] Portable Air Purifier For Car, Home &amp; Office | Smart Ionizer Function | H13 Grade True Hepa Filter [Internationally Tested] Aromabuds Fragrance Option - Black"/>
    <n v="46858"/>
  </r>
  <r>
    <s v="B00935Md1C"/>
    <x v="144"/>
    <x v="3"/>
    <n v="5"/>
    <s v="2026"/>
    <s v="!!1000 Watt/2000-Watt Room Heater!! Fan Heater!!Pure White!!Hn-2500!!Made In India!!"/>
    <x v="9"/>
    <s v="Not Provided"/>
    <s v="Not Provided"/>
    <s v="Not Provided"/>
    <s v="Not Provided"/>
    <s v="Not Provided"/>
    <n v="8"/>
    <n v="0"/>
    <n v="0"/>
    <n v="0"/>
    <n v="0"/>
    <n v="0"/>
    <e v="#DIV/0!"/>
    <s v="Low Value"/>
    <n v="0"/>
    <n v="561"/>
    <s v="Hplv Motor For Superior Air Delivery Even At A Low Voltage Of 180V|Colour: Pearl Ivory Gold|Voltage: 220-240 V|Speed: 390 Rpm"/>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s v="R2Zpwcxl5Srl4K,Rzqbpvmz63Gkc,R3Pz9M9Nrlfcbk,R2Vmq0Vvxs5Ieg,R2C46Fnv1C79Uy,R3Bag45K66Jws0,R2L5Bxfz44Vh08,R1Dnifue8H5Eew"/>
    <s v="Livpure Water Filter Reviews,Good Product,Overall Good Product, Works Great,Livepure Water Purifier,Excellent.,Amazing Product,Superb Performance,Very Good"/>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s v="Https://M.Media-Amazon.Com/Images/I/41Gzhecccql._Sx300_Sy300_Ql70_Fmwebp_.Jpg"/>
    <s v="Https://Www.Amazon.In/Bajaj-Rhx-2-800-Watt-Room-Heater/Dp/B00Lugtjgo/Ref=Sr_1_17?Qid=1672923591&amp;S=Kitchen&amp;Sr=1-17"/>
    <s v="!!1000 Watt/2000-Watt Room Heater!! Fan Heater!!Pure White!!Hn-2500!!Made In India!!"/>
    <n v="46786"/>
  </r>
  <r>
    <s v="B0Br4F878Q"/>
    <x v="84"/>
    <x v="3"/>
    <n v="5"/>
    <s v="2026"/>
    <s v="Eureka Forbes Wet &amp; Dry Ultimo 1400 Watts Multipurpose Vacuum Cleaner,Power Suction &amp; Blower With 20 Litres Tank Capacity,6 Accessories,1 Year Warranty,Compact,Light Weight &amp; Easy To Use (Red)"/>
    <x v="9"/>
    <s v="Not Provided"/>
    <s v="Not Provided"/>
    <s v="Not Provided"/>
    <s v="Not Provided"/>
    <s v="Not Provided"/>
    <n v="10"/>
    <n v="0"/>
    <n v="0"/>
    <n v="0"/>
    <n v="0"/>
    <n v="0"/>
    <e v="#DIV/0!"/>
    <s v="Low Value"/>
    <n v="0"/>
    <n v="1988"/>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s v="Ruq8Wlfe1Frj2,R3Injm16Fb1Hru,R2Sk87Jclezxu5,R2Eto1K77Zmskv,R2H68423Rylxb,R1Wfayrps9Qe0I,R3G4Ye2Z67Kwf,R10Vunrcj444H"/>
    <s v="Good,Good Product,Heating Is Less,Good And Quality Product.,Excellent Product,Very Good,Easy To Use, Better In Performance,Superb Project Ðÿ¥°"/>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s v="Https://M.Media-Amazon.Com/Images/W/Webp_402378-T2/Images/I/31Wxnm9Xiyl._Sx300_Sy300_Ql70_Fmwebp_.Jpg"/>
    <s v="Https://Www.Amazon.In/Prestige-Electric-Kettle-Pkoss-1500Watts/Dp/B01Mqz7J8K/Ref=Sr_1_18?Qid=1672923591&amp;S=Kitchen&amp;Sr=1-18"/>
    <s v="Eureka Forbes Wet &amp; Dry Ultimo 1400 Watts Multipurpose Vacuum Cleaner,Power Suction &amp; Blower With 20 Litres Tank Capacity,6 Accessories,1 Year Warranty,Compact,Light Weight &amp; Easy To Use (Red)"/>
    <n v="46280"/>
  </r>
  <r>
    <s v="B0B3G5Xzn5"/>
    <x v="79"/>
    <x v="3"/>
    <n v="5"/>
    <s v="2026"/>
    <s v="Activa Heat-Max 2000 Watts Room Heater (White Color ) With Abs Body"/>
    <x v="9"/>
    <s v="Not Provided"/>
    <s v="Not Provided"/>
    <s v="Not Provided"/>
    <s v="Not Provided"/>
    <s v="Not Provided"/>
    <n v="10"/>
    <n v="0"/>
    <n v="0"/>
    <n v="0"/>
    <n v="0"/>
    <n v="0"/>
    <e v="#DIV/0!"/>
    <s v="Low Value"/>
    <n v="0"/>
    <n v="3740"/>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s v="R1Stwxmmxcih5R,R2Nmofesf8Xuh0,R1Zczpbqq9Kjk5,R1Enhrhv4Pyk80,R3Jyyae7E8Xmb7,R23Axnszor242M,Rs4Eiso2Svh41,R19H4V5Vdouhhc"/>
    <s v="Kids Toys,Value For Money, Good Product In This Range,Can Go For This One,Good,Nice,Ok,Ok,Durable And Bigger Than My Expectations"/>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s v="Https://M.Media-Amazon.Com/Images/I/41Cxgoxlbyl._Sx300_Sy300_Ql70_Fmwebp_.Jpg"/>
    <s v="Https://Www.Amazon.In/Pigeon-Stovekraft-Cruise-1800-Watt-Induction/Dp/B01Gftev5Y/Ref=Sr_1_20?Qid=1672923591&amp;S=Kitchen&amp;Sr=1-20"/>
    <s v="Activa Heat-Max 2000 Watts Room Heater (White Color ) With Abs Body"/>
    <n v="46866"/>
  </r>
  <r>
    <s v="B07Wkb69Rs"/>
    <x v="29"/>
    <x v="1"/>
    <n v="7"/>
    <s v="2026"/>
    <s v="Philips Hl1655/00 Hand Blender, White Jar 250W"/>
    <x v="9"/>
    <s v="Not Provided"/>
    <s v="Not Provided"/>
    <s v="Not Provided"/>
    <s v="Not Provided"/>
    <s v="Not Provided"/>
    <n v="9"/>
    <n v="0"/>
    <n v="0"/>
    <n v="0"/>
    <n v="0"/>
    <n v="0"/>
    <e v="#DIV/0!"/>
    <s v="Low Value"/>
    <n v="0"/>
    <n v="4401"/>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s v="Rn9Vbzpchg67H,Rsk3T9Gasn96L,Rpwbsg3Kwa82A,Rwgy8K9Hndnru,R3L1Xuqpj929C7,R2Xklkc7Uxh808,Rm4Ibehszrd8V,Razey6Cb0C851"/>
    <s v="Good,Goos Product Which You Can Trust,Good,Cost Effective,Good,Ok,Very Good Product,Quality"/>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s v="Https://M.Media-Amazon.Com/Images/W/Webp_402378-T1/Images/I/31Tz8Dcmevl._Sx300_Sy300_Ql70_Fmwebp_.Jpg"/>
    <s v="Https://Www.Amazon.In/Prestige-Pkgss-Electric-Kettle-Stainless/Dp/B00Nw4Uwn6/Ref=Sr_1_22?Qid=1672923591&amp;S=Kitchen&amp;Sr=1-22"/>
    <s v="Philips Hl1655/00 Hand Blender, White Jar 250W"/>
    <n v="46626"/>
  </r>
  <r>
    <s v="B09Dl9978Y"/>
    <x v="87"/>
    <x v="3"/>
    <n v="5"/>
    <s v="2026"/>
    <s v="Bajaj Dx-2 600W Dry Iron With Advance Soleplate And Anti-Bacterial German Coating Technology, Grey"/>
    <x v="9"/>
    <s v="Not Provided"/>
    <s v="Not Provided"/>
    <s v="Not Provided"/>
    <s v="Not Provided"/>
    <s v="Not Provided"/>
    <n v="9"/>
    <n v="0"/>
    <n v="0"/>
    <n v="0"/>
    <n v="0"/>
    <n v="0"/>
    <e v="#DIV/0!"/>
    <s v="Low Value"/>
    <n v="0"/>
    <n v="611"/>
    <s v="Bake, Grill, Toast And More|1 Year Manufacturer'S Warranty|Automatic Thermostat I Auto Shut Off I Ready Bell. Cavity Material: Stainless Steel|Heat Resistant Tempered Glass Window With Cool Touch Handle|Adjustable Temperature From 100Â°C To 250Â°C"/>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s v="R2T2Iq3Npmsepc,R1Ryd1G1L822Tu,R3Jbmu1Nfj68Vj,R2Wsqqanovvmw7,R3Oioop7Ooi9B,Rxh86Nnruttsm,R263I1Us66Yjwe,R1278X0Yfw7Iym"/>
    <s v="Not So Good,Good,Best Best From Market.,Very Good Iron,V Good,Light Weight Value For Money,Really Good Iron At This Price,Overall 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
    <s v="Https://M.Media-Amazon.Com/Images/W/Webp_402378-T2/Images/I/31Hsz-A5H3L._Sx300_Sy300_Ql70_Fmwebp_.Jpg"/>
    <s v="Https://Www.Amazon.In/Shop-Plastic-Sweaters-Blankets-Multicolour/Dp/B01Ncvjmkx/Ref=Sr_1_23?Qid=1672923591&amp;S=Kitchen&amp;Sr=1-23"/>
    <s v="Bajaj Dx-2 600W Dry Iron With Advance Soleplate And Anti-Bacterial German Coating Technology, Grey"/>
    <n v="46880"/>
  </r>
  <r>
    <s v="B06Xmzv7Rh"/>
    <x v="146"/>
    <x v="4"/>
    <n v="8"/>
    <s v="2026"/>
    <s v="V-Guard Zio Instant Water Geyser | 3 Litre | 3000 W Heating | White-Blue | | 2 Year Warranty"/>
    <x v="9"/>
    <s v="Not Provided"/>
    <s v="Not Provided"/>
    <s v="Not Provided"/>
    <s v="Not Provided"/>
    <s v="Not Provided"/>
    <n v="1"/>
    <n v="0"/>
    <n v="0"/>
    <n v="0"/>
    <n v="0"/>
    <n v="0"/>
    <e v="#DIV/0!"/>
    <s v="Low Value"/>
    <n v="0"/>
    <n v="6055"/>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fdtw4Tes6Jht7Yjuxkdfqjprzxq,Afebffaompmc6L3Dmoxjyp355Una"/>
    <s v="Jaydeep,Jayakrishnan R"/>
    <s v="R1Bd0Hurzrigkv,Rkqy8Y6U3Y4Bt"/>
    <s v="A Perfect Balance Of Price And Performance,Great Suction And Above Average Mopping | Good Bu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s v="Https://M.Media-Amazon.Com/Images/W/Webp_402378-T2/Images/I/31Lkvhgarbl._Sx300_Sy300_Ql70_Fmwebp_.Jpg"/>
    <s v="Https://Www.Amazon.In/Orpat-Oeh-1260-2000-Watt-Heater-Grey/Dp/B00O24Puo6/Ref=Sr_1_24?Qid=1672923591&amp;S=Kitchen&amp;Sr=1-24"/>
    <s v="V-Guard Zio Instant Water Geyser | 3 Litre | 3000 W Heating | White-Blue | | 2 Year Warranty"/>
    <n v="46168"/>
  </r>
  <r>
    <s v="B09Wmtjpg7"/>
    <x v="111"/>
    <x v="4"/>
    <n v="8"/>
    <s v="2026"/>
    <s v="Homeistic Applienceâ„¢ Instant Electric Water Heater Faucet Tap For Kitchen And Bathroom Sink Digital Water Heating Tap With Shower Head Abs Body- Shock Proof (Pack Of 1. White)"/>
    <x v="9"/>
    <s v="Not Provided"/>
    <s v="Not Provided"/>
    <s v="Not Provided"/>
    <s v="Not Provided"/>
    <s v="Not Provided"/>
    <n v="8"/>
    <n v="0"/>
    <n v="0"/>
    <n v="0"/>
    <n v="0"/>
    <n v="0"/>
    <e v="#DIV/0!"/>
    <s v="Low Value"/>
    <n v="0"/>
    <n v="386"/>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s v="R3K3Lmo7Vbz15E,Rimq7Kgafay45,R1Kdtpuo1Rhwgt,Rnjpu360H19Ug,Rrc1X279O3Byb,R3Ts5E690D6Aff,R3S2E5C2I6Jd1P,R1Jsm9Llipipie"/>
    <s v="Good Quality, Plz Add 1 Syringe With This Kit,Original Product,Genuine Product,Very Good Product,Nice,Good Product,Good Product No Issues,À²‰À²¤À³À²¤À²®"/>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s v="Https://M.Media-Amazon.Com/Images/W/Webp_402378-T2/Images/I/41Qnslzekil._Sx300_Sy300_Ql70_Fmwebp_.Jpg"/>
    <s v="Https://Www.Amazon.In/Pro365-Electric-Coffee-Stirrer-Frother/Dp/B07Gxpdlyq/Ref=Sr_1_25?Qid=1672923591&amp;S=Kitchen&amp;Sr=1-25"/>
    <s v="Homeistic Applienceâ„¢ Instant Electric Water Heater Faucet Tap For Kitchen And Bathroom Sink Digital Water Heating Tap With Shower Head Abs Body- Shock Proof (Pack Of 1. White)"/>
    <n v="46241"/>
  </r>
  <r>
    <s v="B09Zk6Thrr"/>
    <x v="75"/>
    <x v="4"/>
    <n v="8"/>
    <s v="2026"/>
    <s v="Kitchenwell 18Pc Plastic Food Snack Bag Pouch Clip Sealer For Keeping Food Fresh For Home, Kitchen, Camping Snack Seal Sealing Bag Clips (Multi-Color) | (Pack Of 18)|"/>
    <x v="9"/>
    <s v="Not Provided"/>
    <s v="Not Provided"/>
    <s v="Not Provided"/>
    <s v="Not Provided"/>
    <s v="Not Provided"/>
    <n v="9"/>
    <n v="0"/>
    <n v="0"/>
    <n v="0"/>
    <n v="0"/>
    <n v="0"/>
    <e v="#DIV/0!"/>
    <s v="Low Value"/>
    <n v="0"/>
    <n v="557"/>
    <s v="Heavy Weight Iron For Easy Ironing. Safety Plus: Thermal Fuse|Deluxe Metal Cover. Super Clean Surface Finish With Pleasant Aesthetics|Multiple Temprature Levels|Non-Stick Coated Sole Plate|Temprature Setting Dial|Thermostatic Pilot Lamp|Warranty: 2 Years On Product"/>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s v="R2Jqpa2Eq0Wl1U,R3U349Cn4O5Sc6,R1J878Mpqe23Pd,R2R9Rfxwthcr3,R2X9Mhla6Mm34,Rha2Mo1Y7A64J,R19Qo4H7S5Azsb,R2Gykqi0Lu6Pcg"/>
    <s v="Filter Not Effective,The Best Water Purifier,Worth For Money,Best Water Purifier,Sheer Waste Of Money,Fits Well For Kitchen Faucet,Lousy Product,Waste Of Money"/>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s v="Https://M.Media-Amazon.Com/Images/W/Webp_402378-T2/Images/I/31-Rwrwjzol._Sx300_Sy300_Ql70_Fmwebp_.Jpg"/>
    <s v="Https://Www.Amazon.In/Bajaj-Majesty-1000-Watt-Iron-White/Dp/B01C8P29N0/Ref=Sr_1_26?Qid=1672923591&amp;S=Kitchen&amp;Sr=1-26"/>
    <s v="Kitchenwell 18Pc Plastic Food Snack Bag Pouch Clip Sealer For Keeping Food Fresh For Home, Kitchen, Camping Snack Seal Sealing Bag Clips (Multi-Color) | (Pack Of 18)|"/>
    <n v="46326"/>
  </r>
  <r>
    <s v="B07Mp21Wjd"/>
    <x v="50"/>
    <x v="4"/>
    <n v="8"/>
    <s v="2026"/>
    <s v="Havells Instanio 10 Litre Storage Water Heater With Flexi Pipe And Free Installation (White Blue)"/>
    <x v="9"/>
    <s v="Not Provided"/>
    <s v="Not Provided"/>
    <s v="Not Provided"/>
    <s v="Not Provided"/>
    <s v="Not Provided"/>
    <n v="3"/>
    <n v="0"/>
    <n v="0"/>
    <n v="0"/>
    <n v="0"/>
    <n v="0"/>
    <e v="#DIV/0!"/>
    <s v="Low Value"/>
    <n v="0"/>
    <n v="2288"/>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ght3K4Ksg5Maqusxrdt5Vnb73Ga,Ae4Q5Xq7Szw35Eeujkq3Iv2Iibqq"/>
    <s v="Manidipa Sengupta,Vidisha"/>
    <s v="R1Oo2Ed6615Ex1,Rr4S5Jtjmcpa5"/>
    <s v="Bad Quality,Amazing Product.."/>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s v="Https://M.Media-Amazon.Com/Images/I/31B0Zuxuesl._Sy300_Sx300_Ql70_Fmwebp_.Jpg"/>
    <s v="Https://Www.Amazon.In/Croma-500-Watt-Grinder-Crak4184-Purple/Dp/B08Kdblmqp/Ref=Sr_1_27?Qid=1672923591&amp;S=Kitchen&amp;Sr=1-27"/>
    <s v="Havells Instanio 10 Litre Storage Water Heater With Flexi Pipe And Free Installation (White Blue)"/>
    <n v="46571"/>
  </r>
  <r>
    <s v="B09Xb1R2F3"/>
    <x v="40"/>
    <x v="3"/>
    <n v="5"/>
    <s v="2026"/>
    <s v="Prestige Pic 16.0+ 1900W Induction Cooktop With Soft Touch Push Buttons (Black)"/>
    <x v="9"/>
    <s v="Not Provided"/>
    <s v="Not Provided"/>
    <s v="Not Provided"/>
    <s v="Not Provided"/>
    <s v="Not Provided"/>
    <n v="10"/>
    <n v="0"/>
    <n v="0"/>
    <n v="0"/>
    <n v="0"/>
    <n v="0"/>
    <e v="#DIV/0!"/>
    <s v="Low Value"/>
    <n v="0"/>
    <n v="1106"/>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s v="R2Muoqffmubsex,R2Ttpmzxy7I60N,R3J2S0Bem61Sov,Rngb4Oztf3Ne9,Rpwghzz206Zuq,R215Kmcb5Y5Bkk,R2Xvlvmlvk698V,R3Mmcniwbvzhmh"/>
    <s v="Good,Superb,Nice Mixer,Value For Money Ðÿ’°,Good Product,His Desine,Nice,Nice"/>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s v="Https://M.Media-Amazon.Com/Images/I/31Valvllf5L._Sx300_Sy300_Ql70_Fmwebp_.Jpg"/>
    <s v="Https://Www.Amazon.In/Havells-Instanio-3-Litre-Instant-Geyser/Dp/B078Jdnzj8/Ref=Sr_1_28?Qid=1672923591&amp;S=Kitchen&amp;Sr=1-28"/>
    <s v="Prestige Pic 16.0+ 1900W Induction Cooktop With Soft Touch Push Buttons (Black)"/>
    <n v="46124"/>
  </r>
  <r>
    <s v="B08Y5Qjxsr"/>
    <x v="98"/>
    <x v="0"/>
    <n v="4"/>
    <s v="2026"/>
    <s v="Agaro 33398 Rapid 1000-Watt, 10-Litre Wet &amp; Dry Vacuum Cleaner, With Blower Function (Red &amp; Black)"/>
    <x v="9"/>
    <s v="Not Provided"/>
    <s v="Not Provided"/>
    <s v="Not Provided"/>
    <s v="Not Provided"/>
    <s v="Not Provided"/>
    <n v="7"/>
    <n v="0"/>
    <n v="0"/>
    <n v="0"/>
    <n v="0"/>
    <n v="0"/>
    <e v="#DIV/0!"/>
    <s v="Low Value"/>
    <n v="0"/>
    <n v="11935"/>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s v="Rwix4Qgk0Hb47,R2U607V82Kc6Lr,R34Xj1Xq2W72Ib,R1Igs6R7Qzhil3,R24Gh90H9Qac3X,R2Cgsx3Hlmijzl,R1N6Y6Slvtc950,R2Hzopwzkcijxd"/>
    <s v="Nice Products,Compact,Items Is Not Good Because It'S Tap Is Not Good For Output,Good,Good Product,Not Suitable,I Liked Good Product,So Nuc"/>
    <s v="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
    <s v="Https://M.Media-Amazon.Com/Images/I/31Ir1G0S9Cl._Sx300_Sy300_Ql70_Fmwebp_.Jpg"/>
    <s v="Https://Www.Amazon.In/Morphy-Richards-Ofr-09-2000-Watt/Dp/B01M5F614J/Ref=Sr_1_29?Qid=1672923591&amp;S=Kitchen&amp;Sr=1-29"/>
    <s v="Agaro 33398 Rapid 1000-Watt, 10-Litre Wet &amp; Dry Vacuum Cleaner, With Blower Function (Red &amp; Black)"/>
    <n v="46545"/>
  </r>
  <r>
    <s v="B07Wjxctg9"/>
    <x v="130"/>
    <x v="1"/>
    <n v="7"/>
    <s v="2026"/>
    <s v="Kent 16026 Electric Kettle Stainless Steel 1.8 L | 1500W | Superfast Boiling | Auto Shut-Off | Boil Dry Protection | 360Â° Rotating Base | Water Level Indicator"/>
    <x v="9"/>
    <s v="Not Provided"/>
    <s v="Not Provided"/>
    <s v="Not Provided"/>
    <s v="Not Provided"/>
    <s v="Not Provided"/>
    <n v="1"/>
    <n v="0"/>
    <n v="0"/>
    <n v="0"/>
    <n v="0"/>
    <n v="0"/>
    <e v="#DIV/0!"/>
    <s v="Low Value"/>
    <n v="0"/>
    <n v="5059"/>
    <s v="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s v="R1B00Ru3Shi9Q9,Rhqj6Bfgu8S7I,Rg5Nsld24104J,R3Jpzamx1Okweu,Rr77Hdak29S5E,Ri9Oj89Z7Hz5F,R3T0U6U3J4Pdpy,R2Ffz4Rwvyrvjo"/>
    <s v="Plastic Material Not Good Just Ok,Good For Middle Class Range,Good,Havells Fan,Oscillating Knob Cannot Be Fitted,Ok Toofan,In This Price Range Very Good Fan,Good But You Have To Install The Item.No One Will Come To Install The Product"/>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
    <s v="Https://M.Media-Amazon.Com/Images/W/Webp_402378-T1/Images/I/51Bvswhfa1L._Sy300_Sx300_Ql70_Fmwebp_.Jpg"/>
    <s v="Https://Www.Amazon.In/Havells-Kettle-Coffee-Boiler-Stainless/Dp/B083Gkdrkr/Ref=Sr_1_30?Qid=1672923591&amp;S=Kitchen&amp;Sr=1-30"/>
    <s v="Kent 16026 Electric Kettle Stainless Steel 1.8 L | 1500W | Superfast Boiling | Auto Shut-Off | Boil Dry Protection | 360Â° Rotating Base | Water Level Indicator"/>
    <n v="46572"/>
  </r>
  <r>
    <s v="B09Nbz36F7"/>
    <x v="144"/>
    <x v="3"/>
    <n v="5"/>
    <s v="2026"/>
    <s v="Skytone Stainless Steel Electric Meat Grinders With Bowl 700W Heavy For Kitchen Food Chopper, Meat, Vegetables, Onion , Garlic Slicer Dicer, Fruit &amp; Nuts Blender (2L, 700 Watts)"/>
    <x v="9"/>
    <s v="Not Provided"/>
    <s v="Not Provided"/>
    <s v="Not Provided"/>
    <s v="Not Provided"/>
    <s v="Not Provided"/>
    <n v="5"/>
    <n v="0"/>
    <n v="0"/>
    <n v="0"/>
    <n v="0"/>
    <n v="0"/>
    <e v="#DIV/0!"/>
    <s v="Low Value"/>
    <n v="0"/>
    <n v="157"/>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s v="Rn9Fdfwkuwe27,R9Ertyk7Dpn51,R17Lpfa7Pqvv2Q,R1Vijfirwttf1F,R30Zxkrsmh8Mbc,R3V395Nk0Be964,R30Bj29Af18U6C,R2Hzn4Eojbdzu2"/>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
    <s v="Https://M.Media-Amazon.Com/Images/W/Webp_402378-T1/Images/I/51O1Ovswrgs._Sy445_Sx342_Ql70_Fmwebp_.Jpg"/>
    <s v="Https://Www.Amazon.In/Bajaj-Splendora-Instant-Water-Heater/Dp/B097R2V1W8/Ref=Sr_1_28?Qid=1672923592&amp;S=Kitchen&amp;Sr=1-28"/>
    <s v="Skytone Stainless Steel Electric Meat Grinders With Bowl 700W Heavy For Kitchen Food Chopper, Meat, Vegetables, Onion , Garlic Slicer Dicer, Fruit &amp; Nuts Blender (2L, 700 Watts)"/>
    <n v="46398"/>
  </r>
  <r>
    <s v="B0912Wj87V"/>
    <x v="32"/>
    <x v="3"/>
    <n v="5"/>
    <s v="2026"/>
    <s v="Kent 16088 Vogue Electric Kettle 1.8 Litre 1500 W | Stainless Steel Body | Auto Shut Off Over Heating Protection | 1 Year Warranty"/>
    <x v="9"/>
    <s v="Not Provided"/>
    <s v="Not Provided"/>
    <s v="Not Provided"/>
    <s v="Not Provided"/>
    <s v="Not Provided"/>
    <n v="1"/>
    <n v="0"/>
    <n v="0"/>
    <n v="0"/>
    <n v="0"/>
    <n v="0"/>
    <e v="#DIV/0!"/>
    <s v="Low Value"/>
    <n v="0"/>
    <n v="3584"/>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s v="Ruikgkrd5Y2Wm,Rs2Swnb31Nqtz,R1F2Sw4Ye5Guxj,R1Fyds9Nwe2Bjn,R6Qheb7Avi99H,Rpo0Oe319Vg3R,R3O98Dz74Amk81,R1Uhyb97Gfxymt"/>
    <s v="Running Time Is Less,Not Much Useful.,Good One,Not So Good,Useful Product But Improper Blades,Overall Good ...But Can Blend Only Very Very Softer Fruits,Worth Your Money,Worest Item"/>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s v="Https://M.Media-Amazon.Com/Images/I/51Swxr+R2Xl._Sy300_Sx300_.Jpg"/>
    <s v="Https://Www.Amazon.In/Kent-Elegant-Electric-Kettle-Silver/Dp/B07Yr26Bj3/Ref=Sr_1_29?Qid=1672923592&amp;S=Kitchen&amp;Sr=1-29"/>
    <s v="Kent 16088 Vogue Electric Kettle 1.8 Litre 1500 W | Stainless Steel Body | Auto Shut Off Over Heating Protection | 1 Year Warranty"/>
    <n v="46477"/>
  </r>
  <r>
    <s v="B0Bmtz4T1D"/>
    <x v="31"/>
    <x v="0"/>
    <n v="4"/>
    <s v="2026"/>
    <s v="Eureka Forbes Supervac 1600 Watts Powerful Suction,Bagless Vacuum Cleaner With Cyclonic Technology,7 Accessories,1 Year Warranty,Compact,Lightweight &amp; Easy To Use (Red)"/>
    <x v="9"/>
    <s v="Not Provided"/>
    <s v="Not Provided"/>
    <s v="Not Provided"/>
    <s v="Not Provided"/>
    <s v="Not Provided"/>
    <n v="4"/>
    <n v="0"/>
    <n v="0"/>
    <n v="0"/>
    <n v="0"/>
    <n v="0"/>
    <e v="#DIV/0!"/>
    <s v="Low Value"/>
    <n v="0"/>
    <n v="1899"/>
    <s v="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s v="R24Vrmvvktzxzu,R2Szr29Uv8Hpij,R34Npcr94Rttcu,Repoe3Pim6Zrn,R2Rf6Xpvsog2R2,Rhe4Af3Vc0Yg,Rq8Djgrm0Ovua,R2Ax7J603Owtj3"/>
    <s v="Not Worth The Hype,Gud,Really Useful Ðÿ˜?,Product Is Good But When We Press To Seal Lower Part Of Sealer Is Get Out Automatically...,Ok Product. Not Generating Enough Heat To Pack,Not Up To The Mark,Pocket Friendly, Effective And Easy To Use,Average"/>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
    <s v="Https://M.Media-Amazon.Com/Images/W/Webp_402378-T1/Images/I/21Ruca9Axyl._Sx300_Sy300_Ql70_Fmwebp_.Jpg"/>
    <s v="Https://Www.Amazon.In/Bajaj-Shakti-Heater-Multiple-Safety/Dp/B097R45Bh8/Ref=Sr_1_30?Qid=1672923592&amp;S=Kitchen&amp;Sr=1-30"/>
    <s v="Eureka Forbes Supervac 1600 Watts Powerful Suction,Bagless Vacuum Cleaner With Cyclonic Technology,7 Accessories,1 Year Warranty,Compact,Lightweight &amp; Easy To Use (Red)"/>
    <n v="46387"/>
  </r>
  <r>
    <s v="B07Z51Cggh"/>
    <x v="106"/>
    <x v="2"/>
    <n v="6"/>
    <s v="2026"/>
    <s v="Mi Air Purifier 3 With True Hepa Filter, Removes Air Pollutants, Smoke, Odor, Bacteria &amp; Viruses With 99.97% Efficiency, Coverage Area Up To 484 Sq. Ft., Wi-Fi &amp; Voice Control - Alexa/Ga (White)"/>
    <x v="9"/>
    <s v="Not Provided"/>
    <s v="Not Provided"/>
    <s v="Not Provided"/>
    <s v="Not Provided"/>
    <s v="Not Provided"/>
    <n v="6"/>
    <n v="0"/>
    <n v="0"/>
    <n v="0"/>
    <n v="0"/>
    <n v="0"/>
    <e v="#DIV/0!"/>
    <s v="Low Value"/>
    <n v="0"/>
    <n v="15252"/>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s v="R2P5Llm3Nutv98,R2T24Wjdyf97Ot,R1H22Lpz4C01Lf,R2Q0K2Zg4X5Gor,Rmkfa51N2Gl3C,R25Abqm4Cm6Cpa,R1Jxddzo9Emzd4,R1Ibndhuom6Fd6"/>
    <s v="Very Good Product,Good,Good,Good Product,Not A Quality Product.,Good,Not Value For Money,Great Purchase."/>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
    <s v="Https://M.Media-Amazon.Com/Images/W/Webp_402378-T2/Images/I/41Zfwhfmmwl._Sx300_Sy300_Ql70_Fmwebp_.Jpg"/>
    <s v="Https://Www.Amazon.In/Lifelong-Llmg23-500-Watt-Liquidizing-Stainless/Dp/B09X5C9Vlk/Ref=Sr_1_31?Qid=1672923592&amp;S=Kitchen&amp;Sr=1-31"/>
    <s v="Mi Air Purifier 3 With True Hepa Filter, Removes Air Pollutants, Smoke, Odor, Bacteria &amp; Viruses With 99.97% Efficiency, Coverage Area Up To 484 Sq. Ft., Wi-Fi &amp; Voice Control - Alexa/Ga (White)"/>
    <n v="46246"/>
  </r>
  <r>
    <s v="B0Bdg6Qdyd"/>
    <x v="45"/>
    <x v="0"/>
    <n v="4"/>
    <s v="2026"/>
    <s v="Tata Swach Bulb 6000-Litre Cartridge, 1 Piece, White, Hollow Fiber Membrane"/>
    <x v="9"/>
    <s v="Not Provided"/>
    <s v="Not Provided"/>
    <s v="Not Provided"/>
    <s v="Not Provided"/>
    <s v="Not Provided"/>
    <n v="6"/>
    <n v="0"/>
    <n v="0"/>
    <n v="0"/>
    <n v="0"/>
    <n v="0"/>
    <e v="#DIV/0!"/>
    <s v="Low Value"/>
    <n v="0"/>
    <n v="422"/>
    <s v="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s v="R1Brngxn1P2Sny,R1Mlfhxv5Fzhkj,R3Jdjsyi7Qmmxw,R1So4U2Yq4Qvi7,Rnkc5Xgeh5Nv2,R2Fzgty0F38C1H,R240P2Tkgwdyw0,R2I902T88Ozj4E"/>
    <s v="Gud Product And Gud Service,Good Product In This Range.,Useful,Good,Water Taste Is Good And Installation Also Done On Prioritu Basis Worth For Your Money,Very Good Purifier In This Range,Satisfactory Performance,Installation Charges Extra"/>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s v="Https://M.Media-Amazon.Com/Images/W/Webp_402378-T1/Images/I/31Di52Qevdl._Sx300_Sy300_Ql70_Fmwebp_.Jpg"/>
    <s v="Https://Www.Amazon.In/Bajaj-Majesty-1000-Watt-Iron-White/Dp/B01C8P29T4/Ref=Sr_1_33?Qid=1672923592&amp;S=Kitchen&amp;Sr=1-33"/>
    <s v="Tata Swach Bulb 6000-Litre Cartridge, 1 Piece, White, Hollow Fiber Membrane"/>
    <n v="46929"/>
  </r>
  <r>
    <s v="B00Yqlg7Gk"/>
    <x v="48"/>
    <x v="0"/>
    <n v="4"/>
    <s v="2026"/>
    <s v="Havells Ambrose 1200Mm Ceiling Fan (Gold Mist Wood)"/>
    <x v="9"/>
    <s v="Not Provided"/>
    <s v="Not Provided"/>
    <s v="Not Provided"/>
    <s v="Not Provided"/>
    <s v="Not Provided"/>
    <n v="4"/>
    <n v="0"/>
    <n v="0"/>
    <n v="0"/>
    <n v="0"/>
    <n v="0"/>
    <e v="#DIV/0!"/>
    <s v="Low Value"/>
    <n v="0"/>
    <n v="5160"/>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s v="Rneaqqczw4Bqr,R3Qx33Jl1X0Rq2,R190Baycepat8R,R1Ccajou1Dmy14,R2Kppv8Zrkyjyf,R2N5Cx7I9Oromb,Rn0Dqoqt1Hqtw,R6Eyglukxggah"/>
    <s v="Good Health Product.,The Best Dry Iron I Have Owned In Last Decade!,Value For Money,Good,Bang On Budget,Bad,Light Weight,Good For Home Use"/>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
    <s v="Https://M.Media-Amazon.Com/Images/W/Webp_402378-T2/Images/I/41Fyper4Asl._Sx300_Sy300_Ql70_Fmwebp_.Jpg"/>
    <s v="Https://Www.Amazon.In/Bajaj-Rex-500-Watt-Mixer-Grinder/Dp/B00Hvxs7Wc/Ref=Sr_1_34?Qid=1672923592&amp;S=Kitchen&amp;Sr=1-34"/>
    <s v="Havells Ambrose 1200Mm Ceiling Fan (Gold Mist Wood)"/>
    <n v="46704"/>
  </r>
  <r>
    <s v="B00Smjpa9C"/>
    <x v="22"/>
    <x v="4"/>
    <n v="8"/>
    <s v="2026"/>
    <s v="Prettykrafts Laundry Bag / Basket For Dirty Clothes, Folding Round Laundry Bag,Set Of 2, Black Wave"/>
    <x v="9"/>
    <s v="Not Provided"/>
    <s v="Not Provided"/>
    <s v="Not Provided"/>
    <s v="Not Provided"/>
    <s v="Not Provided"/>
    <n v="7"/>
    <n v="0"/>
    <n v="0"/>
    <n v="0"/>
    <n v="0"/>
    <n v="0"/>
    <e v="#DIV/0!"/>
    <s v="Low Value"/>
    <n v="0"/>
    <n v="2311"/>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s v="R2F0Ibb2Pgo45G,Rjfi2R3H927Q,Rc7Idri4Jeby7,R32Srtv86Gx7Pe,R280Bk653Xf5Iu,R1Tl5Wy2M25Vgj,R2Bsyux6Abdxci,R3Iwmyqp9Wyge1"/>
    <s v="The Wire Is Short,God,Rahul Mallah,Very Nice Ðÿ‘,Good Âœœï¸Ðÿ¤Â¤Ï¸Ðÿ‘Ðÿ‘Â¤Ï¸Â¤Ï¸,Stopped Working After A Few Days.,Excellent Product Pls Buy,Very Useful"/>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s v="Https://M.Media-Amazon.Com/Images/W/Webp_402378-T1/Images/I/31Tlru4Lt8L._Sx300_Sy300_Ql70_Fmwebp_.Jpg"/>
    <s v="Https://Www.Amazon.In/Lifelong-Llek15-Electric-Stainless-Warranty/Dp/B096Ycn3Sd/Ref=Sr_1_35?Qid=1672923592&amp;S=Kitchen&amp;Sr=1-35"/>
    <s v="Prettykrafts Laundry Bag / Basket For Dirty Clothes, Folding Round Laundry Bag,Set Of 2, Black Wave"/>
    <n v="46124"/>
  </r>
  <r>
    <s v="B0B9Rn5X8B"/>
    <x v="19"/>
    <x v="3"/>
    <n v="5"/>
    <s v="2026"/>
    <s v="Fabware Lint Remover For Clothes - Sticky Lint Roller For Clothes, Furniture, Wool, Coat, Car Seats, Carpet, Fabric, Dust Cleaner, Pet Hair Remover With 1 Handle &amp; 1 Refill Total 60 Sheets &amp; 1 Cover"/>
    <x v="9"/>
    <s v="Not Provided"/>
    <s v="Not Provided"/>
    <s v="Not Provided"/>
    <s v="Not Provided"/>
    <s v="Not Provided"/>
    <n v="9"/>
    <n v="0"/>
    <n v="0"/>
    <n v="0"/>
    <n v="0"/>
    <n v="0"/>
    <e v="#DIV/0!"/>
    <s v="Low Value"/>
    <n v="0"/>
    <n v="588"/>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s v="R3Lk3T3R4O8Fu7,Rgkdxcg824W5,R32Islp60Xi7Wg,R3Hcqz8Vaqxlam,R21Nkrx5Skse3,R1Jcaoh6Ct4Zdx,Rbpcgqguposy,R23Plps8Oe8Or6"/>
    <s v="It Is Very Good Product Value For Your Money Go For It And Save Some Money,Nice,Easy Ro Use For Children As Well,Less Time More Work,Must Buy Ðÿ˜Š I Would Recommend Just Go For It,Super Fast,No Need To Wait For A Long Time,It'S A Good Product"/>
    <s v="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
    <s v="Https://M.Media-Amazon.Com/Images/I/41Y4Vsqht6L._Sx300_Sy300_Ql70_Fmwebp_.Jpg"/>
    <s v="Https://Www.Amazon.In/Lifelong-Llqh922-Certified-Overheating-Protection/Dp/B09Lqh3Sd9/Ref=Sr_1_36?Qid=1672923592&amp;S=Kitchen&amp;Sr=1-36"/>
    <s v="Fabware Lint Remover For Clothes - Sticky Lint Roller For Clothes, Furniture, Wool, Coat, Car Seats, Carpet, Fabric, Dust Cleaner, Pet Hair Remover With 1 Handle &amp; 1 Refill Total 60 Sheets &amp; 1 Cover"/>
    <n v="46868"/>
  </r>
  <r>
    <s v="B08Qw937Wv"/>
    <x v="88"/>
    <x v="1"/>
    <n v="7"/>
    <s v="2026"/>
    <s v="Brayden Fito Atom Rechargeable Smoothie Blender With 2000 Mah Battery And 3.7V Motor With 400Ml Tritan Jar (Blue)"/>
    <x v="9"/>
    <s v="Not Provided"/>
    <s v="Not Provided"/>
    <s v="Not Provided"/>
    <s v="Not Provided"/>
    <s v="Not Provided"/>
    <n v="1"/>
    <n v="0"/>
    <n v="0"/>
    <n v="0"/>
    <n v="0"/>
    <n v="0"/>
    <e v="#DIV/0!"/>
    <s v="Low Value"/>
    <n v="0"/>
    <n v="3271"/>
    <s v="Package : 1 Weighing Scale|Easy To Use|Durable To Use .|Convenient Weighing Unit Switch, Data Lock . Over Load Indication, Auto Power Off After 120 Seconds Without Any Operation. Easy To Use.|Lcd Back Light, Easy To Read Value At Day And Night"/>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s v="R1Yvs42Pe19S0D,R3Donaxvxxhgdy,R6Pib7C4Js214,R1Iuz4Zbsb7Kq2,R2Ljbgglxy8Mmo,R2Lxcmndsz18Ec,Rtnr1Afnbxk4C,R14X6K190U5P2"/>
    <s v="Nice Gyser,Good Child I Am Say,Great Product In This Budget,Good Product,Good,Amazing Machine Highly Recommend,Good Product,Working Great"/>
    <s v="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s v="Https://M.Media-Amazon.Com/Images/W/Webp_402378-T1/Images/I/31Kgel7U8Hl._Sx300_Sy300_Ql70_Fmwebp_.Jpg"/>
    <s v="Https://Www.Amazon.In/Remover-Sweaters-Blankets-Jackets-Carpets/Dp/B09Knmlh4Y/Ref=Sr_1_37_Mod_Primary_New?Qid=1672923592&amp;S=Kitchen&amp;Sbo=Rzvfv%2F%2Fhxdf%2Bo5021Pansa%3D%3D&amp;Sr=1-37"/>
    <s v="Brayden Fito Atom Rechargeable Smoothie Blender With 2000 Mah Battery And 3.7V Motor With 400Ml Tritan Jar (Blue)"/>
    <n v="46530"/>
  </r>
  <r>
    <s v="B0B4Ppd89B"/>
    <x v="118"/>
    <x v="4"/>
    <n v="8"/>
    <s v="2026"/>
    <s v="Bajaj Frore 1200 Mm Ceiling Fan (Brown)"/>
    <x v="9"/>
    <s v="Not Provided"/>
    <s v="Not Provided"/>
    <s v="Not Provided"/>
    <s v="Not Provided"/>
    <s v="Not Provided"/>
    <n v="4"/>
    <n v="0"/>
    <n v="0"/>
    <n v="0"/>
    <n v="0"/>
    <n v="0"/>
    <e v="#DIV/0!"/>
    <s v="Low Value"/>
    <n v="0"/>
    <n v="11004"/>
    <s v="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s v="R3W8Pelkpqyyi,R3Av7Srjjgtmf2,R4A9Q67Lkcdn3,R3Av2Jb3F2Mmo3,Ri4Bbdqrbx3Qs,R2N9Aer7Wvbmqu,Rhz7Qgz3Qy95Q,R36Impcvtwbt4A"/>
    <s v="Packaging And Look Wise It Is Awesome Ðÿ‘,Perfect Fan,Good Product,Good Looking Bit Heavy,Nice Product,Good,Good Fan,Looks Classy"/>
    <s v="You Can Buy A Good Product.,Purchased This Spare Jar After 6 Yrs Of Use.,Good Product,It'S Nice,Not Cheaper Same Cost Of Shop.Good Result When Using This Jar,Best But Not The Same As The Original One Which We Get In The Box When We Buy A Mixxer,Like,Quality Is Good,Same As Original"/>
    <s v="Https://M.Media-Amazon.Com/Images/I/416Icdlhygl._Sx300_Sy300_Ql70_Fmwebp_.Jpg"/>
    <s v="Https://Www.Amazon.In/Bajaj-1500-Watt-Immersion-Heater-Plug/Dp/B00Abmasxg/Ref=Sr_1_38?Qid=1672923592&amp;S=Kitchen&amp;Sr=1-38"/>
    <s v="Bajaj Frore 1200 Mm Ceiling Fan (Brown)"/>
    <n v="46397"/>
  </r>
  <r>
    <s v="B08Gm5S4Cq"/>
    <x v="53"/>
    <x v="3"/>
    <n v="5"/>
    <s v="2026"/>
    <s v="Venus Digital Kitchen Weighing Scale &amp; Food Weight Machine For Health, Fitness, Home Baking &amp; Cooking Scale, 2 Year Warranty &amp; Battery Included (Weighing Scale Without Bowl) Capacity 10 Kg, 1 Gm"/>
    <x v="9"/>
    <s v="Not Provided"/>
    <s v="Not Provided"/>
    <s v="Not Provided"/>
    <s v="Not Provided"/>
    <s v="Not Provided"/>
    <n v="10"/>
    <n v="0"/>
    <n v="0"/>
    <n v="0"/>
    <n v="0"/>
    <n v="0"/>
    <e v="#DIV/0!"/>
    <s v="Low Value"/>
    <n v="0"/>
    <n v="3195"/>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s v="Rhk81Zne4Ptnd,R1Apot5W7Ncq0K,R2Tc26Rqaisv2N,R29Yf4D5Q0Nb7T,Runnmdt7Uqu00,Ru90Srnd4C6Nc,R2Rm3Rn5D9Hc4M,Rc89Dcr0F7Sca"/>
    <s v="Good For Now,Worth Buying For Daily Cleaning,Very Strong!,Convenient And Powerful Hand Vacuum,Powerful Suction Of Product,Good Budget Buy,Powrrfully Loaded For The Purpose.,Handy Vacuum Cleaner"/>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s v="Https://M.Media-Amazon.Com/Images/I/31Xmh-Zc1Il._Sx300_Sy300_Ql70_Fmwebp_.Jpg"/>
    <s v="Https://Www.Amazon.In/Inalsa-Electric-Kettle-Absa-1500W-Capacity/Dp/B07Qdsn9V6/Ref=Sr_1_39?Qid=1672923592&amp;S=Kitchen&amp;Sr=1-39"/>
    <s v="Venus Digital Kitchen Weighing Scale &amp; Food Weight Machine For Health, Fitness, Home Baking &amp; Cooking Scale, 2 Year Warranty &amp; Battery Included (Weighing Scale Without Bowl) Capacity 10 Kg, 1 Gm"/>
    <n v="46717"/>
  </r>
  <r>
    <s v="B00Nm6Mo26"/>
    <x v="128"/>
    <x v="1"/>
    <n v="7"/>
    <s v="2026"/>
    <s v="Bajaj Atx 4 750-Watt Pop-Up Toaster (White)"/>
    <x v="9"/>
    <s v="Not Provided"/>
    <s v="Not Provided"/>
    <s v="Not Provided"/>
    <s v="Not Provided"/>
    <s v="Not Provided"/>
    <n v="7"/>
    <n v="0"/>
    <n v="0"/>
    <n v="0"/>
    <n v="0"/>
    <n v="0"/>
    <e v="#DIV/0!"/>
    <s v="Low Value"/>
    <n v="0"/>
    <n v="3246"/>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s v="R2Ka10Ftgohqyb,Reytagj74749P,R2K1Ht3L3Aa6Yd,R2Qprh31E0Vixg,Rb7Krxwwevcnk,R21Jtgl4Fluyft,Rcyhggnfdk4S3,R28Yj8Vev2B2Gs"/>
    <s v="The Grill And Toaster Is Good,Ibell,Good Product,Does What It Claims.,Good Product And Valu For Money Spend,I Thought Ibell Sandwich Maker Is Best Brand And I Can Use Use Usually Easy Clean It Now Easy,Good Product,Good Product"/>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s v="Https://M.Media-Amazon.Com/Images/W/Webp_402378-T1/Images/I/416T5Hiljul._Sx300_Sy300_Ql70_Fmwebp_.Jpg"/>
    <s v="Https://Www.Amazon.In/Prestige-Pic-20-Induction-Cooktop/Dp/B00Ymj0Oi8/Ref=Sr_1_43?Qid=1672923592&amp;S=Kitchen&amp;Sr=1-43"/>
    <s v="Bajaj Atx 4 750-Watt Pop-Up Toaster (White)"/>
    <n v="46877"/>
  </r>
  <r>
    <s v="B083M7Wpzd"/>
    <x v="103"/>
    <x v="0"/>
    <n v="4"/>
    <s v="2026"/>
    <s v="Coway Professional Air Purifier For Home, Longest Filter Life 8500 Hrs, Green True Hepa Filter, Traps 99.99% Virus &amp; Pm 0.1 Particles, Warranty 7 Years (Airmega 150 (Ap-1019C))"/>
    <x v="9"/>
    <s v="Not Provided"/>
    <s v="Not Provided"/>
    <s v="Not Provided"/>
    <s v="Not Provided"/>
    <s v="Not Provided"/>
    <n v="7"/>
    <n v="0"/>
    <n v="0"/>
    <n v="0"/>
    <n v="0"/>
    <n v="0"/>
    <e v="#DIV/0!"/>
    <s v="Low Value"/>
    <n v="0"/>
    <n v="144"/>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s v="Ru0Equwaqwsu6,R2R99Scvyqyhpl,R7O3R0R2Or9Ez,R1Eo91Iqfdepu8,Rmywuk6J83Tm9,R3Gv3Hmkr68771,R3Mb7Zukqpaq1C,R1Qkeorlv97Gnt"/>
    <s v="Usable,Good,Awesome,Satisfied,Purifier,Beware To Buy It From Online,Very Good Quaility,Easy To Install"/>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
    <s v="Https://M.Media-Amazon.Com/Images/W/Webp_402378-T2/Images/I/41Wyot08Ral._Sx300_Sy300_Ql70_Fmwebp_.Jpg"/>
    <s v="Https://Www.Amazon.In/Pigeon-Healthifry-Circulation-Technology-Non-Stick/Dp/B0B8Xnpqpn/Ref=Sr_1_44?Qid=1672923592&amp;S=Kitchen&amp;Sr=1-44"/>
    <s v="Coway Professional Air Purifier For Home, Longest Filter Life 8500 Hrs, Green True Hepa Filter, Traps 99.99% Virus &amp; Pm 0.1 Particles, Warranty 7 Years (Airmega 150 (Ap-1019C))"/>
    <n v="46312"/>
  </r>
  <r>
    <s v="B07Glskxs1"/>
    <x v="111"/>
    <x v="4"/>
    <n v="8"/>
    <s v="2026"/>
    <s v="Kent Gold Optima Gravity Water Purifier (11016) | Uf Technology Based | Non-Electric &amp; Chemical Free | Counter Top | 10L Storage | White"/>
    <x v="9"/>
    <s v="Not Provided"/>
    <s v="Not Provided"/>
    <s v="Not Provided"/>
    <s v="Not Provided"/>
    <s v="Not Provided"/>
    <n v="5"/>
    <n v="0"/>
    <n v="0"/>
    <n v="0"/>
    <n v="0"/>
    <n v="0"/>
    <e v="#DIV/0!"/>
    <s v="Low Value"/>
    <n v="0"/>
    <n v="2280"/>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s v="R3Tcep7588Zbz,R2I5P8Lau0Ix8X,R19Q8Onlfvvdng,Rtab1Noenz16O,R2088N9Y90R4Iz,R3R8Tsl66Y6E6F,R29Wiazc4Etax2,R2J8Kc6I69Dked"/>
    <s v="Serves Unlimited Hot Water Instantly,Very Good,Go For It,Instant Heating,Just Go For It.,Best For Instant Heat Water,Amazing Products,Instant Got Water, Quite Literall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s v="Https://M.Media-Amazon.Com/Images/W/Webp_402378-T2/Images/I/21Owoim1Wml._Sx300_Sy300_Ql70_Fmwebp_.Jpg"/>
    <s v="Https://Www.Amazon.In/Prettykrafts-Laundry-Basket-Clothes-Handles/Dp/B0814P4L98/Ref=Sr_1_45?Qid=1672923592&amp;S=Kitchen&amp;Sr=1-45"/>
    <s v="Kent Gold Optima Gravity Water Purifier (11016) | Uf Technology Based | Non-Electric &amp; Chemical Free | Counter Top | 10L Storage | White"/>
    <n v="46159"/>
  </r>
  <r>
    <s v="B09F6Kl23R"/>
    <x v="89"/>
    <x v="3"/>
    <n v="5"/>
    <s v="2026"/>
    <s v="Homepack 750W Radiant Room Home Office Heaters For Winter"/>
    <x v="9"/>
    <s v="Not Provided"/>
    <s v="Not Provided"/>
    <s v="Not Provided"/>
    <s v="Not Provided"/>
    <s v="Not Provided"/>
    <n v="6"/>
    <n v="0"/>
    <n v="0"/>
    <n v="0"/>
    <n v="0"/>
    <n v="0"/>
    <e v="#DIV/0!"/>
    <s v="Low Value"/>
    <n v="0"/>
    <n v="340"/>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s v="R38F8Nxsxydtxy,Rvhjax9Lzxl81,R2E2Lew31Fg8Sl,Rr4N76Oxc0Sfk,R3Ruzmobck3L6O,Rlt5Zn2J9Cr4R,Re3Souohd3Xn5,R1A4Sougdn8Trq"/>
    <s v="Ok Ok Product,Great Tool For Kitchen,Easy And Handy,Different Frother Machine,Not As Per Images,Not Good As I Thought.,Powerful,So Glad That I Bought This!,Good Product, Value For Money"/>
    <s v="The Heating Capacity Is Zero .Moreover I Have Initiated Return Request. Noone Has Come To Collect It,Best Heater At This Price. Quality Is Very Good . Suggest Everyone To Purchase This Heater.......... Amazing Product To Buy..."/>
    <s v="Https://M.Media-Amazon.Com/Images/I/41Ykm0Rhkql._Sx300_Sy300_Ql70_Fmwebp_.Jpg"/>
    <s v="Https://Www.Amazon.In/Philips-Gc1905-1440-Watt-Steam-Spray/Dp/B008Qtk47Q/Ref=Sr_1_47?Qid=1672923592&amp;S=Kitchen&amp;Sr=1-47"/>
    <s v="Homepack 750W Radiant Room Home Office Heaters For Winter"/>
    <n v="46812"/>
  </r>
  <r>
    <s v="B094G9L9Lt"/>
    <x v="56"/>
    <x v="2"/>
    <n v="6"/>
    <s v="2026"/>
    <s v="Bajaj Rex 750W Mixer Grinder With Nutri Pro Feature, 4 Jars, White"/>
    <x v="9"/>
    <s v="Not Provided"/>
    <s v="Not Provided"/>
    <s v="Not Provided"/>
    <s v="Not Provided"/>
    <s v="Not Provided"/>
    <n v="6"/>
    <n v="0"/>
    <n v="0"/>
    <n v="0"/>
    <n v="0"/>
    <n v="0"/>
    <e v="#DIV/0!"/>
    <s v="Low Value"/>
    <n v="0"/>
    <n v="727"/>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s v="R1Omqv5Ufu8Oak,R1Zkauawgcn68M,R372Ly89Qnu1Ws,Rszsh0Xp6Fhxl,R1Qbfw8U0Vsw9,Rcx3Ihovkd69A,R3Pesf4Ursofrc,R15Sv1Bx6S6Ps9"/>
    <s v="Good,Adequate And Efficient Are The Most Apt Words.,Good Product,Single Rice Bowl,Good,Gift Of God,Nice,Looks Elegant"/>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
    <s v="Https://M.Media-Amazon.Com/Images/W/Webp_402378-T1/Images/I/410D2Vda6Qs._Sy300_Sx300_Ql70_Fmwebp_.Jpg"/>
    <s v="Https://Www.Amazon.In/Havells-Immersion-Hb15-1500-White/Dp/B088Ztjt2R/Ref=Sr_1_48_Mod_Primary_New?Qid=1672923592&amp;S=Kitchen&amp;Sbo=Rzvfv%2F%2Fhxdf%2Bo5021Pansa%3D%3D&amp;Sr=1-48"/>
    <s v="Bajaj Rex 750W Mixer Grinder With Nutri Pro Feature, 4 Jars, White"/>
    <n v="46637"/>
  </r>
  <r>
    <s v="B09Fz89Dk6"/>
    <x v="53"/>
    <x v="3"/>
    <n v="5"/>
    <s v="2026"/>
    <s v="Heart Home Waterproof Round Non Wovan Laundry Bag/Hamper|Metalic Printed With Handles|Foldable Bin &amp; 45 Liter Capicity|Size 37 X 37 X 49, Pack Of 1 (Grey &amp; Black)-Heartxy11447"/>
    <x v="9"/>
    <s v="Not Provided"/>
    <s v="Not Provided"/>
    <s v="Not Provided"/>
    <s v="Not Provided"/>
    <s v="Not Provided"/>
    <n v="2"/>
    <n v="0"/>
    <n v="0"/>
    <n v="0"/>
    <n v="0"/>
    <n v="0"/>
    <e v="#DIV/0!"/>
    <s v="Low Value"/>
    <n v="0"/>
    <n v="832"/>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s v="Rkv8Cmws5Jh6D,R1Qiq59Ju5Ue4V,R2L12Wcbq4Ocvc,R1Uf72K40Nhbf1,R9J5Vxgxqdei5,Rdu15S26Vusdv,R3Jyunytynos5E,R281Vfjgsfwpsv"/>
    <s v="It'S Okay,A Must Have For Coffee Lovers,Perfect Product For Making A Perfect Cup Of Coffee.,Stopped Working After Minimal Usage,Great Product,Amazing!,Awsome,Good"/>
    <s v="Https://M.Media-Amazon.Com/Images/I/61Pfdzp8Uzl._Sy88.Jpg,Easy To Use,Items Tap Is Not Good For Users,Very Good Ðÿ˜Š,Value For Money, Working Fine,It Is Not Suitable For My Tap,I Liked..So Product Good. So Happy Amazon.. Liked Amazon Products Provided Sum Like This,"/>
    <s v="Https://M.Media-Amazon.Com/Images/W/Webp_402378-T2/Images/I/31Nzs1Bl4Tl._Sx300_Sy300_Ql70_Fmwebp_.Jpg"/>
    <s v="Https://Www.Amazon.In/Agaro-Rechargeable-Sweaters-Blankets-Curtains/Dp/B0Bk1K598K/Ref=Sr_1_49_Mod_Primary_New?Qid=1672923592&amp;S=Kitchen&amp;Sbo=Rzvfv%2F%2Fhxdf%2Bo5021Pansa%3D%3D&amp;Sr=1-49"/>
    <s v="Heart Home Waterproof Round Non Wovan Laundry Bag/Hamper|Metalic Printed With Handles|Foldable Bin &amp; 45 Liter Capicity|Size 37 X 37 X 49, Pack Of 1 (Grey &amp; Black)-Heartxy11447"/>
    <n v="46693"/>
  </r>
  <r>
    <s v="B0811Vcgl5"/>
    <x v="90"/>
    <x v="4"/>
    <n v="8"/>
    <s v="2026"/>
    <s v="Milton Smart Egg Boiler 360-Watts (Transparent And Silver Grey), Boil Up To 7 Eggs"/>
    <x v="9"/>
    <s v="Not Provided"/>
    <s v="Not Provided"/>
    <s v="Not Provided"/>
    <s v="Not Provided"/>
    <s v="Not Provided"/>
    <n v="2"/>
    <n v="0"/>
    <n v="0"/>
    <n v="0"/>
    <n v="0"/>
    <n v="0"/>
    <e v="#DIV/0!"/>
    <s v="Low Value"/>
    <n v="0"/>
    <n v="1644"/>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s v="R28Ojfr9T45794,R1Q7Jagltgslir,R17Rcve0E6A6Xa,R280Fe6Os8V8I4,Rmc53Xmiql6Ly,R1Tl181Om5Zwsj,Rl6Iwo0F5Bp3F,R2Vcxqvefyzwr8"/>
    <s v="Useful Product,Good Product,Good,Most Cutest Color Travel Iron,Good Quality Product.,Great Quality Garment Steamer,Superb,Superb Supportive Good For Garmen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s v="Https://M.Media-Amazon.Com/Images/W/Webp_402378-T2/Images/I/415Mgfomzus._Sx300_Sy300_Ql70_Fmwebp_.Jpg"/>
    <s v="Https://Www.Amazon.In/Pigeon-Stainless-Boiling-Instant-Noodles/Dp/B09Y5Fzk9N/Ref=Sr_1_50?Qid=1672923592&amp;S=Kitchen&amp;Sr=1-50"/>
    <s v="Milton Smart Egg Boiler 360-Watts (Transparent And Silver Grey), Boil Up To 7 Eggs"/>
    <n v="46724"/>
  </r>
  <r>
    <s v="B07Fxlc2G2"/>
    <x v="17"/>
    <x v="1"/>
    <n v="7"/>
    <s v="2026"/>
    <s v="Ibell Sek15L Premium 1.5 Litre Stainless Steel Electric Kettle,1500W Auto Cut-Off Feature,Silver With Black"/>
    <x v="9"/>
    <s v="Not Provided"/>
    <s v="Not Provided"/>
    <s v="Not Provided"/>
    <s v="Not Provided"/>
    <s v="Not Provided"/>
    <n v="4"/>
    <n v="0"/>
    <n v="0"/>
    <n v="0"/>
    <n v="0"/>
    <n v="0"/>
    <e v="#DIV/0!"/>
    <s v="Low Value"/>
    <n v="0"/>
    <n v="1066"/>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s v="R2F6Haxhi2E0Qm,R3Arfhupi2Utdn,R2Nfbrliktbyx6,R1Nqqizhcdsrl8,Ru6Yhy3Tnnv6U,R2F0F9H707Nnwh,R32Gr67Ttdteh,Rma358Ylcthg2"/>
    <s v="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à¤¾À¤°À¤‚À¤Ÿà¥€ À¤­À¥€ À¤¨À¤¹À¥€À¤‚ À¤¦À¥‡À¤¤À¥‡ À¤¹À¥ˆà¤‚,Best Product"/>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s v="Https://M.Media-Amazon.Com/Images/W/Webp_402378-T1/Images/I/31Clpobjstl._Sy300_Sx300_Ql70_Fmwebp_.Jpg"/>
    <s v="Https://Www.Amazon.In/Nutripro-Bullet-Juicer-Grinder-Blades/Dp/B09J2Scvqt/Ref=Sr_1_52?Qid=1672923592&amp;S=Kitchen&amp;Sr=1-52"/>
    <s v="Ibell Sek15L Premium 1.5 Litre Stainless Steel Electric Kettle,1500W Auto Cut-Off Feature,Silver With Black"/>
    <n v="46330"/>
  </r>
  <r>
    <s v="B01Lyu3Bzf"/>
    <x v="4"/>
    <x v="0"/>
    <n v="4"/>
    <s v="2026"/>
    <s v="Tosaa T2Stsr Sandwich Gas Toaster Regular (Black)"/>
    <x v="9"/>
    <s v="Not Provided"/>
    <s v="Not Provided"/>
    <s v="Not Provided"/>
    <s v="Not Provided"/>
    <s v="Not Provided"/>
    <n v="10"/>
    <n v="0"/>
    <n v="0"/>
    <n v="0"/>
    <n v="0"/>
    <n v="0"/>
    <e v="#DIV/0!"/>
    <s v="Low Value"/>
    <n v="0"/>
    <n v="7968"/>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s v="R31Wq6Lsrgw2Zr,R38Hzui1W51Jf2,R3Oritj44Rsh6F,R19Zbl4Yhksf9E,R3H95Pxgdm3Oft,R2Oazg856Spch0,R23Khip7Pe2Ta4,Rxhzqkegcuay8"/>
    <s v="In This Price Worth To Go For,First Impression: Looks Elegant And Sturdy With Classy Design.,Quality Product,Good,Best Purchase,Value For Money. Easy To Use.,It Splashes Everywhere And Not Much Power,Best Of Price In Amazon Basic. Hand Blender In Other Company Blenders"/>
    <s v="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s v="Https://M.Media-Amazon.Com/Images/I/41V9Yj848Il._Sx300_Sy300_Ql70_Fmwebp_.Jpg"/>
    <s v="Https://Www.Amazon.In/Philips-Gc026-30-Fabric-Shaver/Dp/B00Tdd0Ym4/Ref=Sr_1_54?Qid=1672923592&amp;S=Kitchen&amp;Sr=1-54"/>
    <s v="Tosaa T2Stsr Sandwich Gas Toaster Regular (Black)"/>
    <n v="46733"/>
  </r>
  <r>
    <s v="B083Rc4Wfj"/>
    <x v="128"/>
    <x v="1"/>
    <n v="7"/>
    <s v="2026"/>
    <s v="V-Guard Divino 5 Star Rated 15 Litre Storage Water Heater (Geyser) With Advanced Safety Features, White"/>
    <x v="9"/>
    <s v="Not Provided"/>
    <s v="Not Provided"/>
    <s v="Not Provided"/>
    <s v="Not Provided"/>
    <s v="Not Provided"/>
    <n v="10"/>
    <n v="0"/>
    <n v="0"/>
    <n v="0"/>
    <n v="0"/>
    <n v="0"/>
    <e v="#DIV/0!"/>
    <s v="Low Value"/>
    <n v="0"/>
    <n v="1456"/>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s v="R3R9Nqxe7Erw69,R31Dy4L4738Gnn,R3347Mgifgcwjs,R263Yluzghs5Xd,R1Etyqq9Do5Ct3,R2D2D3D80Jzby3,Rb0Q5W9Uro8Ze,R3Syqplcixhs1E"/>
    <s v="Better Than I Expected!,Good,Good Product,Great Durability And Original Products,Very Nice !,Good Product,Good,Good Product"/>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
    <s v="Https://M.Media-Amazon.Com/Images/I/41A8H7Psidl._Sy300_Sx300_Ql70_Fmwebp_.Jpg"/>
    <s v="Https://Www.Amazon.In/Havells-Cista-Room-Heater/Dp/B078Krfwqb/Ref=Sr_1_52?Qid=1672923593&amp;S=Kitchen&amp;Sr=1-52"/>
    <s v="V-Guard Divino 5 Star Rated 15 Litre Storage Water Heater (Geyser) With Advanced Safety Features, White"/>
    <n v="46266"/>
  </r>
  <r>
    <s v="B09Sfrnksr"/>
    <x v="87"/>
    <x v="3"/>
    <n v="5"/>
    <s v="2026"/>
    <s v="Akiaraâ® - Makes Life Easy Mini Sewing Machine With Table Set | Tailoring Machine | Hand Sewing Machine With Extension Table, Foot Pedal, Adapter"/>
    <x v="9"/>
    <s v="Not Provided"/>
    <s v="Not Provided"/>
    <s v="Not Provided"/>
    <s v="Not Provided"/>
    <s v="Not Provided"/>
    <n v="8"/>
    <n v="0"/>
    <n v="0"/>
    <n v="0"/>
    <n v="0"/>
    <n v="0"/>
    <e v="#DIV/0!"/>
    <s v="Low Value"/>
    <n v="0"/>
    <n v="1436"/>
    <s v="Crafted With Care|It Is Designed Keeping Your Choice And Requirement In Mind|Hassle-Free Usage"/>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s v="Rvv3Vebym65Xs,R25Cpgmh2Yoegc,Rl1N0Ir94Uuro,Rjddxboxlnd1S,R1Rias936O3Kjb,R2Hjlack6M123R,R37Wc2Ooj7Eh00,R552K8E1Pgvsb"/>
    <s v="Ðÿ‘ Nice,Lint Removed Instantly And Effortlessly,Amazing Product...Worth The Money,Best Purchase Till Date,Good,Works As Expected,Good Quality,Must Have Product For Winter Clothes"/>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s v="Https://M.Media-Amazon.Com/Images/I/31Eylyeftol._Sx300_Sy300_Ql70_Fmwebp_.Jpg"/>
    <s v="Https://Www.Amazon.In/Agaro-800-Watt-Handheld-Cleaner-Durable/Dp/B07Srm58Tp/Ref=Sr_1_53?Qid=1672923593&amp;S=Kitchen&amp;Sr=1-53"/>
    <s v="Akiaraâ® - Makes Life Easy Mini Sewing Machine With Table Set | Tailoring Machine | Hand Sewing Machine With Extension Table, Foot Pedal, Adapter"/>
    <n v="46136"/>
  </r>
  <r>
    <s v="B07Nrtcds5"/>
    <x v="146"/>
    <x v="4"/>
    <n v="8"/>
    <s v="2026"/>
    <s v="Usha Steam Pro Si 3713, 1300 W Steam Iron, Powerful Steam Output Up To 18 G/Min, Non-Stick Soleplate (White &amp; Blue)"/>
    <x v="9"/>
    <s v="Not Provided"/>
    <s v="Not Provided"/>
    <s v="Not Provided"/>
    <s v="Not Provided"/>
    <s v="Not Provided"/>
    <n v="6"/>
    <n v="0"/>
    <n v="0"/>
    <n v="0"/>
    <n v="0"/>
    <n v="0"/>
    <e v="#DIV/0!"/>
    <s v="Low Value"/>
    <n v="0"/>
    <n v="4184"/>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s v="R243Zl6I5Ocpfc,Rmrddmyphjvvp,R3T10Okwth8Oe8,Rmg3T7Rj48Zld,R3Ufe6Qt0Qhh7G,R3X13Nsz9R7V8,Rdv1T7Zh0Fk06,Ruqiuj24Rx540"/>
    <s v="Very Easy To Use Curd Maker,Excited To Try It,Good Product To Settle Hassle Free Yogurt,Checking Now,Good Product At This Price,Good Product,Good,Best Yogurt Maker At This Price Range"/>
    <s v="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s v="Https://M.Media-Amazon.Com/Images/I/41Wqoj5T9Ql._Sx300_Sy300_Ql70_Fmwebp_.Jpg"/>
    <s v="Https://Www.Amazon.In/Philips-Collection-Hd4928-01-2100-Watt/Dp/B00Edjj7Fs/Ref=Sr_1_54?Qid=1672923593&amp;S=Kitchen&amp;Sr=1-54"/>
    <s v="Usha Steam Pro Si 3713, 1300 W Steam Iron, Powerful Steam Output Up To 18 G/Min, Non-Stick Soleplate (White &amp; Blue)"/>
    <n v="46342"/>
  </r>
  <r>
    <s v="B07Spvmsc6"/>
    <x v="56"/>
    <x v="2"/>
    <n v="6"/>
    <s v="2026"/>
    <s v="Wonderchef Nutri-Blend Complete Kitchen Machine | 22000 Rpm Mixer Grinder, Blender, Chopper, Juicer | 400W Powerful Motor | Ss Blades | 4 Unbreakable Jars | 2 Years Warranty | Online Recipe Book By Chef Sanjeev Kapoor | Black"/>
    <x v="9"/>
    <s v="Not Provided"/>
    <s v="Not Provided"/>
    <s v="Not Provided"/>
    <s v="Not Provided"/>
    <s v="Not Provided"/>
    <n v="8"/>
    <n v="0"/>
    <n v="0"/>
    <n v="0"/>
    <n v="0"/>
    <n v="0"/>
    <e v="#DIV/0!"/>
    <s v="Low Value"/>
    <n v="0"/>
    <n v="693"/>
    <s v="Two Quartz Heating Tubes|Carry Handle For Easy Portability|Front Grill For Safety|Power Settings-400W/800W|Safety Tip Over Switch|Rust Free Stainless Steel Reflector"/>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s v="R3Url5J0Tf2Cfr,R37Jpc46Nzuym4,R1Oqkly9Q4Gy95,R32Gl6C68Nhzhw,Rrovbm9Hc5Vhw,Rykswqwz75Cwa,R1Diinfpsdun2C,R2Ye4Lxqquwf7F"/>
    <s v="Overall Nice Product,Must Buy Product,Product Is Good To Use.,Tasty And Healthy Juice,Good,Good Product,Material,Just Got It"/>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s v="Https://M.Media-Amazon.Com/Images/W/Webp_402378-T1/Images/I/31D9Nttnspl._Sx300_Sy300_Ql70_Fmwebp_.Jpg"/>
    <s v="Https://Www.Amazon.In/Pigeon-Stovekraft-Acer-Plus-Induction/Dp/B0832W3B7Q/Ref=Sr_1_55?Qid=1672923593&amp;S=Kitchen&amp;Sr=1-55"/>
    <s v="Wonderchef Nutri-Blend Complete Kitchen Machine | 22000 Rpm Mixer Grinder, Blender, Chopper, Juicer | 400W Powerful Motor | Ss Blades | 4 Unbreakable Jars | 2 Years Warranty | Online Recipe Book By Chef Sanjeev Kapoor | Black"/>
    <n v="46377"/>
  </r>
  <r>
    <s v="B09H3Bxwtk"/>
    <x v="77"/>
    <x v="0"/>
    <n v="4"/>
    <s v="2026"/>
    <s v="Widewings Electric Handheld Milk Wand Mixer Frother For Latte Coffee Hot Milk, Milk Frother For Coffee, Egg Beater, Hand Blender, Coffee Beater With Stand"/>
    <x v="9"/>
    <s v="Not Provided"/>
    <s v="Not Provided"/>
    <s v="Not Provided"/>
    <s v="Not Provided"/>
    <s v="Not Provided"/>
    <n v="2"/>
    <n v="0"/>
    <n v="0"/>
    <n v="0"/>
    <n v="0"/>
    <n v="0"/>
    <e v="#DIV/0!"/>
    <s v="Low Value"/>
    <n v="0"/>
    <n v="1306"/>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s v="R1Zmynjkipid9R,R21Hyr2Izwhctu,Rf3Yhf01Asgwa,R10Aup1Pxsz48T,R2Bf4Iqecr3Sfs,R1Qsf7Ugcdtrkx,R3De0Hc1Jnbc6C,Rlplheprno61J"/>
    <s v="It S Very Nice And Easy To Use,Good Quality...Go And Purchase,Good,Good Quality,Good Product Ðÿ‘,Good,Value For Money @600Â‚¹,Good"/>
    <s v="Very Short Wire To Connect To My Switch,Nice,,Very Good Product,Good,Turns On Heat Initially And Then Doesnâ€™T Heat Up. Eventually Needs To Cool Down Completely To Again Start Heating Again. Wouldnâ€™T Recommend Buying.,Excellent Product Pls Buy.,Nice"/>
    <s v="Https://M.Media-Amazon.Com/Images/W/Webp_402378-T1/Images/I/31Ibzpnszel._Sx300_Sy300_Ql70_Fmwebp_.Jpg"/>
    <s v="Https://Www.Amazon.In/Agaro-Esteem-Multi-Kettle-1-2/Dp/B07Wnk1Ffn/Ref=Sr_1_56?Qid=1672923593&amp;S=Kitchen&amp;Sr=1-56"/>
    <s v="Widewings Electric Handheld Milk Wand Mixer Frother For Latte Coffee Hot Milk, Milk Frother For Coffee, Egg Beater, Hand Blender, Coffee Beater With Stand"/>
    <n v="46113"/>
  </r>
  <r>
    <s v="B0073Qgkas"/>
    <x v="86"/>
    <x v="0"/>
    <n v="4"/>
    <s v="2026"/>
    <s v="Morphy Richards Icon Superb 750W Mixer Grinder, 4 Jars, Silver And Black"/>
    <x v="9"/>
    <s v="Not Provided"/>
    <s v="Not Provided"/>
    <s v="Not Provided"/>
    <s v="Not Provided"/>
    <s v="Not Provided"/>
    <n v="5"/>
    <n v="0"/>
    <n v="0"/>
    <n v="0"/>
    <n v="0"/>
    <n v="0"/>
    <e v="#DIV/0!"/>
    <s v="Low Value"/>
    <n v="0"/>
    <n v="8"/>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s v="R3Rfdgr8Tpi8Rk,Rakvmhe1Hiaws,R993Rwwgj9Aok,Rg1S054Z1Lnm,Rxnsr6Dwhy21T,R2Uan2Mtfp5Kvm,Rvxbexv3Gdxd8,R3Neqg8Jv6357R"/>
    <s v="Good Suction Power, Enough For Most Cleaning,Worth For The Price Given,Okayish,Budget Vacuum Cleaner.,Very Nice Product Worth It Ðÿ˜„,Best Vacuum Cleaner,It'S A Really Good Worthy Product,Simply Superb"/>
    <s v="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s v="Https://M.Media-Amazon.Com/Images/I/31Ulbvqjaql._Sx300_Sy300_Ql70_Fmwebp_.Jpg"/>
    <s v="Https://Www.Amazon.In/Bajaj-Minor-1000-Watt-Room-Heater/Dp/B009P2Lk08/Ref=Sr_1_57?Qid=1672923593&amp;S=Kitchen&amp;Sr=1-57"/>
    <s v="Morphy Richards Icon Superb 750W Mixer Grinder, 4 Jars, Silver And Black"/>
    <n v="46346"/>
  </r>
  <r>
    <s v="B08Gj57Mkl"/>
    <x v="10"/>
    <x v="1"/>
    <n v="7"/>
    <s v="2026"/>
    <s v="Philips Handheld Garment Steamer Gc360/30 - Vertical &amp; Horizontal Steaming, 1200 Watt, Up To 22G/Min"/>
    <x v="9"/>
    <s v="Not Provided"/>
    <s v="Not Provided"/>
    <s v="Not Provided"/>
    <s v="Not Provided"/>
    <s v="Not Provided"/>
    <n v="1"/>
    <n v="0"/>
    <n v="0"/>
    <n v="0"/>
    <n v="0"/>
    <n v="0"/>
    <e v="#DIV/0!"/>
    <s v="Low Value"/>
    <n v="0"/>
    <n v="2326"/>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s v="R88E54B144Dd0,R3Fl7Q9Vyk7Fx,R179Tg3O7Pdrpf,R3Q8O6Pfuvqu7A,R8Am97Gfj0Fqp,R1Xsld1Gq10Qw7,R1An77Zwav7W2O,R1Jowrtohms9W3"/>
    <s v="Nice Product,Product Not Quality Donot Buy,Wonderful Product,Power Indicator Is Missing,Excellent Product,Value For Money Product,Rod Water Heater,À¤ªà¤¾À¤¨À¥€ À¤—À¤°À¥À¤® À¤¹À¥‹À¤¨À¥‡ À¤®À¥‡À¤‚ 15 À¤®À¤¿À¤¨À¤Ÿ À¤¸À¥‡ À¤Œà¥À¤¯À¤¾À¤¦À¤¾ À¤Ÿà¤¾À¤‡À¤® À¤²À¥‡À¤¤À¤¾ À¤¹À¥ˆà¤‚"/>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s v="Https://M.Media-Amazon.Com/Images/W/Webp_402378-T1/Images/I/31G2Biamvjl._Sy300_Sx300_Ql70_Fmwebp_.Jpg"/>
    <s v="Https://Www.Amazon.In/Butterfly-Jet-Elite-750-Watt-Grinder/Dp/B07Dgd4Z4C/Ref=Sr_1_59?Qid=1672923593&amp;S=Kitchen&amp;Sr=1-59"/>
    <s v="Philips Handheld Garment Steamer Gc360/30 - Vertical &amp; Horizontal Steaming, 1200 Watt, Up To 22G/Min"/>
    <n v="46813"/>
  </r>
  <r>
    <s v="B009Da69W6"/>
    <x v="108"/>
    <x v="3"/>
    <n v="5"/>
    <s v="2026"/>
    <s v="Vedini Transparent Empty Refillable Reusable Fine Mist Spray Bottle For Perfume, Travel With Diy Sticker Set ( 100Ml, Pack Of 4)"/>
    <x v="9"/>
    <s v="Not Provided"/>
    <s v="Not Provided"/>
    <s v="Not Provided"/>
    <s v="Not Provided"/>
    <s v="Not Provided"/>
    <n v="9"/>
    <n v="0"/>
    <n v="0"/>
    <n v="0"/>
    <n v="0"/>
    <n v="0"/>
    <e v="#DIV/0!"/>
    <s v="Low Value"/>
    <n v="0"/>
    <n v="1004"/>
    <s v="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s v="R3Eh3U82O1X3Na,Rfzs8Gtc3Fbl5,Rpxuhum30Utoq,R1Ai9Wfq3G1Dhx,Rw7Glu8Wkbe0M,R8Jgwfb8Apip2,R2Wsl4Ehlpoxq6,R1B73Qmnm4Ys1Q"/>
    <s v="Size Of Heater Is Small,Good Product,Power Cord Is Too Short. How And Where To Use It? Do I Spend Further On Extension Board???,Not Relatable Product. No After Sell Service,Portable And Efficient Room Heater,Useful Product,Best Blower For The Office Use,Good Product For Room"/>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s v="Https://M.Media-Amazon.Com/Images/I/41Orhoqwtgl._Sx300_Sy300_Ql70_Fmwebp_.Jpg"/>
    <s v="Https://Www.Amazon.In/Soflin-Electric-Automatic-Poacher-Steaming/Dp/B07Gmfy9Qm/Ref=Sr_1_60?Qid=1672923593&amp;S=Kitchen&amp;Sr=1-60"/>
    <s v="Vedini Transparent Empty Refillable Reusable Fine Mist Spray Bottle For Perfume, Travel With Diy Sticker Set ( 100Ml, Pack Of 4)"/>
    <n v="46354"/>
  </r>
  <r>
    <s v="B099Pr2Gqj"/>
    <x v="9"/>
    <x v="0"/>
    <n v="4"/>
    <s v="2026"/>
    <s v="Crompton Sea Sapphira 1200 Mm Ultra High Speed 3 Blade Ceiling Fan (Lustre Brown, Pack Of 1)"/>
    <x v="9"/>
    <s v="Not Provided"/>
    <s v="Not Provided"/>
    <s v="Not Provided"/>
    <s v="Not Provided"/>
    <s v="Not Provided"/>
    <n v="6"/>
    <n v="0"/>
    <n v="0"/>
    <n v="0"/>
    <n v="0"/>
    <n v="0"/>
    <e v="#DIV/0!"/>
    <s v="Low Value"/>
    <n v="0"/>
    <n v="6400"/>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s v="R3573Xwmbz88Lw,Rynfbd6U8G0Vg,R2Nlfjl73Lnwxm,R1Doyfce2U82We,Rotydhva4Qc9L,R314Wowd2Ji7Bc,Rfmw7Av5Scyi4,R17Oebpm77Xxfs"/>
    <s v="Yet To Know The Performance,Good,Hamara Bajaj...,Battery Isue,Good But Png Model Is Made In China,Value For Money,Expansive,Service And Installation"/>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s v="Https://M.Media-Amazon.Com/Images/W/Webp_402378-T1/Images/I/416Wtlbghvl._Sx300_Sy300_Ql70_Fmwebp_.Jpg"/>
    <s v="Https://Www.Amazon.In/Lifelong-Llqh925-Settings-Operation-Indicator/Dp/B0Bgpn4Ggh/Ref=Sr_1_62?Qid=1672923593&amp;S=Kitchen&amp;Sr=1-62"/>
    <s v="Crompton Sea Sapphira 1200 Mm Ultra High Speed 3 Blade Ceiling Fan (Lustre Brown, Pack Of 1)"/>
    <n v="46265"/>
  </r>
  <r>
    <s v="B08G8H8Dpl"/>
    <x v="45"/>
    <x v="0"/>
    <n v="4"/>
    <s v="2026"/>
    <s v="Kuber Industries Waterproof Canvas Laundry Bag/Hamper|Metalic Printed With Handles|Foldable Bin &amp; 45 Liter Capicity|Size 37 X 37 X 46, Pack Of 1 (Brown)"/>
    <x v="9"/>
    <s v="Not Provided"/>
    <s v="Not Provided"/>
    <s v="Not Provided"/>
    <s v="Not Provided"/>
    <s v="Not Provided"/>
    <n v="4"/>
    <n v="0"/>
    <n v="0"/>
    <n v="0"/>
    <n v="0"/>
    <n v="0"/>
    <e v="#DIV/0!"/>
    <s v="Low Value"/>
    <n v="0"/>
    <n v="1181"/>
    <s v="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s v="Rdxqhiofk1Pkr,R3Svtcghmirbeu,R1Iziexj4Giyss,Rdumyfy75Nn95,R2Gx29Ch20R2Hn,R246Jq5Occxv4C,R3Oub0Hzcuezbl,R2Zyhn8Qerpn3K"/>
    <s v="No Entanglement,Iron With Freedom,Good Iron,Steam Iron!,Itâ€™S Wireless,Good,Wonderful,Light Weight And Very Adjustable To Ur Family Needs"/>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
    <s v="Https://M.Media-Amazon.Com/Images/W/Webp_402378-T1/Images/I/31Sgt4Zrnxl._Sx300_Sy300_Ql70_Fmwebp_.Jpg"/>
    <s v="Https://Www.Amazon.In/Amazon-Basics-Electric-Kettle-Stainless/Dp/B0B2Dz5S6R/Ref=Sr_1_63?Qid=1672923593&amp;S=Kitchen&amp;Sr=1-63"/>
    <s v="Kuber Industries Waterproof Canvas Laundry Bag/Hamper|Metalic Printed With Handles|Foldable Bin &amp; 45 Liter Capicity|Size 37 X 37 X 46, Pack Of 1 (Brown)"/>
    <n v="46934"/>
  </r>
  <r>
    <s v="B08Vgm3Ymf"/>
    <x v="143"/>
    <x v="2"/>
    <n v="6"/>
    <s v="2026"/>
    <s v="Jm Seller 180 W 2021 Edition Electric Beater High Speed Hand Mixer Egg Beater For Cake Making And Whipping Cream With 7 Speed Control (White) With Free Spatula And Oil Brush"/>
    <x v="9"/>
    <s v="Not Provided"/>
    <s v="Not Provided"/>
    <s v="Not Provided"/>
    <s v="Not Provided"/>
    <s v="Not Provided"/>
    <n v="5"/>
    <n v="0"/>
    <n v="0"/>
    <n v="0"/>
    <n v="0"/>
    <n v="0"/>
    <e v="#DIV/0!"/>
    <s v="Low Value"/>
    <n v="0"/>
    <n v="1888"/>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s v="Rkyjmdlbeo56M,R376767Zf0Gag9,R34R6Imccgav5E,R2Jq1Czwiuosxx,R30Sggx9Lu3Iew,Rpp3Yl70C1J1I,R2Y8Z95B7Lqzhr,Rerxvozzdmcmh"/>
    <s v="Good,Decent,Ok,Good Product,Nice,Good Product,Not Good As Per Price,Small &amp; Elegant Hand Mixer"/>
    <s v="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s v="Https://M.Media-Amazon.Com/Images/I/41Phevr4X4L._Sx300_Sy300_Ql70_Fmwebp_.Jpg"/>
    <s v="Https://Www.Amazon.In/Prestige-Sandwich-Maker-Pgmfd-01/Dp/B07S851Wx5/Ref=Sr_1_67?Qid=1672923593&amp;S=Kitchen&amp;Sr=1-67"/>
    <s v="Jm Seller 180 W 2021 Edition Electric Beater High Speed Hand Mixer Egg Beater For Cake Making And Whipping Cream With 7 Speed Control (White) With Free Spatula And Oil Brush"/>
    <n v="46630"/>
  </r>
  <r>
    <s v="B08Ttrvwky"/>
    <x v="103"/>
    <x v="0"/>
    <n v="4"/>
    <s v="2026"/>
    <s v="Oratech Coffee Frother Electric, Milk Frother Electric, Coffee Beater, Cappuccino Maker, Coffee Foamer, Mocktail Mixer, Coffee Foam Maker, Coffee Whisker Electric, Froth Maker, Coffee Stirrers Electric, Coffee Frothers, Coffee Blender, (6 Month Warranty) (Multicolour)"/>
    <x v="9"/>
    <s v="Not Provided"/>
    <s v="Not Provided"/>
    <s v="Not Provided"/>
    <s v="Not Provided"/>
    <s v="Not Provided"/>
    <n v="3"/>
    <n v="0"/>
    <n v="0"/>
    <n v="0"/>
    <n v="0"/>
    <n v="0"/>
    <e v="#DIV/0!"/>
    <s v="Low Value"/>
    <n v="0"/>
    <n v="6550"/>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fvrazd6Hb5Almmljrzyaa45Rkfq,Aguo5Elh4U5Orq4F4Nyjqnzntx3A,Aektwpxemr5Qe53Hl2Av2Svfk2Sq"/>
    <s v="Amit,Chahat Goyal,Gurpiyar Singh"/>
    <s v="R34Ghcvbn6M7Bx,R3Oa62Lxaitw86,R3Ygn1Pylta95"/>
    <s v="Ok Product,Worth Buying Product,Must Buyyyy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s v="Https://M.Media-Amazon.Com/Images/W/Webp_402378-T2/Images/I/21C-Zypfj5L._Sx300_Sy300_Ql70_Fmwebp_.Jpg"/>
    <s v="Https://Www.Amazon.In/Orient-Electric-Fabrijoy-Difj10Bp-1000-Watt/Dp/B01My839Vw/Ref=Sr_1_69?Qid=1672923593&amp;S=Kitchen&amp;Sr=1-69"/>
    <s v="Oratech Coffee Frother Electric, Milk Frother Electric, Coffee Beater, Cappuccino Maker, Coffee Foamer, Mocktail Mixer, Coffee Foam Maker, Coffee Whisker Electric, Froth Maker, Coffee Stirrers Electric, Coffee Frothers, Coffee Blender, (6 Month Warranty) (Multicolour)"/>
    <n v="46489"/>
  </r>
  <r>
    <s v="B07T4D9Fny"/>
    <x v="147"/>
    <x v="4"/>
    <n v="8"/>
    <s v="2026"/>
    <s v="Havells Glaze 74W Pearl Ivory Gold Ceiling Fan, Sweep: 1200 Mm"/>
    <x v="9"/>
    <s v="Not Provided"/>
    <s v="Not Provided"/>
    <s v="Not Provided"/>
    <s v="Not Provided"/>
    <s v="Not Provided"/>
    <n v="2"/>
    <n v="0"/>
    <n v="0"/>
    <n v="0"/>
    <n v="0"/>
    <n v="0"/>
    <e v="#DIV/0!"/>
    <s v="Low Value"/>
    <n v="0"/>
    <n v="1846"/>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s v="R138Ithij8Rj6M,R1Kz4Ghzkt2Tpa,R1Suuzaswmkx38,R1Uzwxa61Rmvag,R1Itym212Pmu7Y,R3Gac6Ledqrxwv,Rcd1Zrkx9Xilr,R1Jozff0Pn5Phu"/>
    <s v="Good,Ease Of Use,Ok,Very Good,Grinding Is Fine But During Grinding Little Barter Leaked From The Drum. Kindly Suggest.,Good One, But Loud.,The Quality Is Good But Damaged,Ok Ðÿ‘Ðÿ‘Ðÿ‘Ðÿ‘"/>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s v="Https://M.Media-Amazon.Com/Images/I/31Ikmkov-Dl._Sx300_Sy300_Ql70_Fmwebp_.Jpg"/>
    <s v="Https://Www.Amazon.In/Lifelong-Llfh921-Overheating-Protection-Certified/Dp/B09Lv1Cmgh/Ref=Sr_1_70?Qid=1672923593&amp;S=Kitchen&amp;Sr=1-70"/>
    <s v="Havells Glaze 74W Pearl Ivory Gold Ceiling Fan, Sweep: 1200 Mm"/>
    <n v="46361"/>
  </r>
  <r>
    <s v="B07Rx42D3D"/>
    <x v="99"/>
    <x v="0"/>
    <n v="4"/>
    <s v="2026"/>
    <s v="Pick Ur Needsâ® Lint Remover For Clothes High Range Rechargeable Lint Shaver For All Types Of Clothes, Fabrics, Blanket With 1 Extra Blade Multicolor (Rechargeable)"/>
    <x v="9"/>
    <s v="Not Provided"/>
    <s v="Not Provided"/>
    <s v="Not Provided"/>
    <s v="Not Provided"/>
    <s v="Not Provided"/>
    <n v="6"/>
    <n v="0"/>
    <n v="0"/>
    <n v="0"/>
    <n v="0"/>
    <n v="0"/>
    <e v="#DIV/0!"/>
    <s v="Low Value"/>
    <n v="0"/>
    <n v="1085"/>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s v="R1Hfqqwku1B7T9,R3Hpsxlwx2Rsho,R2Zfeflh2H6Boj,Rgrlyuccnw475,R3V539Lpwih3Cd,R2Xi5Mdob81641,R22Cgqqgzp9Ije,R1Ul38Zebw713N"/>
    <s v="Not As Expected,Don'T Buy Pegion Products, No Customer Service,Not That Happy,Undoughtable,Nice Product,Value For Money Mixer,Sound And Blade,Product Have Too Much Scratches On Top"/>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s v="Https://M.Media-Amazon.Com/Images/W/Webp_402378-T1/Images/I/31Hwosm2Q1L._Sx300_Sy300_Ql70_Fmwebp_.Jpg"/>
    <s v="Https://Www.Amazon.In/Philips-Gc181-Heavy-Weight-1000-Watt/Dp/B01Ey310Um/Ref=Sr_1_71?Qid=1672923593&amp;S=Kitchen&amp;Sr=1-71"/>
    <s v="Pick Ur Needsâ® Lint Remover For Clothes High Range Rechargeable Lint Shaver For All Types Of Clothes, Fabrics, Blanket With 1 Extra Blade Multicolor (Rechargeable)"/>
    <n v="46882"/>
  </r>
  <r>
    <s v="B08Wrksf9D"/>
    <x v="9"/>
    <x v="0"/>
    <n v="4"/>
    <s v="2026"/>
    <s v="Rico Japanese Technology Rechargeable Wireless Electric Chopper With Replacement Warranty - Stainless Steel Blades, One Touch Operation, 10 Seconds Chopping, Mincing Vegetable, Meat - 250 Ml, 30 Watts"/>
    <x v="9"/>
    <s v="Not Provided"/>
    <s v="Not Provided"/>
    <s v="Not Provided"/>
    <s v="Not Provided"/>
    <s v="Not Provided"/>
    <n v="6"/>
    <n v="0"/>
    <n v="0"/>
    <n v="0"/>
    <n v="0"/>
    <n v="0"/>
    <e v="#DIV/0!"/>
    <s v="Low Value"/>
    <n v="0"/>
    <n v="9734"/>
    <s v="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s v="R3E3Vuom7Iqwig,Rz2N6Dqs7N3Yw,R1M6Ln7Uhlofd5,Rsfak41Wpqngs,Rftjve897Rmi1,R5Bpuddxqp2Lx,R1Rnrz1O5Eqlx2,R2Rpw3A6Waar13"/>
    <s v="A1,Awesome Product,Room Heater2900Watt Need Separate Power Connection,Not Upto The Mark.,Probably The Best Build In This Category.,A Good Heater With Some Additional Amazing Features Which Make It A Best Buy,Not As Expected,Nice Product"/>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s v="Https://M.Media-Amazon.Com/Images/I/41K+Hqz9Jbl._Sx300_Sy300_.Jpg"/>
    <s v="Https://Www.Amazon.In/Bulfyss-Rechargeable-Effectively-Cashmere-Warranty/Dp/B09Nl7Lbwt/Ref=Sr_1_74?Qid=1672923593&amp;S=Kitchen&amp;Sr=1-74"/>
    <s v="Rico Japanese Technology Rechargeable Wireless Electric Chopper With Replacement Warranty - Stainless Steel Blades, One Touch Operation, 10 Seconds Chopping, Mincing Vegetable, Meat - 250 Ml, 30 Watts"/>
    <n v="46928"/>
  </r>
  <r>
    <s v="B09R83Sfyv"/>
    <x v="49"/>
    <x v="1"/>
    <n v="7"/>
    <s v="2026"/>
    <s v="Butterfly Smart Wet Grinder, 2L (White) With Coconut Scrapper Attachment, Output - 150 W, Input 260 W"/>
    <x v="9"/>
    <s v="Not Provided"/>
    <s v="Not Provided"/>
    <s v="Not Provided"/>
    <s v="Not Provided"/>
    <s v="Not Provided"/>
    <n v="6"/>
    <n v="0"/>
    <n v="0"/>
    <n v="0"/>
    <n v="0"/>
    <n v="0"/>
    <e v="#DIV/0!"/>
    <s v="Low Value"/>
    <n v="0"/>
    <n v="4022"/>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s v="R18A1K5678Elrr,R3Vbwuytkoouq7,R320E1Op4Nvg4E,R10Ey3S2Ui2Cvf,R3Twpyzy4Wv9Sk,R2Gyn2Rg5Yxy61,R2Y6Mtg252Pz9P,R1Im78Ylkwjz1B"/>
    <s v="Best For Small Family,The Gyser Warms Up Water Very Quickly But Does Not Hold Hot Water For Long,It'S Good,Not Up To The Mark,One Day Delivery And Installation... Excellent Service,Waranty Card Not Found,À¤¬À¥‡À¤¹À¤¤À¤°À¥€À¤¨,Good"/>
    <s v="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s v="Https://M.Media-Amazon.Com/Images/I/41Oxpvbpwyl._Sx300_Sy300_Ql70_Fmwebp_.Jpg"/>
    <s v="Https://Www.Amazon.In/Bajaj-Dx-1000-Watt-Dry-Iron/Dp/B008Yw8M0G/Ref=Sr_1_75?Qid=1672923593&amp;S=Kitchen&amp;Sr=1-75"/>
    <s v="Butterfly Smart Wet Grinder, 2L (White) With Coconut Scrapper Attachment, Output - 150 W, Input 260 W"/>
    <n v="46456"/>
  </r>
  <r>
    <s v="B07989Vv5K"/>
    <x v="86"/>
    <x v="0"/>
    <n v="4"/>
    <s v="2026"/>
    <s v="Agaro Marvel 9 Liters Oven Toaster Griller, Cake Baking Otg (Black)"/>
    <x v="9"/>
    <s v="Not Provided"/>
    <s v="Not Provided"/>
    <s v="Not Provided"/>
    <s v="Not Provided"/>
    <s v="Not Provided"/>
    <n v="9"/>
    <n v="0"/>
    <n v="0"/>
    <n v="0"/>
    <n v="0"/>
    <n v="0"/>
    <e v="#DIV/0!"/>
    <s v="Low Value"/>
    <n v="0"/>
    <n v="2591"/>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s v="R2Hoiov2Pzy6Y0,R16Yjn41Hawt0T,R3V1Kgx1M84Mdl,R1Mjs2Xfj5Xtyu,R1Qpqwxb4Izhd9,Rozb42Om5Zuzc,R17Bvauss4Gae9,R2O4T61G3Pt1Sl"/>
    <s v="Useful Item,Overall Not Very Bad,Good Quality,For The Price Ok.,Good Product,Review,Good Quality,Short Cord And Narrow Mouth."/>
    <s v="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à¤¾À¤°À¤‚À¤Ÿà¥€ À¤­À¥€ À¤¨À¤¹À¥€À¤‚ À¤¦À¥‡À¤¤À¥‡ À¤¹À¥ˆà¤‚ À¤•À¤­À¥€ À¤•À¥‹ À¤•À¤¸À¥À¤Ÿà¤®À¤° À¤¨À¤®À¥À¤¬À¤° À¤¦À¥‡À¤—À¥‡ À¤•À¥‹À¤ˆ À¤¸À¥À¤¨À¤¤À¤¾ À¤¹À¥€ À¤¨À¤¹À¥€À¤‚ À¤¹À¥ˆ À¤¬À¥‹À¤²À¥‡À¤‚À¤—À¥‡ À¤•À¤‚À¤ªà¥À¤²À¥‡À¤¨ À¤¦À¤°À¥À¤Œ À¤¹À¥‹ À¤—À¤¯À¤¾ À¤¹À¥ˆ À¤”À¤° À¤•À¥‹À¤ˆ À¤¸À¥À¤¨À¤?à¤¾À¤ˆ À¤¨À¤¹À¥€À¤‚ À¤¹À¥À¤ˆ,Https://M.Media-Amazon.Com/Images/I/71Hmdwsw8Bl._Sy88.Jpg"/>
    <s v="Https://M.Media-Amazon.Com/Images/I/41Rkdplat+L._Sy300_Sx300_.Jpg"/>
    <s v="Https://Www.Amazon.In/Bajaj-Shakti-Heater-Multiple-Safety/Dp/B097R3Xh9R/Ref=Sr_1_76?Qid=1672923593&amp;S=Kitchen&amp;Sr=1-76"/>
    <s v="Agaro Marvel 9 Liters Oven Toaster Griller, Cake Baking Otg (Black)"/>
    <n v="46678"/>
  </r>
  <r>
    <s v="B07Fl3Wrx5"/>
    <x v="151"/>
    <x v="4"/>
    <n v="8"/>
    <s v="2026"/>
    <s v="Philips Gc1920/28 1440-Watt Non-Stick Soleplate Steam Iron"/>
    <x v="9"/>
    <s v="Not Provided"/>
    <s v="Not Provided"/>
    <s v="Not Provided"/>
    <s v="Not Provided"/>
    <s v="Not Provided"/>
    <n v="10"/>
    <n v="0"/>
    <n v="0"/>
    <n v="0"/>
    <n v="0"/>
    <n v="0"/>
    <e v="#DIV/0!"/>
    <s v="Low Value"/>
    <n v="0"/>
    <n v="532"/>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s v="R3Mth1Driexj4M,R29A6Q7Hz6Ea5U,R3Td9Lhizpojzz,R2Pfdwjxl0R5Kk,R1Fkf3Ze0Dnd0Q,R3Kujv3Xyvm4Z6,Rd8Xdfhpqtf6M,R2Jzwy45Zk4Fs3"/>
    <s v="Overall Its Good Product,Heater Is Slow,Small But Useful !,Average Product Quality,Working Good,Just Missing Temprature  Controller.,Nice Quality,Good Looking And Tests Patience,Good Product With Affodable Price"/>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
    <s v="Https://M.Media-Amazon.Com/Images/W/Webp_402378-T1/Images/I/41V0Jsmciul._Sy300_Sx300_Ql70_Fmwebp_.Jpg"/>
    <s v="Https://Www.Amazon.In/Philips-Handheld-Garment-Sth3000-20/Dp/B08Tm71L54/Ref=Sr_1_77?Qid=1672923593&amp;S=Kitchen&amp;Sr=1-77"/>
    <s v="Philips Gc1920/28 1440-Watt Non-Stick Soleplate Steam Iron"/>
    <n v="46277"/>
  </r>
  <r>
    <s v="B0Bpcjm7Tb"/>
    <x v="6"/>
    <x v="2"/>
    <n v="6"/>
    <s v="2026"/>
    <s v="Havells Ofr 13 Wave Fin With Ptc Fan Heater 2900 Watts (Black)"/>
    <x v="9"/>
    <s v="Not Provided"/>
    <s v="Not Provided"/>
    <s v="Not Provided"/>
    <s v="Not Provided"/>
    <s v="Not Provided"/>
    <n v="8"/>
    <n v="0"/>
    <n v="0"/>
    <n v="0"/>
    <n v="0"/>
    <n v="0"/>
    <e v="#DIV/0!"/>
    <s v="Low Value"/>
    <n v="0"/>
    <n v="260"/>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s v="R29Av9Wkfl78Np,Rwfbniyqtmw4A,R11Ctfk86N4Xv0,R2Kd2Nv6Sezghn,R3Dpgvfq8Pv47O,Rbq1Dml3Xwoli,R1Jrjhaw9Jyvq5,R3Q5M78Jblptf5"/>
    <s v="Good,Easy To Handling ..Satisfied,Good,Good,Quality Product,Good Product,Nice,Hanske Taka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s v="Https://M.Media-Amazon.Com/Images/W/Webp_402378-T1/Images/I/41Jrugibyol._Sx300_Sy300_Ql70_Fmwebp_.Jpg"/>
    <s v="Https://Www.Amazon.In/Wall-Outlet-Electric-Heaters-Bedroom-Bathrooms/Dp/B0Bpbxnqqt/Ref=Sr_1_78?Qid=1672923593&amp;S=Kitchen&amp;Sr=1-78"/>
    <s v="Havells Ofr 13 Wave Fin With Ptc Fan Heater 2900 Watts (Black)"/>
    <n v="46878"/>
  </r>
  <r>
    <s v="B08H673Xkn"/>
    <x v="22"/>
    <x v="4"/>
    <n v="8"/>
    <s v="2026"/>
    <s v="Bajaj Dhx-9 1000W Heavy Weight Dry Iron With Advance Soleplate And Anti-Bacterial German Coating Technology, Ivory"/>
    <x v="9"/>
    <s v="Not Provided"/>
    <s v="Not Provided"/>
    <s v="Not Provided"/>
    <s v="Not Provided"/>
    <s v="Not Provided"/>
    <n v="1"/>
    <n v="0"/>
    <n v="0"/>
    <n v="0"/>
    <n v="0"/>
    <n v="0"/>
    <e v="#DIV/0!"/>
    <s v="Low Value"/>
    <n v="0"/>
    <n v="1672"/>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s v="R1Ow9Twgtis29M,R2X2Wop22Dngdv,R2M132Ck318U3F,R3Sct96D2225Lj,R368748X71Cs6N,R2986V8U04Jeig,R167Kssehi9Sv,R2Ui7Kal0Fx21X"/>
    <s v="Good Quality,Super Ðÿ‘Œ,Worth For The Money But The Knob Is Slippery,Good Product,Good Quality,Nothing,Worthy Product,Good"/>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s v="Https://M.Media-Amazon.Com/Images/W/Webp_402378-T2/Images/I/315O5Vpd66L._Sx300_Sy300_Ql70_Fmwebp_.Jpg"/>
    <s v="Https://Www.Amazon.In/Wonderchef-Nutri-Blend-Watts-Juicer-Grinder/Dp/B00W56Gloq/Ref=Sr_1_76?Qid=1672923595&amp;S=Kitchen&amp;Sr=1-76"/>
    <s v="Bajaj Dhx-9 1000W Heavy Weight Dry Iron With Advance Soleplate And Anti-Bacterial German Coating Technology, Ivory"/>
    <n v="46736"/>
  </r>
  <r>
    <s v="B07Dxrgwdj"/>
    <x v="90"/>
    <x v="4"/>
    <n v="8"/>
    <s v="2026"/>
    <s v="Aquasure From Aquaguard Amaze Ro+Uv+Mtds,7L Storage Water Purifier,Suitable For Borewell,Tanker,Municipal Water (Grey) From Eureka Forbes"/>
    <x v="9"/>
    <s v="Not Provided"/>
    <s v="Not Provided"/>
    <s v="Not Provided"/>
    <s v="Not Provided"/>
    <s v="Not Provided"/>
    <n v="8"/>
    <n v="0"/>
    <n v="0"/>
    <n v="0"/>
    <n v="0"/>
    <n v="0"/>
    <e v="#DIV/0!"/>
    <s v="Low Value"/>
    <n v="0"/>
    <n v="7945"/>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s v="Rmac0Lo0Edho9,R1Uzcdee5Wmpny,R35Rtkdu6Guf5G,R1Why9P0Ntwtuz,R2Z12Txto619Ek,R38I9Uzzjqwpzl,R1S5Fklp0Iy3Ke,R32Q73104Yvtte"/>
    <s v="Worth Money,Average,Morden Geyser , Very Nice, Value For Money,Value For Money,Voltage Issue After Geyser Installation,Model Looks Nice But Charged For Connection Pipes.,Very Good Geyser. Worth Every Penny.,Quick Servic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s v="Https://M.Media-Amazon.Com/Images/W/Webp_402378-T1/Images/I/41Opvwa6H1L._Sx300_Sy300_Ql70_Fmwebp_.Jpg"/>
    <s v="Https://Www.Amazon.In/Armour-Ar1100Wb-1100-Watt-Soleplate-Purple/Dp/B0883Kdsxc/Ref=Sr_1_77?Qid=1672923595&amp;S=Kitchen&amp;Sr=1-77"/>
    <s v="Aquasure From Aquaguard Amaze Ro+Uv+Mtds,7L Storage Water Purifier,Suitable For Borewell,Tanker,Municipal Water (Grey) From Eureka Forbes"/>
    <n v="46648"/>
  </r>
  <r>
    <s v="B08243Skck"/>
    <x v="120"/>
    <x v="4"/>
    <n v="8"/>
    <s v="2026"/>
    <s v="Royal Step Portable Electric Usb Juice Maker Juicer Bottle Blender Grinder Mixer,6 Blades Rechargeable Bottle With (Multii) (Multi Colour 6 Bled Juicer Mixer)"/>
    <x v="9"/>
    <s v="Not Provided"/>
    <s v="Not Provided"/>
    <s v="Not Provided"/>
    <s v="Not Provided"/>
    <s v="Not Provided"/>
    <n v="6"/>
    <n v="0"/>
    <n v="0"/>
    <n v="0"/>
    <n v="0"/>
    <n v="0"/>
    <e v="#DIV/0!"/>
    <s v="Low Value"/>
    <n v="0"/>
    <n v="212"/>
    <s v="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s v="R2Gzhwngvmbjfg,R3L27H7N1Wh5Bg,R200Qonlm29B4B,Rsgsf2Y8Tnwd0,R2Wcffuyej2Qls,Rnj6P4996W6Th,R21Mevvj4Jzs79,R9Rzudwjs5Awt"/>
    <s v="Very Nice,Efficient But Little Costly.,Good Product But Disappointing After Sales Service,After 30 Days Review Â­Â­Â­Â­Â­,Good Product, Expensive Installation,Good,Adequately Quiet, Cooling Is Good, Features Are More Than Sufficient.,Nice And Quick Cooling ."/>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s v="Https://M.Media-Amazon.Com/Images/W/Webp_402378-T2/Images/I/31Tiptnsbzl._Sx300_Sy300_Ql70_Fmwebp_.Jpg"/>
    <s v="Https://Www.Amazon.In/Butterfly-Ekn-1-5-Litre-Kettle-Silver/Dp/B078V8R9Bs/Ref=Sr_1_78?Qid=1672923595&amp;S=Kitchen&amp;Sr=1-78"/>
    <s v="Royal Step Portable Electric Usb Juice Maker Juicer Bottle Blender Grinder Mixer,6 Blades Rechargeable Bottle With (Multii) (Multi Colour 6 Bled Juicer Mixer)"/>
    <n v="46775"/>
  </r>
  <r>
    <s v="B09Sptng58"/>
    <x v="8"/>
    <x v="2"/>
    <n v="6"/>
    <s v="2026"/>
    <s v="Kent 16068 Zoom Vacuum Cleaner For Home And Car 130 W | Cordless, Hoseless, Rechargeable Hepa Filters Vacuum Cleaner With Cyclonic Technology | Bagless Design And Multi Nozzle Operation | Blue"/>
    <x v="9"/>
    <s v="Not Provided"/>
    <s v="Not Provided"/>
    <s v="Not Provided"/>
    <s v="Not Provided"/>
    <s v="Not Provided"/>
    <n v="5"/>
    <n v="0"/>
    <n v="0"/>
    <n v="0"/>
    <n v="0"/>
    <n v="0"/>
    <e v="#DIV/0!"/>
    <s v="Low Value"/>
    <n v="0"/>
    <n v="65"/>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s v="R2Uvkvqn13D4Bp,Roidohu6Zpby6,Rvyetd2Gbopl1,R35Dggwkaggn7H,R2Nh2Wt3Zls63K,R29Higir59F1T6,R2G5Pwmpujrzk5,R3Lmad40N5Xica"/>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Its Light Weight Easy To Use But Is Not Worth For The Value,Very Good Product,Good,Very Good Quality,Easy To To Use,,Good And Very Happy With This Product,Value For Money @600Â‚¹,Easy To Use"/>
    <s v="Https://M.Media-Amazon.Com/Images/W/Webp_402378-T2/Images/I/312Frvla2Rl._Sx300_Sy300_Ql70_Fmwebp_.Jpg"/>
    <s v="Https://Www.Amazon.In/Crompton-Arno-Neo-Aswh-3015-Star-Rated/Dp/B08Gsqxlj2/Ref=Sr_1_79?Qid=1672923595&amp;S=Kitchen&amp;Sr=1-79"/>
    <s v="Kent 16068 Zoom Vacuum Cleaner For Home And Car 130 W | Cordless, Hoseless, Rechargeable Hepa Filters Vacuum Cleaner With Cyclonic Technology | Bagless Design And Multi Nozzle Operation | Blue"/>
    <n v="46706"/>
  </r>
  <r>
    <s v="B083J64Cbb"/>
    <x v="60"/>
    <x v="3"/>
    <n v="5"/>
    <s v="2026"/>
    <s v="Enem Sealing Machine | 12 Inch (300 Mm) | 1 Year Warranty | Full Customer Support | Beep Sound Function | Plastic Packing Machine | Plastic Bag Sealing Machine | Heat Sealer Machine | Plastic Sealing Machine | Blue | Made In India"/>
    <x v="9"/>
    <s v="Not Provided"/>
    <s v="Not Provided"/>
    <s v="Not Provided"/>
    <s v="Not Provided"/>
    <s v="Not Provided"/>
    <n v="10"/>
    <n v="0"/>
    <n v="0"/>
    <n v="0"/>
    <n v="0"/>
    <n v="0"/>
    <e v="#DIV/0!"/>
    <s v="Low Value"/>
    <n v="0"/>
    <n v="55"/>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s v="R3M6Nh8U0C7Jbm,R32Do8Slnf2Jsa,R3U0Ncd7Xo2Kx4,R3A34J0Qmewypj,R3P9E303Dfllwo,R18Z15U25Mm9Wz,R1A9K53T8Zsx14,R1Ts0Mh0S4Zxzp"/>
    <s v="It Is Broken,Could Have Been A Bit Better,The First One Was Not Working And The Replacement Was Sent Without Box With A Used Piece,Super Cool,Great,Product Does Not Work,Product Was Not Too Good It Only Seal Normal Thin Polybag,Good. Works"/>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s v="Https://M.Media-Amazon.Com/Images/W/Webp_402378-T2/Images/I/31R2Gavlwyl._Sx300_Sy300_Ql70_Fmwebp_.Jpg"/>
    <s v="Https://Www.Amazon.In/Borosil-Plastic-Chefdelite-Bch20Dbb21-Technology/Dp/B01M5B0Tpw/Ref=Sr_1_80?Qid=1672923595&amp;S=Kitchen&amp;Sr=1-80"/>
    <s v="Enem Sealing Machine | 12 Inch (300 Mm) | 1 Year Warranty | Full Customer Support | Beep Sound Function | Plastic Packing Machine | Plastic Bag Sealing Machine | Heat Sealer Machine | Plastic Sealing Machine | Blue | Made In India"/>
    <n v="46689"/>
  </r>
  <r>
    <s v="B08Jv91Jtk"/>
    <x v="22"/>
    <x v="4"/>
    <n v="8"/>
    <s v="2026"/>
    <s v="Wipro Vesta 1200 Watt Gd203 Heavyweight Automatic Dry Iron| Quick Heat Up| Anti Bacterial German Weilburger Double Coated Black Soleplate |2 Years Warranty"/>
    <x v="9"/>
    <s v="Not Provided"/>
    <s v="Not Provided"/>
    <s v="Not Provided"/>
    <s v="Not Provided"/>
    <s v="Not Provided"/>
    <n v="4"/>
    <n v="0"/>
    <n v="0"/>
    <n v="0"/>
    <n v="0"/>
    <n v="0"/>
    <e v="#DIV/0!"/>
    <s v="Low Value"/>
    <n v="0"/>
    <n v="1065"/>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s v="R8P1Lh1Qes7X5,R3P0F39Hvqx1F2,R1F4Wx53Sb8Zkq,Ru9Dopo6Aydmq,R8Gi3Qxxt6Hde,R14Lr72Y74A8Ae,R146T7C5Djs2Hc,Razsyijnf6Oty"/>
    <s v="Works Well Enough,Overall Good,Performance,Good For Tea , Coffee And Hot Water Only...,Yes It'S Only Coal Heater,Na,Very Good Item..,Good Buy"/>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
    <s v="Https://M.Media-Amazon.Com/Images/W/Webp_402378-T1/Images/I/21-Sfwqfgys._Sx300_Sy300_Ql70_Fmwebp_.Jpg"/>
    <s v="Https://Www.Amazon.In/Amaze-Litre-Electric-Kettle-Stainless/Dp/B082Kvtrw8/Ref=Sr_1_81?Qid=1672923595&amp;S=Kitchen&amp;Sr=1-81"/>
    <s v="Wipro Vesta 1200 Watt Gd203 Heavyweight Automatic Dry Iron| Quick Heat Up| Anti Bacterial German Weilburger Double Coated Black Soleplate |2 Years Warranty"/>
    <n v="46270"/>
  </r>
  <r>
    <s v="B0Bq3K23Y1"/>
    <x v="37"/>
    <x v="3"/>
    <n v="5"/>
    <s v="2026"/>
    <s v="Inalsa Electric Kettle Prism Inox - 1350 W With Led Illumination &amp; Boro-Silicate Body, 1.8 L Capacity Along With Cordless Base, 2 Year Warranty (Black)"/>
    <x v="9"/>
    <s v="Not Provided"/>
    <s v="Not Provided"/>
    <s v="Not Provided"/>
    <s v="Not Provided"/>
    <s v="Not Provided"/>
    <n v="4"/>
    <n v="0"/>
    <n v="0"/>
    <n v="0"/>
    <n v="0"/>
    <n v="0"/>
    <e v="#DIV/0!"/>
    <s v="Low Value"/>
    <n v="0"/>
    <n v="2377"/>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s v="R4Yuh7Ez5Db9C,R1Ciou739Knqax,R2Kcdny1S0C382,Rcmgm5B1Ehghz,R2Iiiemh4Mypa3,Rm0Ckwzygto62,R27N3Cj0Ntdzz2,Rbnbax3Rv9Rps"/>
    <s v="Hope It Will Last Long,Superb Product,This Is New Version, With Safety Locks.,Original And Good,One Of The Best You Can Expect,Sujata Chutney Jar,Quality,Original Product At Reasonable Price"/>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s v="Https://M.Media-Amazon.Com/Images/I/31O1Y16P8Xl._Sy300_Sx300_Ql70_Fmwebp_.Jpg"/>
    <s v="Https://Www.Amazon.In/Prestige-Iris-Mixer-Grinder-Black/Dp/B08Cfjbzrk/Ref=Sr_1_82?Qid=1672923595&amp;S=Kitchen&amp;Sr=1-82"/>
    <s v="Inalsa Electric Kettle Prism Inox - 1350 W With Led Illumination &amp; Boro-Silicate Body, 1.8 L Capacity Along With Cordless Base, 2 Year Warranty (Black)"/>
    <n v="46555"/>
  </r>
  <r>
    <s v="B09Mt94Qll"/>
    <x v="54"/>
    <x v="2"/>
    <n v="6"/>
    <s v="2026"/>
    <s v="Vrprime Lint Roller Lint Remover For Clothes, Pet | 360 Sheets Reusable Sticky Easy-Tear Sheet Brush For Clothes, Furniture, Carpet, Dog Fur, Sweater, Dust &amp; Dirt (4 Rolls - 90 Sheet Each Roll)"/>
    <x v="9"/>
    <s v="Not Provided"/>
    <s v="Not Provided"/>
    <s v="Not Provided"/>
    <s v="Not Provided"/>
    <s v="Not Provided"/>
    <n v="8"/>
    <n v="0"/>
    <n v="0"/>
    <n v="0"/>
    <n v="0"/>
    <n v="0"/>
    <e v="#DIV/0!"/>
    <s v="Low Value"/>
    <n v="0"/>
    <n v="2569"/>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s v="R1Did47Y3Som8N,Rdr64Cjxiu14Q,R35Fyryxqjuqkr,R2Icwhhejjkm14,R27C6A2Vq1Dcpt,R3Iudcltbupuiq,R3Vfx06Lejwegm,R3Kybu80Fw4Gw4"/>
    <s v="Broken Product,Working Related Issue,Satisfactory,The Product Needs To Be Checked For Defects  Before Despatch To Customer,Value For Money,Value For Money &amp; Effective,Item Broken After Some Time .,Quality Is Good,"/>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s v="Https://M.Media-Amazon.Com/Images/W/Webp_402378-T1/Images/I/41Ornejrrxl._Sx300_Sy300_Ql70_Fmwebp_.Jpg"/>
    <s v="Https://Www.Amazon.In/Simxen-Electric-Automatic-Steaming-Multicolour/Dp/B07H3Wdc4X/Ref=Sr_1_83?Qid=1672923595&amp;S=Kitchen&amp;Sr=1-83"/>
    <s v="Vrprime Lint Roller Lint Remover For Clothes, Pet | 360 Sheets Reusable Sticky Easy-Tear Sheet Brush For Clothes, Furniture, Carpet, Dog Fur, Sweater, Dust &amp; Dirt (4 Rolls - 90 Sheet Each Roll)"/>
    <n v="46274"/>
  </r>
  <r>
    <s v="B07Nknbtt3"/>
    <x v="46"/>
    <x v="4"/>
    <n v="8"/>
    <s v="2026"/>
    <s v="Philips Ac1215/20 Air Purifier, Removes 99.97% Airborne Pollutants, 4-Stage Filtration With True Hepa Filter (White)"/>
    <x v="9"/>
    <s v="Not Provided"/>
    <s v="Not Provided"/>
    <s v="Not Provided"/>
    <s v="Not Provided"/>
    <s v="Not Provided"/>
    <n v="4"/>
    <n v="0"/>
    <n v="0"/>
    <n v="0"/>
    <n v="0"/>
    <n v="0"/>
    <e v="#DIV/0!"/>
    <s v="Low Value"/>
    <n v="0"/>
    <n v="5967"/>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s v="Rog35Puvprism,Rhmz3T3Wzddmy,R1Xmm783W6Hjm9,R16Yt7Dtqmbx3D,R3S2Tjnzazmvli,R385Q4Nwd7Kz02,R15Gmmiqglf7Ku,R2Itkfebwvwqgc"/>
    <s v="Enough Only For 10* 10 Room As The Outlet Is Small,The Product Is Good,Looks Like A Used Product Which Is Refurbished And The Wheels Provided With The The Heater Are Old.,Helpful,Not Radiating Much Heat Even Though It Is Working.,Good Quality,Excellent Product To Have,No Use"/>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s v="Https://M.Media-Amazon.Com/Images/I/411Ipffm1Vl._Sx300_Sy300_Ql70_Fmwebp_.Jpg"/>
    <s v="Https://Www.Amazon.In/Amazon-Basics-Adjustable-Thermostat-Certified/Dp/B09Ztz9N3Q/Ref=Sr_1_86?Qid=1672923595&amp;S=Kitchen&amp;Sr=1-86"/>
    <s v="Philips Ac1215/20 Air Purifier, Removes 99.97% Airborne Pollutants, 4-Stage Filtration With True Hepa Filter (White)"/>
    <n v="46869"/>
  </r>
  <r>
    <s v="B09Kpxtzxn"/>
    <x v="132"/>
    <x v="0"/>
    <n v="4"/>
    <s v="2026"/>
    <s v="Eopora Ptc Ceramic Fast Heating Room Heater For Bedroom, 1500/1000 Watts Room Heater For Home, Electric Heater, Electric Fan Heater For Home Office Bedroom (White)"/>
    <x v="9"/>
    <s v="Not Provided"/>
    <s v="Not Provided"/>
    <s v="Not Provided"/>
    <s v="Not Provided"/>
    <s v="Not Provided"/>
    <n v="8"/>
    <n v="0"/>
    <n v="0"/>
    <n v="0"/>
    <n v="0"/>
    <n v="0"/>
    <e v="#DIV/0!"/>
    <s v="Low Value"/>
    <n v="0"/>
    <n v="1776"/>
    <s v="1.5 Litre Capacity|1.5 Litre Capacity|Stainless Steel Body|Auto Cut-Off Feature|1500 Watts"/>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s v="R2On03Lzdme2Kg,R3Gewalk7Az64O,R277Dip6Rnnlr7,Rh39Yogkx760V,R2W2Q565Az4296,Rfy606Nhn2Z3N,R1Kl1Pixvkyroe,R37Kb1Bsn1Fo5Q"/>
    <s v="A Must Buy Product For Every House Specially In North India.,Good,Amazing Product, It'S Worth Buying,Temperature Of Heating,Either Hot Or Cold, Not Mixed Water.,Worthless Item,Great Product,Purpose Is Not Fully Served"/>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s v="Https://M.Media-Amazon.Com/Images/I/41Xqdop2T5L._Sx300_Sy300_Ql70_Fmwebp_.Jpg"/>
    <s v="Https://Www.Amazon.In/Healthsense-Chef-Mate-Ks-40-Weighing/Dp/B083P71Wkk/Ref=Sr_1_87?Qid=1672923595&amp;S=Kitchen&amp;Sr=1-87"/>
    <s v="Eopora Ptc Ceramic Fast Heating Room Heater For Bedroom, 1500/1000 Watts Room Heater For Home, Electric Heater, Electric Fan Heater For Home Office Bedroom (White)"/>
    <n v="46572"/>
  </r>
  <r>
    <s v="B078Hg2Zps"/>
    <x v="107"/>
    <x v="1"/>
    <n v="7"/>
    <s v="2026"/>
    <s v="Usha Goliath Go1200Wg Heavy Weight 1200-Watt Dry Iron, 1.8 Kg(Red)"/>
    <x v="9"/>
    <s v="Not Provided"/>
    <s v="Not Provided"/>
    <s v="Not Provided"/>
    <s v="Not Provided"/>
    <s v="Not Provided"/>
    <n v="2"/>
    <n v="0"/>
    <n v="0"/>
    <n v="0"/>
    <n v="0"/>
    <n v="0"/>
    <e v="#DIV/0!"/>
    <s v="Low Value"/>
    <n v="0"/>
    <n v="4200"/>
    <s v="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s v="R1Dvamem902Wbm,R1R4Du6U8Z5A9C,R3R2Tjz3Xdr2N9,Rfckxsejoqx6W,R1Q6Ms7Ea3Rqy5,R3Jzs3Od2Hdhcy,R29Rvfgnyhn850,Ro3Q0361Rmht8"/>
    <s v="Itâ€™S Amazing But I Think Waffle Should Be More Crisp But Itâ€™S Ok.,Value For Money,Good Product,Go For It!!,Takes A While To Cook,Not Giving It 5 Stars As There Was No Measuring Cup As Promised.,Value For Money,Very Good However Size Is Small"/>
    <s v="2 Rods Can Not Be Switched Seperately, Selecting 1 Rod Always Switches On The Top Rod.,,"/>
    <s v="Https://M.Media-Amazon.Com/Images/I/41J7Jq+P7Wl._Sx300_Sy300_.Jpg"/>
    <s v="Https://Www.Amazon.In/Bajaj-Shakti-Heater-Multiple-Safety/Dp/B097R4D42G/Ref=Sr_1_91?Qid=1672923595&amp;S=Kitchen&amp;Sr=1-91"/>
    <s v="Usha Goliath Go1200Wg Heavy Weight 1200-Watt Dry Iron, 1.8 Kg(Red)"/>
    <n v="46279"/>
  </r>
  <r>
    <s v="B07N2Mgb3G"/>
    <x v="22"/>
    <x v="4"/>
    <n v="8"/>
    <s v="2026"/>
    <s v="Wipro Vesta Electric Egg Boiler, 360 Watts, 3 Boiling Modes, Stainless Steel Body And Heating Plate, Boils Up To 7 Eggs At A Time, Automatic Shut Down, White, Standard (Vb021070)"/>
    <x v="9"/>
    <s v="Not Provided"/>
    <s v="Not Provided"/>
    <s v="Not Provided"/>
    <s v="Not Provided"/>
    <s v="Not Provided"/>
    <n v="5"/>
    <n v="0"/>
    <n v="0"/>
    <n v="0"/>
    <n v="0"/>
    <n v="0"/>
    <e v="#DIV/0!"/>
    <s v="Low Value"/>
    <n v="0"/>
    <n v="297"/>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s v="Rndybqhmt47Ql,R279Z47Td2Btw0,R1Kiqpbi7Lxlzy,R18R9Lyervqdhj,R1Espxip4Apai5,R1O99Fx1Sfvxwl,R2Wzlxk8360X7Y"/>
    <s v="Best Performance, Best In Such That Cost..,Nice,Not Good,Nise Product Best Use Into Winter Â„Ï¸Â„Ï¸,Deamig,Durability,The Air Blow Output Is Good"/>
    <s v="Can Buy It,Its Really A Good Product For The Price,Ok,Very Good,Product Is Nice. I Used It For Idli Dosa Barter.Kindly Suggest What To Do?,The Device Is Good But Very Loud!,The Jar Is Damaged.,Ok Good.."/>
    <s v="Https://M.Media-Amazon.Com/Images/I/41Nbjnlp-Ml._Sy300_Sx300_Ql70_Fmwebp_.Jpg"/>
    <s v="Https://Www.Amazon.In/Bosch-Truemixx-Pro-Grinder-Watt-Mgm8842Min/Dp/B07Mkmfkpg/Ref=Sr_1_92?Qid=1672923595&amp;S=Kitchen&amp;Sr=1-92"/>
    <s v="Wipro Vesta Electric Egg Boiler, 360 Watts, 3 Boiling Modes, Stainless Steel Body And Heating Plate, Boils Up To 7 Eggs At A Time, Automatic Shut Down, White, Standard (Vb021070)"/>
    <n v="46557"/>
  </r>
  <r>
    <s v="B008Ln8Kdm"/>
    <x v="152"/>
    <x v="1"/>
    <n v="7"/>
    <s v="2026"/>
    <s v="Philips Viva Collection Hr1832/00 1.5-Litre400-Watt Juicer (Ink Black)"/>
    <x v="9"/>
    <s v="Not Provided"/>
    <s v="Not Provided"/>
    <s v="Not Provided"/>
    <s v="Not Provided"/>
    <s v="Not Provided"/>
    <n v="2"/>
    <n v="0"/>
    <n v="0"/>
    <n v="0"/>
    <n v="0"/>
    <n v="0"/>
    <e v="#DIV/0!"/>
    <s v="Low Value"/>
    <n v="0"/>
    <n v="3858"/>
    <s v="The Activated Carbon Media Traps And Destroys The Microbes In The Water And Removes The Unwanted Chemicals In It,Making It Safe To Drink|The Cartridge, Doesn'T Just Remove Harmful Pathogens As Per Usepa Guidelines, But Also Removes Odour"/>
    <s v="Agmyslv6Nnoayes25Jdtjpczy47A,Ag3Z5Iuufod24P2S22Vmawpt7Tsq,Ahjnmsxbxpenccr5Evj63Lgmqg2A,Afgn7L5Dtgd5Ijj5Vq4Iy7G2J35A,Agh7Nwrr5Q37Gmeir26Fkoljadba,Ah4B45Hprxtj5B5Fx3Wzkj7K4Fsa,Afdpheaiytd7Mj4Lf7Ok6Odjz5Ka,Aetmasw5U6Wcmx7Vza6Dvrgr3Wta"/>
    <s v="Vikas Kabra,Joel Joseph,Amazon,Sã Ã±Kãªth,Md Tanwir Hassan,Saurabh Gupta,Shobhit Gupta,Navin Jain"/>
    <s v="R34Gkfjoaia0Zm,R21T7Hg6Q62Lkn,R2Uxmzpmnm3Jgp,R3Frigi0Kxgvod,R1Znm3Hov64Qed,R21Spi0C2Caawn,R1Hsu2Ysmnnhkf,Ryx7V566Ya4Iq"/>
    <s v="Good Product Ðÿ‘,Perfect For All The Stoners Out There.,Good Product,Nice,This Is A Nice And Helpful Product. .,Easy To Use,Good,Easy To Use Machine"/>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s v="Https://M.Media-Amazon.Com/Images/I/41F4Xkoolpl._Sx300_Sy300_Ql70_Fmwebp_.Jpg"/>
    <s v="Https://Www.Amazon.In/Bulfyss-Stainless-Weighing-Nutrition-Warranty/Dp/B0949Fpsfy/Ref=Sr_1_93?Qid=1672923595&amp;S=Kitchen&amp;Sr=1-93"/>
    <s v="Philips Viva Collection Hr1832/00 1.5-Litre400-Watt Juicer (Ink Black)"/>
    <n v="46238"/>
  </r>
  <r>
    <s v="B08Mznt7Gp"/>
    <x v="79"/>
    <x v="3"/>
    <n v="5"/>
    <s v="2026"/>
    <s v="Kitchenwell Multipurpose Portable Electronic Digital Weighing Scale Weight Machine | Weight Machine | 10 Kg"/>
    <x v="9"/>
    <s v="Not Provided"/>
    <s v="Not Provided"/>
    <s v="Not Provided"/>
    <s v="Not Provided"/>
    <s v="Not Provided"/>
    <n v="10"/>
    <n v="0"/>
    <n v="0"/>
    <n v="0"/>
    <n v="0"/>
    <n v="0"/>
    <e v="#DIV/0!"/>
    <s v="Low Value"/>
    <n v="0"/>
    <n v="168"/>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s v="Rr0Xznlngqquu,Roz7Glyc4255J,R39Bnxwik6E894,Ro5Mnh2Eetv7Y,Rqesdhnqg4Jee,R1Arle60Gl6Dtt,R39Sjdq1Bmflrz,R74664Pds2Lko"/>
    <s v="Ok,Very Good Product,Broken Item Riceved,Everything Is Good But The Wire Length Is Too Small,Ok,Nice,So Far So Good,Average Used"/>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s v="Https://M.Media-Amazon.Com/Images/I/41+T2Hwvwfl._Sy300_Sx300_.Jpg"/>
    <s v="Https://Www.Amazon.In/Vr-Pcs-Different-Multi-Color-Multicolor/Dp/B08F47T4X5/Ref=Sr_1_94?Qid=1672923595&amp;S=Kitchen&amp;Sr=1-94"/>
    <s v="Kitchenwell Multipurpose Portable Electronic Digital Weighing Scale Weight Machine | Weight Machine | 10 Kg"/>
    <n v="46459"/>
  </r>
  <r>
    <s v="B009P2L7Co"/>
    <x v="39"/>
    <x v="3"/>
    <n v="5"/>
    <s v="2026"/>
    <s v="Figment Handheld Milk Frother Rechargeable, 3-Speed Electric Frother For Coffee With 2 Whisks And Coffee Decoration Tool, Coffee Frother Mixer, Crescent Enterprises Vrw0.50Bk (A1)"/>
    <x v="9"/>
    <s v="Not Provided"/>
    <s v="Not Provided"/>
    <s v="Not Provided"/>
    <s v="Not Provided"/>
    <s v="Not Provided"/>
    <n v="8"/>
    <n v="0"/>
    <n v="0"/>
    <n v="0"/>
    <n v="0"/>
    <n v="0"/>
    <e v="#DIV/0!"/>
    <s v="Low Value"/>
    <n v="0"/>
    <n v="101"/>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s v="Rg9Knqn3E5K2O,R3Qkei2Sgy9Hhy,R2R5Mgedva55Je,R2Au8713Htpvyg,Rj05T5Wbn8Sda,Rqelqr0Tu48E,Rdxwinvimde9W,R3Pfu7N4Oqcz68"/>
    <s v="Good To Go For Small Family. Indicater And Installation Issues.,Very Nice Product,Worth Buying,Best Gyser,Good,Goodwill,Bit Costlier Than Other Products In The Market Of Its Kind But Quality Is Also Very Good.,Working Is Fine"/>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à¥‹ À¤¸À¤¬ À¤•À¥À¤› À¤¹À¥ˆ À¤¸À¤¬À¤¸À¥‡ À¤…À¤Šà¥À¤›À¥€ À¤¬À¤¾À¤¤ À¤¹À¥ˆ À¤ªà¤¾À¤?à¤° À¤†À¤« À¤¹À¥‹À¤¨À¥‡ À¤•À¥‡ À¤¬À¤¾À¤¦ À¤­À¥€ À¤—À¥€À¤Œà¤° À¤•À¥‡ À¤Ÿà¥‡À¤‚À¤• À¤®À¥‡À¤‚ À¤¬À¤Šà¤¾ À¤ªà¤¾À¤¨À¥€ 8 À¤˜À¤‚À¤Ÿà¥‡ À¤¤À¤• À¤­À¥€ À¤—À¤°À¥À¤® À¤°À¤¹À¤¤À¤¾ À¤¹À¥ˆà¥¤,Good Product Using Since 2 Months Working Properly"/>
    <s v="Https://M.Media-Amazon.Com/Images/I/31Zbggybh0L._Sx300_Sy300_Ql70_Fmwebp_.Jpg"/>
    <s v="Https://Www.Amazon.In/Orient-Electric-Apex-Fx-1200Mm-Ceiling/Dp/B01M0505Sj/Ref=Sr_1_95?Qid=1672923595&amp;S=Kitchen&amp;Sr=1-95"/>
    <s v="Figment Handheld Milk Frother Rechargeable, 3-Speed Electric Frother For Coffee With 2 Whisks And Coffee Decoration Tool, Coffee Frother Mixer, Crescent Enterprises Vrw0.50Bk (A1)"/>
    <n v="46310"/>
  </r>
  <r>
    <s v="B07Yc8Jhmb"/>
    <x v="100"/>
    <x v="1"/>
    <n v="7"/>
    <s v="2026"/>
    <s v="Balzano High Speed Nutri Blender/Mixer/Smoothie Maker - 500 Watt - Silver, 2 Jar"/>
    <x v="9"/>
    <s v="Not Provided"/>
    <s v="Not Provided"/>
    <s v="Not Provided"/>
    <s v="Not Provided"/>
    <s v="Not Provided"/>
    <n v="10"/>
    <n v="0"/>
    <n v="0"/>
    <n v="0"/>
    <n v="0"/>
    <n v="0"/>
    <e v="#DIV/0!"/>
    <s v="Low Value"/>
    <n v="0"/>
    <n v="4074"/>
    <s v="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s v="R205Buieozsb27,R3Kaoemo5Mhn5A,R1Dd7V7Futyl3H,R5Iqn4Cbedbah,R1H10C8T2140Mn,R1Ge3Zfkdox0Kc,R3Vtbris9Bcur4,R3Eh023Z1Erzzb"/>
    <s v="Poor Product,Not Working Properly,Average,Nice Items,Cord Is Not Enough Long,Good,Goog,Everything Is Fine Except Cord Leng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s v="Https://M.Media-Amazon.Com/Images/W/Webp_402378-T2/Images/I/31Tkp-Ardul._Sx300_Sy300_Ql70_Fmwebp_.Jpg"/>
    <s v="Https://Www.Amazon.In/Prettykrafts-Laundry-Clothes-Storage-Mushroom/Dp/B08D6Rcm3Q/Ref=Sr_1_96?Qid=1672923595&amp;S=Kitchen&amp;Sr=1-96"/>
    <s v="Balzano High Speed Nutri Blender/Mixer/Smoothie Maker - 500 Watt - Silver, 2 Jar"/>
    <n v="46871"/>
  </r>
  <r>
    <s v="B0Bnqmf152"/>
    <x v="21"/>
    <x v="2"/>
    <n v="6"/>
    <s v="2026"/>
    <s v="Swiss Military Vc03 Wireless Car Vacuum Cleaner | Wireless Vacuum Cleaner For Home, Car, Living Room | Wireless Vacuum Cleaner Dust Collection/Lighting Car Pet Hair Vacuum With Powerful Motor"/>
    <x v="9"/>
    <s v="Not Provided"/>
    <s v="Not Provided"/>
    <s v="Not Provided"/>
    <s v="Not Provided"/>
    <s v="Not Provided"/>
    <n v="7"/>
    <n v="0"/>
    <n v="0"/>
    <n v="0"/>
    <n v="0"/>
    <n v="0"/>
    <e v="#DIV/0!"/>
    <s v="Low Value"/>
    <n v="0"/>
    <n v="1408"/>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s v="R1Ttvj336C14Lc,R327Qf3X1Rb0Mk,R2Hrvwxberg050,R30Osvbh5Lspgk,Rlx900Tdisjgg,Rg1W93Hz0Lnqx,R86A6O666Wpgn,R1Dhc6Ksi9M5Am"/>
    <s v="Okay Okay Kind Of Product,Good Quality Though Bit Expensive,Easy To Use,Quality Is Good,Good Quality Product,Just Okay,Very Thin Steel.,Super"/>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s v="Https://M.Media-Amazon.Com/Images/I/21Npibiwf0L._Sx300_Sy300_Ql70_Fmwebp_.Jpg"/>
    <s v="Https://Www.Amazon.In/Bajaj-Rx-11-2000-Watt-Convector/Dp/B009P2Litg/Ref=Sr_1_98?Qid=1672923595&amp;S=Kitchen&amp;Sr=1-98"/>
    <s v="Swiss Military Vc03 Wireless Car Vacuum Cleaner | Wireless Vacuum Cleaner For Home, Car, Living Room | Wireless Vacuum Cleaner Dust Collection/Lighting Car Pet Hair Vacuum With Powerful Motor"/>
    <n v="46873"/>
  </r>
  <r>
    <s v="B08J7Vct12"/>
    <x v="151"/>
    <x v="4"/>
    <n v="8"/>
    <s v="2026"/>
    <s v="Zuvexa Usb Rechargeable Electric Foam Maker - Handheld Milk Wand Mixer Frother For Hot Milk, Hand Blender Coffee, Egg Beater (Black)"/>
    <x v="9"/>
    <s v="Not Provided"/>
    <s v="Not Provided"/>
    <s v="Not Provided"/>
    <s v="Not Provided"/>
    <s v="Not Provided"/>
    <n v="6"/>
    <n v="0"/>
    <n v="0"/>
    <n v="0"/>
    <n v="0"/>
    <n v="0"/>
    <e v="#DIV/0!"/>
    <s v="Low Value"/>
    <n v="0"/>
    <n v="3739"/>
    <s v="Frothes Milk Up In 15-20 Seconds.|Can Be Used For Both Cold And Hot Drink.|Requires 2 Aa Batteries.|Easy To Use And Clean. Easy And Convenient To Operate."/>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s v="R1Blyobtcrqs4K,R1Vvlmk1Tc1Kvo,R1Fu65T3Qmahxj,R2Cxqlo9Zqrv83,R39X6B5Dpgvqlw,R1Txsjnpjk3Ggm,R2Noag9D9Py1Md,R10D7Uxtty2Zic"/>
    <s v="Excellent Coffee Maker,Sturdy Quality Product!,Good Product,Just Go For It!,Mokapot'S Upward Filteration Is Messy,I Felt Its More Of A Joy To Prepare Concoction In This Espresso Maker,Good Product,Espresso Quality"/>
    <s v="Good,Https://M.Media-Amazon.Com/Images/I/41D5G0Vx76L._Sy88.Jpg,Worth For The Price,Compact And Lightweight,Nice,Nice Product Easy To Use, Price Also Good,Nice,Chenagidye"/>
    <s v="Https://M.Media-Amazon.Com/Images/W/Webp_402378-T2/Images/I/41Oo66Iqh7L._Sy445_Sx342_Ql70_Fmwebp_.Jpg"/>
    <s v="Https://Www.Amazon.In/Eureka-Forbes-Trendy-Zip-1000-Watt/Dp/B00V9Nhdi4/Ref=Sr_1_99?Qid=1672923595&amp;S=Kitchen&amp;Sr=1-99"/>
    <s v="Zuvexa Usb Rechargeable Electric Foam Maker - Handheld Milk Wand Mixer Frother For Hot Milk, Hand Blender Coffee, Egg Beater (Black)"/>
    <n v="46746"/>
  </r>
  <r>
    <s v="B0989W6J2F"/>
    <x v="58"/>
    <x v="1"/>
    <n v="7"/>
    <s v="2026"/>
    <s v="Usha Ih2415 1500-Watt Immersion Heater (Silver)"/>
    <x v="9"/>
    <s v="Not Provided"/>
    <s v="Not Provided"/>
    <s v="Not Provided"/>
    <s v="Not Provided"/>
    <s v="Not Provided"/>
    <n v="3"/>
    <n v="0"/>
    <n v="0"/>
    <n v="0"/>
    <n v="0"/>
    <n v="0"/>
    <e v="#DIV/0!"/>
    <s v="Low Value"/>
    <n v="0"/>
    <n v="5891"/>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s v="R1Iw3Bmcwr5Wkn,R21W2Uryuft12Q,R24L6D938Jxiva,R3W2R17Wxi3T8,R2P109Abfqr9L1,R18Gko5Tqo1Pxl,R79Mji0Bfqhb3,R2Ybsteqsu2Url"/>
    <s v="Ðÿ‘,Good Product,Nice Product,Satisfied,Value Of Money,Good Filter,Excellent Product,Overall This Is A Good Product."/>
    <s v="Good Quality,Super Ðÿ‘Œ,Worth For The Money But The Knob Is Slippery,Good Product,Nice,Ok,Little Bit Of Noice,Good"/>
    <s v="Https://M.Media-Amazon.Com/Images/I/31Ypdf0Htkl._Sx300_Sy300_Ql70_Fmwebp_.Jpg"/>
    <s v="Https://Www.Amazon.In/Pigeon-Stovekraft-Quartz-Electric-Kettle/Dp/B07Wgpbxy9/Ref=Sr_1_100?Qid=1672923595&amp;S=Kitchen&amp;Sr=1-100"/>
    <s v="Usha Ih2415 1500-Watt Immersion Heater (Silver)"/>
    <n v="46590"/>
  </r>
  <r>
    <s v="B0B84Ksh3X"/>
    <x v="46"/>
    <x v="4"/>
    <n v="8"/>
    <s v="2026"/>
    <s v="Activa Instant 3 Ltr 3 Kva Special Anti Rust Coated Tank Geyser With Full Abs Body With 5 Year Warranty Premium (White)"/>
    <x v="9"/>
    <s v="Not Provided"/>
    <s v="Not Provided"/>
    <s v="Not Provided"/>
    <s v="Not Provided"/>
    <s v="Not Provided"/>
    <n v="1"/>
    <n v="0"/>
    <n v="0"/>
    <n v="0"/>
    <n v="0"/>
    <n v="0"/>
    <e v="#DIV/0!"/>
    <s v="Low Value"/>
    <n v="0"/>
    <n v="777"/>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s v="R2Mq8Obluyqbdi,R2Rlw3M6Vml3F7,R1Jvbadf2L2Ag5,R2Yp2T8Vip3Ug2,R14Zzjqpcodg9I,R1K7B181E6Kqq3,R21Kenpqn42Dew,R1Okf4Sq0N13U2"/>
    <s v="Nice Iron . Heating Earlist,Value For Money,Nice Product,À¤¸À¥À¤ªà¤°,Good,Superb,Excellent Product By Havells,Good"/>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s v="Https://M.Media-Amazon.Com/Images/I/31K9Ffzmgzl._Sx300_Sy300_Ql70_Fmwebp_.Jpg"/>
    <s v="Https://Www.Amazon.In/Maharaja-Whiteline-Lava-1200-Watt-Helogen/Dp/B00Krcba6E/Ref=Sr_1_101?Qid=1672923595&amp;S=Kitchen&amp;Sr=1-101"/>
    <s v="Activa Instant 3 Ltr 3 Kva Special Anti Rust Coated Tank Geyser With Full Abs Body With 5 Year Warranty Premium (White)"/>
    <n v="46842"/>
  </r>
  <r>
    <s v="B08Hlc7Z3G"/>
    <x v="3"/>
    <x v="3"/>
    <n v="5"/>
    <s v="2026"/>
    <s v="Havells Instanio 1-Litre 3Kw Instant Water Heater (Geyser), White Blue"/>
    <x v="9"/>
    <s v="Not Provided"/>
    <s v="Not Provided"/>
    <s v="Not Provided"/>
    <s v="Not Provided"/>
    <s v="Not Provided"/>
    <n v="9"/>
    <n v="0"/>
    <n v="0"/>
    <n v="0"/>
    <n v="0"/>
    <n v="0"/>
    <e v="#DIV/0!"/>
    <s v="Low Value"/>
    <n v="0"/>
    <n v="14160"/>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s v="R1Hd4L4O8Fybvj,R1Dsp7Ak9O1Eg0,R3F6O9Ljwf9Ugp,R1Wgq33Lijeosh,R3Nqc64D2P7Q16,R1H44Voqwjqykk,Rvltvx5Pb83Wb,R372Rhoh38Pj9W"/>
    <s v="Meets Expectation,Good Product,High Quality Product,Worth The Spend!,Great Product,A Decent Filter Coffee Maker.,Good Product For An Average User.,High Quality"/>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s v="Https://M.Media-Amazon.Com/Images/W/Webp_402378-T2/Images/I/31Mnwle6Vul._Sy300_Sx300_Ql70_Fmwebp_.Jpg"/>
    <s v="Https://Www.Amazon.In/Crompton-Gracee-Instant-Heater-Geyser/Dp/B0B3X2By3M/Ref=Sr_1_102?Qid=1672923595&amp;S=Kitchen&amp;Sr=1-102"/>
    <s v="Havells Instanio 1-Litre 3Kw Instant Water Heater (Geyser), White Blue"/>
    <n v="46160"/>
  </r>
  <r>
    <s v="B0Bn6M3Tcm"/>
    <x v="102"/>
    <x v="2"/>
    <n v="6"/>
    <s v="2026"/>
    <s v="Lifelong 2-In1 Egg Boiler And Poacher 500-Watt (Transparent And Silver Grey), Boil 8 Eggs, Poach 4 Eggs, Easy To Clean| 3 Boiling Modes, Stainless Steel Body And Heating Plate, Automatic Turn-Off"/>
    <x v="9"/>
    <s v="Not Provided"/>
    <s v="Not Provided"/>
    <s v="Not Provided"/>
    <s v="Not Provided"/>
    <s v="Not Provided"/>
    <n v="4"/>
    <n v="0"/>
    <n v="0"/>
    <n v="0"/>
    <n v="0"/>
    <n v="0"/>
    <e v="#DIV/0!"/>
    <s v="Low Value"/>
    <n v="0"/>
    <n v="6919"/>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s v="Rpvb28C2Tpedx,R2K5Me2J0C1A30,R15G6Pdx7J8A9A,R2Q84Odlpm7Dg9,R4Uwgpol1Pszz,R2U04Xi700Y4St,R2Emg0Giwx7Gp5,R1W5S1B40S9Qfl"/>
    <s v="Compatible With Pureit Classic G2,Very Good Product,Best Item In Best Price.,Good,Good One,Nyce Product,Good Item With Perfect Accuracy Vfm !,One Star For Bad Delivery Options"/>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s v="Https://M.Media-Amazon.Com/Images/I/51D1Bsucgfl._Sy300_Sx300_Ql70_Fmwebp_.Jpg"/>
    <s v="Https://Www.Amazon.In/Bajaj-Dx-600-Watts-Light-Weight/Dp/B00F159Rik/Ref=Sr_1_100?Qid=1672923596&amp;S=Kitchen&amp;Sr=1-100"/>
    <s v="Lifelong 2-In1 Egg Boiler And Poacher 500-Watt (Transparent And Silver Grey), Boil 8 Eggs, Poach 4 Eggs, Easy To Clean| 3 Boiling Modes, Stainless Steel Body And Heating Plate, Automatic Turn-Off"/>
    <n v="46586"/>
  </r>
  <r>
    <s v="B01L6Mt7E0"/>
    <x v="98"/>
    <x v="0"/>
    <n v="4"/>
    <s v="2026"/>
    <s v="Indiasâ®Â„¢ Electro-Instant Water Geyser A.B.S. Body Shock Proof Can Be Used In Bathroom, Kitchen, Wash Area, Hotels, Hospital Etc."/>
    <x v="9"/>
    <s v="Not Provided"/>
    <s v="Not Provided"/>
    <s v="Not Provided"/>
    <s v="Not Provided"/>
    <s v="Not Provided"/>
    <n v="10"/>
    <n v="0"/>
    <n v="0"/>
    <n v="0"/>
    <n v="0"/>
    <n v="0"/>
    <e v="#DIV/0!"/>
    <s v="Low Value"/>
    <n v="0"/>
    <n v="287"/>
    <s v="Egg Frying Pan"/>
    <s v="Afuh5D4Eypvukl6Riodlmeazdvea,Ag75Qn74Mjp35Sgzvqck7S24Tbpq,Afr3Pnu34Q3Nu4Mzdaqtevqgyjna,Afegtyz3Kehm3T6Q47Ce2F3Qdtza,Afje6Bajefg4B2Omcfxyfxbswr5Q"/>
    <s v="Karthikeyan J,Nitin Kshirsagar,N Adu N.,Manish Jain,Hitesh Mori"/>
    <s v="R2Nr09K7Jprex9,R1Bvhmqaeek6Q0,R3Jlteymk907F2,Rxau989Tjmdx6,R2Obl8Dbutv157"/>
    <s v="Quality Product,The Packing Is Very Poor So Theswitch Has Gone Inside The Heater I Cannot Use Iy,Very Good Ðÿ˜Š,Easy To Use, Comfortable, Value For Money, Temperature Control,Effective And Creative Product"/>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s v="Https://M.Media-Amazon.Com/Images/W/Webp_402378-T1/Images/I/31Nraw6L7Kl._Sx300_Sy300_Ql70_Fmwebp_.Jpg"/>
    <s v="Https://Www.Amazon.In/Bajaj-Waterproof-Watts-Immersion-Heater/Dp/B08Mv82R99/Ref=Sr_1_101?Qid=1672923596&amp;S=Kitchen&amp;Sr=1-101"/>
    <s v="Indiasâ®Â„¢ Electro-Instant Water Geyser A.B.S. Body Shock Proof Can Be Used In Bathroom, Kitchen, Wash Area, Hotels, Hospital Etc."/>
    <n v="46667"/>
  </r>
  <r>
    <s v="B0B9F9Pt8R"/>
    <x v="57"/>
    <x v="4"/>
    <n v="8"/>
    <s v="2026"/>
    <s v="Amazonbasics Induction Cooktop 1600 Watt (Black)"/>
    <x v="9"/>
    <s v="Not Provided"/>
    <s v="Not Provided"/>
    <s v="Not Provided"/>
    <s v="Not Provided"/>
    <s v="Not Provided"/>
    <n v="7"/>
    <n v="0"/>
    <n v="0"/>
    <n v="0"/>
    <n v="0"/>
    <n v="0"/>
    <e v="#DIV/0!"/>
    <s v="Low Value"/>
    <n v="0"/>
    <n v="827"/>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s v="R2Uvzegx2Ns1Nm,R2V19Qoe8Ual56,R3Kpgu547U3K7Q,R3B3Ctti0Jew3W,R2H3P9Oslwfrse,R3Cev91R65Azlh,Ro567V8Mwm1Jk,R11Uz87O5Wb63U"/>
    <s v="Go For It,Good Quality And Price,Good Quality,Good To Have Instead Of Plastic One.,Looks Good Better To Use Than Plastic,Good But Can Be Better,Value For Money,Good Quality Product"/>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
    <s v="Https://M.Media-Amazon.Com/Images/W/Webp_402378-T2/Images/I/31Na34Lxwml._Sx300_Sy300_Ql70_Fmwebp_.Jpg"/>
    <s v="Https://Www.Amazon.In/Supreme-Pressure-Portable-Cleaning-Purpose/Dp/B09Vkwgzd7/Ref=Sr_1_102?Qid=1672923596&amp;S=Kitchen&amp;Sr=1-102"/>
    <s v="Amazonbasics Induction Cooktop 1600 Watt (Black)"/>
    <n v="46197"/>
  </r>
  <r>
    <s v="B0883Lqj6B"/>
    <x v="13"/>
    <x v="0"/>
    <n v="4"/>
    <s v="2026"/>
    <s v="Sui Generis Electric Handheld Milk Wand Mixer Frother For Latte Coffee Hot Milk, Milk Frother, Electric Coffee Beater, Egg Beater, Latte Maker, Mini Hand Blender Cappuccino Maker (Multicolor)"/>
    <x v="9"/>
    <s v="Not Provided"/>
    <s v="Not Provided"/>
    <s v="Not Provided"/>
    <s v="Not Provided"/>
    <s v="Not Provided"/>
    <n v="10"/>
    <n v="0"/>
    <n v="0"/>
    <n v="0"/>
    <n v="0"/>
    <n v="0"/>
    <e v="#DIV/0!"/>
    <s v="Low Value"/>
    <n v="0"/>
    <n v="229"/>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s v="R2Fg5Zq7455Ja9,R3E79I7H5Jt248,R27Ngupgdt5O90,R2Gixw3Hn4Lka4,R12Esrilvr6D2C,R1Tjwf170Rzb5I,R3K70V1Sgg8Wz6,Ra1Rqzllulls"/>
    <s v="Ro Filter Candle,Good Product And Fit Perfectly,Thermacol Product,Excellent Product,Quality Is Good, I Always Buy This,Not Suitable For Pureit Advance,Good,N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
    <s v="Https://M.Media-Amazon.Com/Images/W/Webp_402378-T1/Images/I/41-Kc5Svoql._Sx300_Sy300_Ql70_Fmwebp_.Jpg"/>
    <s v="Https://Www.Amazon.In/Bajaj-Delux-2000-Watt-Room-Heater/Dp/B009P2Lk80/Ref=Sr_1_103?Qid=1672923596&amp;S=Kitchen&amp;Sr=1-103"/>
    <s v="Sui Generis Electric Handheld Milk Wand Mixer Frother For Latte Coffee Hot Milk, Milk Frother, Electric Coffee Beater, Egg Beater, Latte Maker, Mini Hand Blender Cappuccino Maker (Multicolor)"/>
    <n v="46616"/>
  </r>
  <r>
    <s v="B099Z83Vrc"/>
    <x v="133"/>
    <x v="3"/>
    <n v="5"/>
    <s v="2026"/>
    <s v="Philips Air Purifier Ac2887/20,Vitashield Intelligent Purification,Long Hepa Filter Life Upto 17000 Hours,Removes 99.9% Airborne Viruses &amp; Bacteria,99.97% Airborne Pollutants,Ideal For Master Bedroom"/>
    <x v="9"/>
    <s v="Not Provided"/>
    <s v="Not Provided"/>
    <s v="Not Provided"/>
    <s v="Not Provided"/>
    <s v="Not Provided"/>
    <n v="9"/>
    <n v="0"/>
    <n v="0"/>
    <n v="0"/>
    <n v="0"/>
    <n v="0"/>
    <e v="#DIV/0!"/>
    <s v="Low Value"/>
    <n v="0"/>
    <n v="3524"/>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s v="R127S7Et7Lepph,Rdftxu0U50Ts,R1Du2Wda81Xr8N,Rbs3Molnur0Is,R2Gakvfk8Vgd8L,R2G24Jxncedy5G,R15Y41S549H84B,R1Gy383Seec577"/>
    <s v="Nice Product,Nice Iron,Wonderful Product,Best Product Ðÿ‘,Good Electric Iron,As Expected,Acch Iron Hai Ap Order Kar Sakte Hai,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s v="Https://M.Media-Amazon.Com/Images/W/Webp_402378-T2/Images/I/31Y+Z3Bqzcl._Sy300_Sx300_.Jpg"/>
    <s v="Https://Www.Amazon.In/Orpat-Hhb-100E-Wob-250-Watt-Blender/Dp/B00A7Plvu6/Ref=Sr_1_104?Qid=1672923596&amp;S=Kitchen&amp;Sr=1-104"/>
    <s v="Philips Air Purifier Ac2887/20,Vitashield Intelligent Purification,Long Hepa Filter Life Upto 17000 Hours,Removes 99.9% Airborne Viruses &amp; Bacteria,99.97% Airborne Pollutants,Ideal For Master Bedroom"/>
    <n v="46863"/>
  </r>
  <r>
    <s v="B00S9Bsjc8"/>
    <x v="83"/>
    <x v="3"/>
    <n v="5"/>
    <s v="2026"/>
    <s v="Esquire Laundry Basket Brown, 50 Ltr Capacity(Plastic)"/>
    <x v="9"/>
    <s v="Not Provided"/>
    <s v="Not Provided"/>
    <s v="Not Provided"/>
    <s v="Not Provided"/>
    <s v="Not Provided"/>
    <n v="4"/>
    <n v="0"/>
    <n v="0"/>
    <n v="0"/>
    <n v="0"/>
    <n v="0"/>
    <e v="#DIV/0!"/>
    <s v="Low Value"/>
    <n v="0"/>
    <n v="156"/>
    <s v="No Installation Is Provided For This Product|100 Watts Powerful Motor|Powerful Suction|In-Built Led Torch|Range Of Accessories For Different Cleaning Needs|Fit Type: Universal Fit"/>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s v="Rpf6Bqz9Zgod7,Raqpy2Nrm7G4U,R22Usvu70E2Ud0,Rlkrrqi8Iibb2,R1Btmj9Ywsthy5,R19Oh78Fqo2Vn0,R2N1Vhaagidimt,R1J0541W0Xs1Er"/>
    <s v="Ok Product,It'S A Good Product.,Simply Awsome,Nice Tap Hot Water,It Is Good For Short Time Use. Needs Continuous Of Temp And Water Flow To Keep It Under Control.,Easy To Install. Highly Recommended,Excellent Quality,Very Frauding"/>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s v="Https://M.Media-Amazon.Com/Images/W/Webp_402378-T1/Images/I/314Hwknefel._Sx300_Sy300_Ql70_Fmwebp_.Jpg"/>
    <s v="Https://Www.Amazon.In/Egg-Boiler-Electric-Automatic-Steaming/Dp/B0B25Dj352/Ref=Sr_1_105?Qid=1672923596&amp;S=Kitchen&amp;Sr=1-105"/>
    <s v="Esquire Laundry Basket Brown, 50 Ltr Capacity(Plastic)"/>
    <n v="46731"/>
  </r>
  <r>
    <s v="B0B4Sjkrdf"/>
    <x v="34"/>
    <x v="1"/>
    <n v="7"/>
    <s v="2026"/>
    <s v="Philips Air Fryer Hd9200/90, Uses Up To 90% Less Fat, 1400W, 4.1 Liter, With Rapid Air Technology (Black), Large"/>
    <x v="9"/>
    <s v="Not Provided"/>
    <s v="Not Provided"/>
    <s v="Not Provided"/>
    <s v="Not Provided"/>
    <s v="Not Provided"/>
    <n v="4"/>
    <n v="0"/>
    <n v="0"/>
    <n v="0"/>
    <n v="0"/>
    <n v="0"/>
    <e v="#DIV/0!"/>
    <s v="Low Value"/>
    <n v="0"/>
    <n v="82"/>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s v="R1O343U978W7T3,Rtt7Tysicusk7,Rnj28Hcjavs7P,R65Ug8Vbwz9Fo,R1Nyfih8430Tsl,R2Xetj09Ens8Yk,Rz2Ithhjjcwzs,R9L25Ua45Nalq"/>
    <s v="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s v="Https://M.Media-Amazon.Com/Images/W/Webp_402378-T1/Images/I/41Jjqhc9Nfl._Sx300_Sy300_Ql70_Fmwebp_.Jpg"/>
    <s v="Https://Www.Amazon.In/Health-Sense-Chef-Mate-Digital-Scale-Ks33/Dp/B013B2Wgt6/Ref=Sr_1_106?Qid=1672923596&amp;S=Kitchen&amp;Sr=1-106"/>
    <s v="Philips Air Fryer Hd9200/90, Uses Up To 90% Less Fat, 1400W, 4.1 Liter, With Rapid Air Technology (Black), Large"/>
    <n v="46671"/>
  </r>
  <r>
    <s v="B0Bm4Ktnl1"/>
    <x v="9"/>
    <x v="0"/>
    <n v="4"/>
    <s v="2026"/>
    <s v="Havells Bero Quartz Heater Black 800W 2 Heat Settings 2 Year Product Warranty"/>
    <x v="9"/>
    <s v="Not Provided"/>
    <s v="Not Provided"/>
    <s v="Not Provided"/>
    <s v="Not Provided"/>
    <s v="Not Provided"/>
    <n v="9"/>
    <n v="0"/>
    <n v="0"/>
    <n v="0"/>
    <n v="0"/>
    <n v="0"/>
    <e v="#DIV/0!"/>
    <s v="Low Value"/>
    <n v="0"/>
    <n v="710"/>
    <s v="Motor : Powerful Motor For Quick Heating|Heat Setting : 2 Heat Setting 1000/2000 W|Warranty: 1 Year Limited Warranty. For Warranty Claim|Over Heat Protection|Handle For Easy Portability|Heat Resistant Body And Stand For Stability|Hot Air Outlet And Safety Grills"/>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s v="Rn4Rjmha6Z17Z,R27O0Fpvng63Dk,R1O1Or760Kamn2,R1Khm1E2Fs5Lhx,R2Edfzcxsnql9Q,Rwozf184Hdn45,R2S27Kpo0Vkwwa,R6Ncdug0Bjsa9"/>
    <s v="Excellent Product Timely Delivered,It'S Good,Sleek Useful But After Some Time Filling Water Takes Time,Good Product,Ph Not Certain,Awesome,Excercise Caution Before Buying,Almost Ok"/>
    <s v="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s v="Https://M.Media-Amazon.Com/Images/W/Webp_402378-T1/Images/I/41S6Tfivmel._Sx300_Sy300_Ql70_Fmwebp_.Jpg"/>
    <s v="Https://Www.Amazon.In/Philips-Digital-Hd9252-90-Technology/Dp/B097Rj867P/Ref=Sr_1_107?Qid=1672923596&amp;S=Kitchen&amp;Sr=1-107"/>
    <s v="Havells Bero Quartz Heater Black 800W 2 Heat Settings 2 Year Product Warranty"/>
    <n v="46629"/>
  </r>
  <r>
    <s v="B08S6Rkt4L"/>
    <x v="122"/>
    <x v="1"/>
    <n v="7"/>
    <s v="2026"/>
    <s v="Philips Easytouch Plus Standing Garment Steamer Gc523/60 - 1600 Watt, 5 Steam Settings, Up To 32 G/Min Steam, With Double Pole"/>
    <x v="9"/>
    <s v="Not Provided"/>
    <s v="Not Provided"/>
    <s v="Not Provided"/>
    <s v="Not Provided"/>
    <s v="Not Provided"/>
    <n v="4"/>
    <n v="0"/>
    <n v="0"/>
    <n v="0"/>
    <n v="0"/>
    <n v="0"/>
    <e v="#DIV/0!"/>
    <s v="Low Value"/>
    <n v="0"/>
    <n v="133"/>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s v="R2Imgtykpmxp4N,R2Lp7Pv1I0Z1V0,R33Ugzxcun1Pdt,Rh2Odfaell6Id,R1Lsvkdgasj3Zx,R14Fnf4Gql91Jn,R2Yt02Uswr83Pt,R81Kupkotei6J"/>
    <s v="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s v="Https://M.Media-Amazon.Com/Images/W/Webp_402378-T1/Images/I/31Mvkjiplil._Sx300_Sy300_Ql70_Fmwebp_.Jpg"/>
    <s v="Https://Www.Amazon.In/Milton-Electric-Stainless-Kettle-Litres/Dp/B091V8Hk8Z/Ref=Sr_1_108?Qid=1672923596&amp;S=Kitchen&amp;Sr=1-108"/>
    <s v="Philips Easytouch Plus Standing Garment Steamer Gc523/60 - 1600 Watt, 5 Steam Settings, Up To 32 G/Min Steam, With Double Pole"/>
    <n v="46551"/>
  </r>
  <r>
    <s v="B09Sz5Twhw"/>
    <x v="53"/>
    <x v="3"/>
    <n v="5"/>
    <s v="2026"/>
    <s v="Brayden Chopro, Electric Vegetable Chopper For Kitchen With 500 Ml Capacity, 400 Watts Copper Motor And 4 Bi-Level Ss Blades (Black)"/>
    <x v="9"/>
    <s v="Not Provided"/>
    <s v="Not Provided"/>
    <s v="Not Provided"/>
    <s v="Not Provided"/>
    <s v="Not Provided"/>
    <n v="8"/>
    <n v="0"/>
    <n v="0"/>
    <n v="0"/>
    <n v="0"/>
    <n v="0"/>
    <e v="#DIV/0!"/>
    <s v="Low Value"/>
    <n v="0"/>
    <n v="2751"/>
    <s v="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s v="R2Pfngircb6Kb1,R3Hoqizq2Y2P1E,Rsminhful02Qe,Recsj6Gywxjwe,R2M39R5No51Dbk,R1Ikaf2X8Jvxqs,R3D1X15Pohdhku,R1Okidkncykzfs"/>
    <s v="Good Product Ðÿ‘,Value For Money,Does The Job Which Is Intended From It,Nice Product..,À¤•À¥€À¤®À¤¤ À¤•À¥‡ À¤…À¤¨À¥À¤¸À¤¾À¤° À¤…À¤Šà¥À¤›À¤¾ À¤‰À¤¤À¥À¤ªà¤¾À¤¦ À¤¹À¥ˆà¥¤,Not Satisfied As Expected. Ðÿ˜”,Awsme Product,Good In This Pric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s v="Https://M.Media-Amazon.Com/Images/W/Webp_402378-T2/Images/I/41+82+4Rucl._Sx300_Sy300_.Jpg"/>
    <s v="Https://Www.Amazon.In/Philips-Collection-Hd2582-00-830-Watt/Dp/B071Vnhmx2/Ref=Sr_1_109?Qid=1672923596&amp;S=Kitchen&amp;Sr=1-109"/>
    <s v="Brayden Chopro, Electric Vegetable Chopper For Kitchen With 500 Ml Capacity, 400 Watts Copper Motor And 4 Bi-Level Ss Blades (Black)"/>
    <n v="46856"/>
  </r>
  <r>
    <s v="B0Blc2Bypx"/>
    <x v="84"/>
    <x v="3"/>
    <n v="5"/>
    <s v="2026"/>
    <s v="Wonderchef Nutri-Blend Mixer, Grinder &amp; Blender | Powerful 400W 22000 Rpm Motor | Stainless Steel Blades | 3 Unbreakable Jars | 2 Years Warranty | Online Recipe Book By Chef Sanjeev Kapoor | Black"/>
    <x v="9"/>
    <s v="Not Provided"/>
    <s v="Not Provided"/>
    <s v="Not Provided"/>
    <s v="Not Provided"/>
    <s v="Not Provided"/>
    <n v="5"/>
    <n v="0"/>
    <n v="0"/>
    <n v="0"/>
    <n v="0"/>
    <n v="0"/>
    <e v="#DIV/0!"/>
    <s v="Low Value"/>
    <n v="0"/>
    <n v="771"/>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s v="R1Kn9Sd017A7Re,R3Ceom0J1Jbdot,R1Aedq9Cai6Xxw,R2Xio0Kmhieo1F,Rfvsfzcu692Ex,R3A5Rfpx4Fkudv,R3M6T8Mof5Gd27,R19Y9Yvbf318Kf"/>
    <s v="Good Product, Value Of Money,Basic And Good,Good Product For The Price Range,Best For Family Of 3,Value For Money,Nice,Best,Nice"/>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s v="Https://M.Media-Amazon.Com/Images/I/21Ndiztc7Hl._Sx300_Sy300_Ql70_Fmwebp_.Jpg"/>
    <s v="Https://Www.Amazon.In/Crompton-Insta-Comfy-Heater-Settings/Dp/B08Mvsgxmy/Ref=Sr_1_110?Qid=1672923596&amp;S=Kitchen&amp;Sr=1-110"/>
    <s v="Wonderchef Nutri-Blend Mixer, Grinder &amp; Blender | Powerful 400W 22000 Rpm Motor | Stainless Steel Blades | 3 Unbreakable Jars | 2 Years Warranty | Online Recipe Book By Chef Sanjeev Kapoor | Black"/>
    <n v="46735"/>
  </r>
  <r>
    <s v="B00P0R95Ea"/>
    <x v="117"/>
    <x v="3"/>
    <n v="5"/>
    <s v="2026"/>
    <s v="Usha Janome Dream Stitch Automatic Zig-Zag Electric Sewing Machine With 14 Stitch Function (White And Blue) With Free Sewing Kit Worth Rs 500"/>
    <x v="9"/>
    <s v="Not Provided"/>
    <s v="Not Provided"/>
    <s v="Not Provided"/>
    <s v="Not Provided"/>
    <s v="Not Provided"/>
    <n v="6"/>
    <n v="0"/>
    <n v="0"/>
    <n v="0"/>
    <n v="0"/>
    <n v="0"/>
    <e v="#DIV/0!"/>
    <s v="Low Value"/>
    <n v="0"/>
    <n v="2536"/>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s v="R1Fv12Xclpa07M,Rr4Fybiuqqf0S,R3Igjpgkzs06Nz,R33Oltlasd1Yik,R27G7C06S1Ugav,R10P8Ju3Isasfz,R3Qoz26Rjv3Y3Q,Rvaoc66Xonjbj"/>
    <s v="It Is A Great Product Can Be Used To Make Dishes And Curry Too.,Nice And Satisfied.,Good Product. Easy To Use. Worth Buying.,It Works Well.,Nice Product,Its A Beautiful Product But Very Small.,Impressive Product,Stylish"/>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s v="Https://M.Media-Amazon.Com/Images/I/31Dcji7Nmsl._Sx300_Sy300_Ql70_Fmwebp_.Jpg"/>
    <s v="Https://Www.Amazon.In/Usha-Convector-2000-Watt-Instant-Heating/Dp/B00H0B29Di/Ref=Sr_1_111?Qid=1672923596&amp;S=Kitchen&amp;Sr=1-111"/>
    <s v="Usha Janome Dream Stitch Automatic Zig-Zag Electric Sewing Machine With 14 Stitch Function (White And Blue) With Free Sewing Kit Worth Rs 500"/>
    <n v="46903"/>
  </r>
  <r>
    <s v="B07W4Hts8Q"/>
    <x v="128"/>
    <x v="1"/>
    <n v="7"/>
    <s v="2026"/>
    <s v="Black+Decker Handheld Portable Garment Steamer 1500 Watts With Anti Calc (Violet)"/>
    <x v="9"/>
    <s v="Not Provided"/>
    <s v="Not Provided"/>
    <s v="Not Provided"/>
    <s v="Not Provided"/>
    <s v="Not Provided"/>
    <n v="5"/>
    <n v="0"/>
    <n v="0"/>
    <n v="0"/>
    <n v="0"/>
    <n v="0"/>
    <e v="#DIV/0!"/>
    <s v="Low Value"/>
    <n v="0"/>
    <n v="7801"/>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h7Cvq6755Unvdksbs2Ckwmhoczq,Afmayvbvipfzybtdgwsrctasmz2Q"/>
    <s v="Dinesh,Anshika"/>
    <s v="R27Xb7Wnfy9Nj3,R24Hcmd10Nt57S"/>
    <s v="As Smooth As It Can And As Fast As Possible,Wrost Product"/>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s v="Https://M.Media-Amazon.Com/Images/W/Webp_402378-T2/Images/I/41Tvoaxz0Ql._Sx300_Sy300_Ql70_Fmwebp_.Jpg"/>
    <s v="Https://Www.Amazon.In/Philips-Hl7756-00-750-Watt-Grinder/Dp/B01Gzsqjpa/Ref=Sr_1_115?Qid=1672923596&amp;S=Kitchen&amp;Sr=1-115"/>
    <s v="Black+Decker Handheld Portable Garment Steamer 1500 Watts With Anti Calc (Violet)"/>
    <n v="46558"/>
  </r>
  <r>
    <s v="B078Jbk4Gx"/>
    <x v="17"/>
    <x v="1"/>
    <n v="7"/>
    <s v="2026"/>
    <s v="Personal Size Blender, Portable Blender, Battery Powered Usb Blender, With Four Blades, Mini Blender Travel Bottle For Juice, Shakes, And Smoothies (Pink)"/>
    <x v="9"/>
    <s v="Not Provided"/>
    <s v="Not Provided"/>
    <s v="Not Provided"/>
    <s v="Not Provided"/>
    <s v="Not Provided"/>
    <n v="7"/>
    <n v="0"/>
    <n v="0"/>
    <n v="0"/>
    <n v="0"/>
    <n v="0"/>
    <e v="#DIV/0!"/>
    <s v="Low Value"/>
    <n v="0"/>
    <n v="534"/>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s v="R2Qox3Vcm8T6Pv,Rpyqir3334L89,R2Irkjduonhpdr,R1R7Ylz1Pznmyx,R2Kz1Kiwhcsp7U,R5Ztyd2K563Ic,R327Dmijnsd3Tn,R3Eqvjifugxwdc"/>
    <s v="Love It,Very Good Product Quality,Awesome Product,Phillips Otg,It Has The Maximum Temperature Of 230 Last .,Looks Good, Easy And Smart Working,Good Product,Good Quality"/>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s v="Https://M.Media-Amazon.Com/Images/I/31-Xtyzy0Il._Sx300_Sy300_Ql70_Fmwebp_.Jpg"/>
    <s v="Https://Www.Amazon.In/Kuber-Industries-Foldable-Laundry-Kubmart11450/Dp/B08Vgfx2B6/Ref=Sr_1_116?Qid=1672923596&amp;S=Kitchen&amp;Sr=1-116"/>
    <s v="Personal Size Blender, Portable Blender, Battery Powered Usb Blender, With Four Blades, Mini Blender Travel Bottle For Juice, Shakes, And Smoothies (Pink)"/>
    <n v="46669"/>
  </r>
  <r>
    <s v="B08S7V8Ytn"/>
    <x v="109"/>
    <x v="1"/>
    <n v="7"/>
    <s v="2026"/>
    <s v="Sujata Powermatic Plus 900 Watts Juicer Mixer Grinder"/>
    <x v="9"/>
    <s v="Not Provided"/>
    <s v="Not Provided"/>
    <s v="Not Provided"/>
    <s v="Not Provided"/>
    <s v="Not Provided"/>
    <n v="1"/>
    <n v="0"/>
    <n v="0"/>
    <n v="0"/>
    <n v="0"/>
    <n v="0"/>
    <e v="#DIV/0!"/>
    <s v="Low Value"/>
    <n v="0"/>
    <n v="898"/>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s v="R13Vhf78Wr3N1Z,R342Qngez7Oi7F,R2Zl6Xily5Jim6,R19Thhr4Xuw2L5,R2Q8B6C09Uy2Kt,Rs9Kltrcal9W0,R1Z1D54Ncq2Xxa,R3Ogyq4D7Slx6"/>
    <s v="It Doesn'T Heat Up,Value Fir Money,Ok,Satisfied,Nice Pic,Best Iron So Far,Look,Ironbox Stopped Working After 4 Months  Of Purchase"/>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s v="Https://M.Media-Amazon.Com/Images/I/418Wkmfoatl._Sx300_Sy300_Ql70_Fmwebp_.Jpg"/>
    <s v="Https://Www.Amazon.In/Lifelong-Llmg93-Stainless-Liquidizing-Warranty/Dp/B09Gybzphf/Ref=Sr_1_118?Qid=1672923596&amp;S=Kitchen&amp;Sr=1-118"/>
    <s v="Sujata Powermatic Plus 900 Watts Juicer Mixer Grinder"/>
    <n v="46254"/>
  </r>
  <r>
    <s v="B07H5Pbn54"/>
    <x v="12"/>
    <x v="2"/>
    <n v="6"/>
    <s v="2026"/>
    <s v="Sure From Aquaguard Delight Nxt Ro+Uv+Uf+Taste Adjuster(Mtds),6L Water Purifier,8 Stages Purification,Suitable For Borewell,Tanker,Municipal Water(Black) From Eureka Forbes"/>
    <x v="9"/>
    <s v="Not Provided"/>
    <s v="Not Provided"/>
    <s v="Not Provided"/>
    <s v="Not Provided"/>
    <s v="Not Provided"/>
    <n v="6"/>
    <n v="0"/>
    <n v="0"/>
    <n v="0"/>
    <n v="0"/>
    <n v="0"/>
    <e v="#DIV/0!"/>
    <s v="Low Value"/>
    <n v="0"/>
    <n v="1202"/>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s v="Rbpm3Yrvwmmmk,Rvy7Bzcjphjzu,R3Kxhkigwpt7Is,R1K28Xxufe3Xnt,R23K3Xeja3V8Xg,Rtilnkkzav4Wt,R2Z92Rdsjm71Fu"/>
    <s v="Felt Very Useful Ðÿ‘Œ But Cable Is Short,Good In Portable Series Of Geyser,Awesome Product,Good Quality,Product Okay But No Bill Receive,Wrong Reviews Uploaded For This Product.,Good Product"/>
    <s v="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s v="Https://M.Media-Amazon.Com/Images/W/Webp_402378-T2/Images/I/415F3Fulh8L._Sx300_Sy300_Ql70_Fmwebp_.Jpg"/>
    <s v="Https://Www.Amazon.In/Ikea-45454-Ikea-Frother-Milk/Dp/B0B4Kpcbsh/Ref=Sr_1_119_Mod_Primary_New?Qid=1672923596&amp;S=Kitchen&amp;Sbo=Rzvfv%2F%2Fhxdf%2Bo5021Pansa%3D%3D&amp;Sr=1-119"/>
    <s v="Sure From Aquaguard Delight Nxt Ro+Uv+Uf+Taste Adjuster(Mtds),6L Water Purifier,8 Stages Purification,Suitable For Borewell,Tanker,Municipal Water(Black) From Eureka Forbes"/>
    <n v="46488"/>
  </r>
  <r>
    <s v="B07Ycbscyb"/>
    <x v="77"/>
    <x v="0"/>
    <n v="4"/>
    <s v="2026"/>
    <s v="Prettykrafts Laundry Basket For Clothes With Lid &amp; Handles, Toys Organiser, 75 Ltr Grey"/>
    <x v="9"/>
    <s v="Not Provided"/>
    <s v="Not Provided"/>
    <s v="Not Provided"/>
    <s v="Not Provided"/>
    <s v="Not Provided"/>
    <n v="9"/>
    <n v="0"/>
    <n v="0"/>
    <n v="0"/>
    <n v="0"/>
    <n v="0"/>
    <e v="#DIV/0!"/>
    <s v="Low Value"/>
    <n v="0"/>
    <n v="1108"/>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s v="R27B01Sc9Qazkk,R1Pcnr9B02Hu9B,R2Vvvyokkk8Oza,R334Fkvina14Qi,R3B8A6Jcblrugc,R3Gi30K6Si7Hqr,R26Wynq8661K6,R36Hq7Dofzo43R"/>
    <s v="Weight Without The Wait,Good,Good Product,Nice Cute Scale,Best Weight Machine,Must Have For Every Kitchen,Value For Money,Digital Luggage Scale With Target Value Setting"/>
    <s v="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
    <s v="Https://M.Media-Amazon.Com/Images/W/Webp_402378-T1/Images/I/41Fyxxj8N5L._Sx300_Sy300_Ql70_Fmwebp_.Jpg"/>
    <s v="Https://Www.Amazon.In/Crompton-Convector-Adjustable-Thermostats-Standard/Dp/B09Cgly5Cx/Ref=Sr_1_120_Mod_Primary_New?Qid=1672923596&amp;S=Kitchen&amp;Sbo=Rzvfv%2F%2Fhxdf%2Bo5021Pansa%3D%3D&amp;Sr=1-120"/>
    <s v="Prettykrafts Laundry Basket For Clothes With Lid &amp; Handles, Toys Organiser, 75 Ltr Grey"/>
    <n v="46611"/>
  </r>
  <r>
    <s v="B098T9Cjvq"/>
    <x v="128"/>
    <x v="1"/>
    <n v="7"/>
    <s v="2026"/>
    <s v="Dr Trust Electronic Kitchen Digital Scale Weighing Machine (Blue)"/>
    <x v="9"/>
    <s v="Not Provided"/>
    <s v="Not Provided"/>
    <s v="Not Provided"/>
    <s v="Not Provided"/>
    <s v="Not Provided"/>
    <n v="5"/>
    <n v="0"/>
    <n v="0"/>
    <n v="0"/>
    <n v="0"/>
    <n v="0"/>
    <e v="#DIV/0!"/>
    <s v="Low Value"/>
    <n v="0"/>
    <n v="17"/>
    <s v="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s v="Rv24Ig0Esy0Qq,Rt6Q1Rsjwhh0A,Ri1Qyuzu94Rkt,R16Fkqnxtmpbrv,R1Rbgfbh1U37L,Rjgj2Huwx9Gsc,R3Py9Txjsq085F,R3N0Oo6Fhzae2I"/>
    <s v="Value For Money,Good Mini Handheld Vacuum, I Use It To Clean My Electronics,Best In Market,Quite Handy And Efficient,Small And Powerful,Nice Product,Blower Leaks Air,Really Good Portable Vacuum Cleaner"/>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s v="Https://M.Media-Amazon.Com/Images/I/41B8Ahoiybl._Sx300_Sy300_Ql70_Fmwebp_.Jpg"/>
    <s v="Https://Www.Amazon.In/Remover-Clothes-Extractor-Battery-Removing/Dp/B09Jn37Wbx/Ref=Sr_1_121?Qid=1672923596&amp;S=Kitchen&amp;Sr=1-121"/>
    <s v="Dr Trust Electronic Kitchen Digital Scale Weighing Machine (Blue)"/>
    <n v="46257"/>
  </r>
  <r>
    <s v="B01Kcsgbu2"/>
    <x v="112"/>
    <x v="4"/>
    <n v="8"/>
    <s v="2026"/>
    <s v="Tesora - Inspired By You Large Premium Electric Kettle 1.8L, Stainless Steel Inner Body - Auto Power Cut, Boil Dry Protection &amp; Cool Touch Double Wall, Portable | 1500 Watts |1 Year Warranty | (White)"/>
    <x v="9"/>
    <s v="Not Provided"/>
    <s v="Not Provided"/>
    <s v="Not Provided"/>
    <s v="Not Provided"/>
    <s v="Not Provided"/>
    <n v="4"/>
    <n v="0"/>
    <n v="0"/>
    <n v="0"/>
    <n v="0"/>
    <n v="0"/>
    <e v="#DIV/0!"/>
    <s v="Low Value"/>
    <n v="0"/>
    <n v="10429"/>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s v="R1Bjtsw0Q3Xbg2,R3Lxl9Mypdnlqu,R1Ema2Hng6Wld0,Rth4Iis0Nemzb,R1Pbgqy0Zxi2Dd,Rsk7Z8Esbqeux,R3Dv0Skgpjhau2,R3Nzxjdyjsigbu"/>
    <s v="Budget Friendly Best Product In Class,Good Product,Quality,Lifelong Grill Sandwich Maker,We Can Make Anything Sandwich To Grill.,A Very Good Product, Go For It,Comact Nice Design,The Facility Of Big Sandwich Maker In Small Size."/>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s v="Https://M.Media-Amazon.Com/Images/W/Webp_402378-T2/Images/I/313V6V-Fj3S._Sx300_Sy300_Ql70_Fmwebp_.Jpg"/>
    <s v="Https://Www.Amazon.In/Pigeon-Kessel-1-2-Litre-Multi-Purpose-Kettle/Dp/B01I1Ldzga/Ref=Sr_1_125_Mod_Primary_New?Qid=1672923596&amp;S=Kitchen&amp;Sbo=Rzvfv%2F%2Fhxdf%2Bo5021Pansa%3D%3D&amp;Sr=1-125"/>
    <s v="Tesora - Inspired By You Large Premium Electric Kettle 1.8L, Stainless Steel Inner Body - Auto Power Cut, Boil Dry Protection &amp; Cool Touch Double Wall, Portable | 1500 Watts |1 Year Warranty | (White)"/>
    <n v="46456"/>
  </r>
  <r>
    <s v="B095Xcrdqw"/>
    <x v="47"/>
    <x v="0"/>
    <n v="4"/>
    <s v="2026"/>
    <s v="Agaro Ace 1600 Watts, 21.5 Kpa Suction Power, 21 Litres Wet &amp; Dry Stainless Steel Vacuum Cleaner With Blower Function And Washable Dust Bag"/>
    <x v="9"/>
    <s v="Not Provided"/>
    <s v="Not Provided"/>
    <s v="Not Provided"/>
    <s v="Not Provided"/>
    <s v="Not Provided"/>
    <n v="9"/>
    <n v="0"/>
    <n v="0"/>
    <n v="0"/>
    <n v="0"/>
    <n v="0"/>
    <e v="#DIV/0!"/>
    <s v="Low Value"/>
    <n v="0"/>
    <n v="3192"/>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s v="Rypl17At0Rdi1,Rqof3Ltv1Xo6K,R169Di8Kx4Kis0,R1T86Qshngws2,R3Q7Khgmyl8Kpe,R22Fnd348Kv4I0,R1Iql0D1Z5I492,R3Pej703N4Dy56"/>
    <s v="Unsatisfied,Too Small For Home Use.,Nic,Nice Item,.,Good,Material Is Not Good.,Overall Product Is Good, But One Of It Is Damaged"/>
    <s v="1) Best Product2) Room Gets Warm Within Few Mins3) Quality Is Nice4) Timer Option Is Very Useful5) Portable,,,Like It,By Continuing Use It Work Fine. Small But Effective Product. No More Space Required To Store And Use. In A Short Time My Room Temperature Got Increased. Feels Gool"/>
    <s v="Https://M.Media-Amazon.Com/Images/W/Webp_402378-T1/Images/I/31Ixn2S6Ibl._Sx300_Sy300_Ql70_Fmwebp_.Jpg"/>
    <s v="Https://Www.Amazon.In/Device-Remover-Woolen-Clothes-Electric/Dp/B0Bn2576Gq/Ref=Sr_1_126?Qid=1672923596&amp;S=Kitchen&amp;Sr=1-126"/>
    <s v="Agaro Ace 1600 Watts, 21.5 Kpa Suction Power, 21 Litres Wet &amp; Dry Stainless Steel Vacuum Cleaner With Blower Function And Washable Dust Bag"/>
    <n v="46580"/>
  </r>
  <r>
    <s v="B09Ctwfv5W"/>
    <x v="45"/>
    <x v="0"/>
    <n v="4"/>
    <s v="2026"/>
    <s v="Inalsa Hand Blender 1000 Watt With Chopper, Whisker, 600 Ml Multipurpose Jar|Variable Speed And Turbo Speed Function |100% Copper Motor |Low Noise |Anti-Splash Technology|2 Year Warranty"/>
    <x v="9"/>
    <s v="Not Provided"/>
    <s v="Not Provided"/>
    <s v="Not Provided"/>
    <s v="Not Provided"/>
    <s v="Not Provided"/>
    <n v="7"/>
    <n v="0"/>
    <n v="0"/>
    <n v="0"/>
    <n v="0"/>
    <n v="0"/>
    <e v="#DIV/0!"/>
    <s v="Low Value"/>
    <n v="0"/>
    <n v="5873"/>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s v="R2T39I2Zekm9Pl,R1Zbmwbrcrx6M1,R14Roz9Spsva1C,R1Dm63Yli499R0,R35Nuhsrxcq4I6,R1Q3L7Bere4C6,R1334Gmrxcjflo,R1Zn9Hbt8L7C6Z"/>
    <s v="This Is A Good Product,Not Upto The Expectation,Not Recommended For Buying.,Very Delicate Product,Worth A Buy,Good Product,Just Fine Buy,Good Stickiness But Bad Handle"/>
    <s v="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
    <s v="Https://M.Media-Amazon.Com/Images/W/Webp_402378-T2/Images/I/41Mktp5Hvil._Sx300_Sy300_Ql70_Fmwebp_.Jpg"/>
    <s v="Https://Www.Amazon.In/Pigeon-2-Slice-Pop-Up-Toaster-Black/Dp/B06Xpyrwv5/Ref=Sr_1_124?Qid=1672923597&amp;S=Kitchen&amp;Sr=1-124"/>
    <s v="Inalsa Hand Blender 1000 Watt With Chopper, Whisker, 600 Ml Multipurpose Jar|Variable Speed And Turbo Speed Function |100% Copper Motor |Low Noise |Anti-Splash Technology|2 Year Warranty"/>
    <n v="46451"/>
  </r>
  <r>
    <s v="B0B7Nwgxs6"/>
    <x v="75"/>
    <x v="4"/>
    <n v="8"/>
    <s v="2026"/>
    <s v="Akiara - Makes Life Easy Electric Handy Sewing/Stitch Handheld Cordless Portable White Sewing Machine For Home Tailoring, Hand Machine | Mini Silai | White Hand Machine With Adapter"/>
    <x v="9"/>
    <s v="Not Provided"/>
    <s v="Not Provided"/>
    <s v="Not Provided"/>
    <s v="Not Provided"/>
    <s v="Not Provided"/>
    <n v="10"/>
    <n v="0"/>
    <n v="0"/>
    <n v="0"/>
    <n v="0"/>
    <n v="0"/>
    <e v="#DIV/0!"/>
    <s v="Low Value"/>
    <n v="0"/>
    <n v="1379"/>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s v="R17R471Ir13Jmo,R13T7I5Dkqixsa,R9Yyik65Ou16I,R1Fb9Gyr8Ljqbn,R2W5Wp4N12Adzw,R12Ugem1Fh0Oc6,R171Kj25Lhouky,R22Vvpug7Bpy0Z"/>
    <s v="À¤¬À¤¢À¤¿À¤¯À¤¾ À¤¹À¥ˆà¥¤À¤?à¤Œà¤¨ À¤•À¤® À¤¹À¥‹À¤¨À¥‡ À¤•À¥€ À¤?à¤Œà¤¹ À¤¸À¥‡ À¤Œà¤¾À¤¦À¤¾ À¤¦À¥‡À¤° À¤¤À¤• À¤Šà¤²À¤¾ À¤¸À¤•À¤¤À¥‡ À¤¹À¥ˆà¥¤,Nice Product And Easy To Use,Heating Issues,Bakwas,Nice,Good Product,Good Product,Good Product"/>
    <s v="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
    <s v="Https://M.Media-Amazon.Com/Images/I/31N5Vx+L1Kl._Sy300_Sx300_.Jpg"/>
    <s v="Https://Www.Amazon.In/Bajaj-Majesty-Filled-Radiator-Heater/Dp/B01N1Xvvlc/Ref=Sr_1_125?Qid=1672923597&amp;S=Kitchen&amp;Sr=1-125"/>
    <s v="Akiara - Makes Life Easy Electric Handy Sewing/Stitch Handheld Cordless Portable White Sewing Machine For Home Tailoring, Hand Machine | Mini Silai | White Hand Machine With Adapter"/>
    <n v="46608"/>
  </r>
  <r>
    <s v="B07Dz986Q2"/>
    <x v="122"/>
    <x v="1"/>
    <n v="7"/>
    <s v="2026"/>
    <s v="Philips Easyspeed Plus Steam Iron Gc2145/20-2200W, Quick Heat Up With Up To 30 G/Min Steam, 110 G Steam Boost, Scratch Resistant Ceramic Soleplate, Vertical Steam &amp; Drip-Stop"/>
    <x v="9"/>
    <s v="Not Provided"/>
    <s v="Not Provided"/>
    <s v="Not Provided"/>
    <s v="Not Provided"/>
    <s v="Not Provided"/>
    <n v="6"/>
    <n v="0"/>
    <n v="0"/>
    <n v="0"/>
    <n v="0"/>
    <n v="0"/>
    <e v="#DIV/0!"/>
    <s v="Low Value"/>
    <n v="0"/>
    <n v="1527"/>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s v="Ri4Ylh4V4Ierv,R2Thksnjbc1Ayw,R17K7Cv4Xky9Nu,Rzhkjkk72Jdbz,R3Gr6V9Cylxcta,R2Go7U6Sple8Aj,R2Djxmau9Umpgi,R2Firlo44T48Yt"/>
    <s v="Not Satisfied,Nice,Low Quality,Amazing Product,Best In Its Category,Very Good Sprayer,Good,Not Sturdy"/>
    <s v="Nice,Good Iron, Performance, Look And Shape Is Very Good,I Like This Product,Yes,Working Well Now.,Nice Product,Acch Hai,Good"/>
    <s v="Https://M.Media-Amazon.Com/Images/W/Webp_402378-T2/Images/I/31Cm9Hiuvrl._Sx300_Sy300_Ql70_Fmwebp_.Jpg"/>
    <s v="Https://Www.Amazon.In/Luminous-Vento-Deluxe-30-Watt-Ventilator/Dp/B00O2R38C4/Ref=Sr_1_126?Qid=1672923597&amp;S=Kitchen&amp;Sr=1-126"/>
    <s v="Philips Easyspeed Plus Steam Iron Gc2145/20-2200W, Quick Heat Up With Up To 30 G/Min Steam, 110 G Steam Boost, Scratch Resistant Ceramic Soleplate, Vertical Steam &amp; Drip-Stop"/>
    <n v="46350"/>
  </r>
  <r>
    <s v="B07Kkjptwb"/>
    <x v="63"/>
    <x v="4"/>
    <n v="8"/>
    <s v="2026"/>
    <s v="Inalsa Electric Chopper Bullet- 400 Watts With 100% Pure Copper Motor| Chop, Mince, Puree, Dice | Twin Blade Technology| 900 Ml Capacity| One Touch Operation, 1.30Mtr Long Power Cord (Black/Silver)"/>
    <x v="9"/>
    <s v="Not Provided"/>
    <s v="Not Provided"/>
    <s v="Not Provided"/>
    <s v="Not Provided"/>
    <s v="Not Provided"/>
    <n v="9"/>
    <n v="0"/>
    <n v="0"/>
    <n v="0"/>
    <n v="0"/>
    <n v="0"/>
    <e v="#DIV/0!"/>
    <s v="Low Value"/>
    <n v="0"/>
    <n v="2686"/>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s v="R1C2Tsg7V4E6Oo,R1Emlfpyszqrv0,R2013Olvzqh22B,R2Eg8Vxh3Etpxa,R3Etni6781Fl2R,R2In91D1Wt43Ak,R38K3Mljgm9L27,R2Li9Fd8Cqqoma"/>
    <s v="Nice Product As Expected...,Very Good Quality Ðÿ˜Š Love It,Its Leaking Product As Small Gap,Product Is So Amazing,The Colour Was Dull.,Pretty Good.,User Friendly,I Buy A Product But In Using Of Twice The Product Is Not Working Iam Totally Unsatisfied Of This"/>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s v="Https://M.Media-Amazon.Com/Images/I/51Zhy6X2Nql._Sx300_Sy300_Ql70_Fmwebp_.Jpg"/>
    <s v="Https://Www.Amazon.In/Electric-Kettle-Double-Triple-Protection/Dp/B0B2Cztcl2/Ref=Sr_1_127?Qid=1672923597&amp;S=Kitchen&amp;Sr=1-127"/>
    <s v="Inalsa Electric Chopper Bullet- 400 Watts With 100% Pure Copper Motor| Chop, Mince, Puree, Dice | Twin Blade Technology| 900 Ml Capacity| One Touch Operation, 1.30Mtr Long Power Cord (Black/Silver)"/>
    <n v="46238"/>
  </r>
  <r>
    <s v="B071R3Lhfm"/>
    <x v="141"/>
    <x v="3"/>
    <n v="5"/>
    <s v="2026"/>
    <s v="Borosil Electric Egg Boiler, 8 Egg Capacity, For Hard, Soft, Medium Boiled Eggs, Steamed Vegetables, Transparent Lid, Stainless Steel Exterior (500 Watts)"/>
    <x v="9"/>
    <s v="Not Provided"/>
    <s v="Not Provided"/>
    <s v="Not Provided"/>
    <s v="Not Provided"/>
    <s v="Not Provided"/>
    <n v="1"/>
    <n v="0"/>
    <n v="0"/>
    <n v="0"/>
    <n v="0"/>
    <n v="0"/>
    <e v="#DIV/0!"/>
    <s v="Low Value"/>
    <n v="0"/>
    <n v="178"/>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s v="R1B2Onggafti9D,R1R2O42N4O1S1A,R13I84Oj7E8Oja,Ra9R916Juuz4K,R16Hbphelgf3G,R3C70Fwnmp46X2,R2Um0Lykw0Kf6N,R1N337Gwnu3Iom"/>
    <s v="Good,Power And Performance,Very Useful And Powerful Juicer,Best Quality,World Class Jucer Mixer Grinder,Industrial Grade,A Better Product,Good Juicer"/>
    <s v="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s v="Https://M.Media-Amazon.Com/Images/W/Webp_402378-T2/Images/I/31Kdhgd+Vyl._Sx300_Sy300_.Jpg"/>
    <s v="Https://Www.Amazon.In/Kitchen-Stainless-Indian-Filter-Coffee/Dp/B00Pvt30Yi/Ref=Sr_1_128?Qid=1672923597&amp;S=Kitchen&amp;Sr=1-128"/>
    <s v="Borosil Electric Egg Boiler, 8 Egg Capacity, For Hard, Soft, Medium Boiled Eggs, Steamed Vegetables, Transparent Lid, Stainless Steel Exterior (500 Watts)"/>
    <n v="46644"/>
  </r>
  <r>
    <s v="B086X18Q71"/>
    <x v="49"/>
    <x v="1"/>
    <n v="7"/>
    <s v="2026"/>
    <s v="Wipro Vesta Grill 1000 Watt Sandwich Maker |Dual Function-Sw Maker&amp;Griller|Non Stick Coat -Bpa&amp;Ptfe Free |Auto Temp Cut-Off| Height Control -180Á¶¿&amp;105Á¶¿ |2 Year Warranty|Ss Finish|Standard Size"/>
    <x v="9"/>
    <s v="Not Provided"/>
    <s v="Not Provided"/>
    <s v="Not Provided"/>
    <s v="Not Provided"/>
    <s v="Not Provided"/>
    <n v="7"/>
    <n v="0"/>
    <n v="0"/>
    <n v="0"/>
    <n v="0"/>
    <n v="0"/>
    <e v="#DIV/0!"/>
    <s v="Low Value"/>
    <n v="0"/>
    <n v="2664"/>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s v="R2Hy811H3E3G6S,R1Cczjgv16Uvni,R3Fo0Kzp6V25Z0,R1Dpavsp4Y3Agn,Rk6Fonhrbssfi,Rh6J3Mdx33Hma,Rpgdfo3Vrqz0S,R3Rmjeg2M36L3R"/>
    <s v="Beautiful And Functional, But Could Be Improved (Improvements Written In Review),Agaro Kettle,Satisfied With The Product,A Royal Black Beauty.,Value For Money.,Agaro Kettle Review,Review,Good Looking  Elegant, Easy To Use"/>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
    <s v="Https://M.Media-Amazon.Com/Images/W/Webp_402378-T2/Images/I/31Sfyzqcsel._Sx300_Sy300_Ql70_Fmwebp_.Jpg"/>
    <s v="Https://Www.Amazon.In/Ikea-903-391-72-Sealing-Assorted-30-Pack/Dp/B00Sh18114/Ref=Sr_1_129_Mod_Primary_New?Qid=1672923597&amp;S=Kitchen&amp;Sbo=Rzvfv%2F%2Fhxdf%2Bo5021Pansa%3D%3D&amp;Sr=1-129"/>
    <s v="Wipro Vesta Grill 1000 Watt Sandwich Maker |Dual Function-Sw Maker&amp;Griller|Non Stick Coat -Bpa&amp;Ptfe Free |Auto Temp Cut-Off| Height Control -180Á¶¿&amp;105Á¶¿ |2 Year Warranty|Ss Finish|Standard Size"/>
    <n v="46319"/>
  </r>
  <r>
    <s v="B07Wvqg8Wz"/>
    <x v="109"/>
    <x v="1"/>
    <n v="7"/>
    <s v="2026"/>
    <s v="Rico Irpro 1500 Watt Japanese Technology Electric Water Heater Immersion Rod Shockproof Protection &amp; Stainless Steel Heating Element For Instant Heating| Isi Certified 1 Year Replacement Warranty"/>
    <x v="9"/>
    <s v="Not Provided"/>
    <s v="Not Provided"/>
    <s v="Not Provided"/>
    <s v="Not Provided"/>
    <s v="Not Provided"/>
    <n v="7"/>
    <n v="0"/>
    <n v="0"/>
    <n v="0"/>
    <n v="0"/>
    <n v="0"/>
    <e v="#DIV/0!"/>
    <s v="Low Value"/>
    <n v="0"/>
    <n v="1868"/>
    <s v="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s v="R3Efb0Eg66Olox,Rind9Mf93Gbo0,R38Isd2Rsb4M70,R3Bs8Ifoxk1Dnw,R30Si7Zt69Pi47,R3Fqsjp7H5Paip,R2Zpnhbnb2Gkbc,R25Dzibjhufv07"/>
    <s v="Absolutely Loving It!,Excellent Product,Very Nice,Compact Way To Make Coffee,Good One For A Black Coffee Lover,Excellent Purchase,Great Product!,Perfect French Press! I Have Got Two Of Em!"/>
    <s v="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à¤² À¤•À¤¾ À¤†À¤Ÿà¤¾ À¤¬À¤¨À¤¾À¤¤À¤¾ À¤¹À¥,À¤“À¤° À¤®À¤¿À¤°À¥À¤Šà¥€ À¤•À¤¾ À¤ªà¤¾À¤‰À¤¡À¤° À¤¬À¤¨À¤¾À¤¤À¤¾ À¤¹À¥,À¤“À¤° À¤§À¤¨À¤¿À¤¯À¤¾ À¤•À¤¾ À¤ªà¤¾À¤?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s v="Https://M.Media-Amazon.Com/Images/I/21Qojqdokwl._Sx300_Sy300_Ql70_Fmwebp_.Jpg"/>
    <s v="Https://Www.Amazon.In/Hul-Pureit-Germkill-Classic-Purifier/Dp/B00E9G8Koy/Ref=Sr_1_130?Qid=1672923597&amp;S=Kitchen&amp;Sr=1-130"/>
    <s v="Rico Irpro 1500 Watt Japanese Technology Electric Water Heater Immersion Rod Shockproof Protection &amp; Stainless Steel Heating Element For Instant Heating| Isi Certified 1 Year Replacement Warranty"/>
    <n v="46578"/>
  </r>
  <r>
    <s v="B0Bfbnxs94"/>
    <x v="67"/>
    <x v="2"/>
    <n v="6"/>
    <s v="2026"/>
    <s v="Eureka Forbes Active Clean 700 Watts Powerful Suction &amp; Blower Vacuum Cleaner With Washable Hepa Filter &amp; 6 Accessories,1 Year Warranty,Compact,Light Weight &amp; Easy To Use (Red &amp; Black)"/>
    <x v="9"/>
    <s v="Not Provided"/>
    <s v="Not Provided"/>
    <s v="Not Provided"/>
    <s v="Not Provided"/>
    <s v="Not Provided"/>
    <n v="6"/>
    <n v="0"/>
    <n v="0"/>
    <n v="0"/>
    <n v="0"/>
    <n v="0"/>
    <e v="#DIV/0!"/>
    <s v="Low Value"/>
    <n v="0"/>
    <n v="451"/>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s v="Rn8Y9B2Xgvmgi,R2Hrbmplk36A97,R2Ixy6Wfd01C5L,R24C42Xcbrzq3U,R353E48Zim1Pqv,R189724Sd6Llwf,Rnnwcgxgpm79N,R16Dnfm9D0S57B"/>
    <s v="Simple And Easy To Use,Product Is Fulfilling The Purpose For Which It Was Purchased.,Good Product, Not Easy To Clean,Does The Job Very Well,Very Nice Sandwich Maker,Good Quality And Received On Time,Good Product I Recommend,Decent Grill"/>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
    <s v="Https://M.Media-Amazon.Com/Images/W/Webp_402378-T1/Images/I/31Hgpo4Bxql._Sy445_Sx342_Ql70_Fmwebp_.Jpg"/>
    <s v="Https://Www.Amazon.In/Hul-Pureit-Germkill-Classic-Purifier/Dp/B00H3H03Q4/Ref=Sr_1_131?Qid=1672923597&amp;S=Kitchen&amp;Sr=1-131"/>
    <s v="Eureka Forbes Active Clean 700 Watts Powerful Suction &amp; Blower Vacuum Cleaner With Washable Hepa Filter &amp; 6 Accessories,1 Year Warranty,Compact,Light Weight &amp; Easy To Use (Red &amp; Black)"/>
    <n v="46188"/>
  </r>
  <r>
    <s v="B071113J7M"/>
    <x v="58"/>
    <x v="1"/>
    <n v="7"/>
    <s v="2026"/>
    <s v="Csi Internationalâ® Instant Water Geyser, Water Heater, Portable Water Heater, Geyser Made Of First Class Abs Plastic 3Kw (White)"/>
    <x v="9"/>
    <s v="Not Provided"/>
    <s v="Not Provided"/>
    <s v="Not Provided"/>
    <s v="Not Provided"/>
    <s v="Not Provided"/>
    <n v="7"/>
    <n v="0"/>
    <n v="0"/>
    <n v="0"/>
    <n v="0"/>
    <n v="0"/>
    <e v="#DIV/0!"/>
    <s v="Low Value"/>
    <n v="0"/>
    <n v="159"/>
    <s v="Black American Heritage Coating For Easy Gliding|Button Groove Speeds Up Ironing Along Buttons And Seams|Iron Temperature-Ready Light; Warranty: 2 Years On Product|Power: 1000 Watts; Operating Voltage: 240 Volts|Color Name: White; Size Name: Multi; Material Type: Other"/>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s v="R1Xlq3Ku8Nrg4P,Rgvj5Kuuniu77,R3Fd9Ygkrhm8Ly,R2Unqbx57Iz6Ij,R18R5Biytivox3,R16Iefuycp8Oe0,R2M04Xpgqm0Ugx,Rygvfm9Orv4Jj"/>
    <s v="Small Size Is Not Good,It'S A Nice Product,Gd Product For This Range,Value For Money,Good To Buy,Nice Product,Adding Review After 2 Months Of Use,Good"/>
    <s v="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
    <s v="Https://M.Media-Amazon.Com/Images/W/Webp_402378-T2/Images/I/313Jbpnrjvl._Sx300_Sy300_Ql70_Fmwebp_.Jpg"/>
    <s v="Https://Www.Amazon.In/Prestige-Iris-Grinder-Stainless-Juicer/Dp/B0756K5Dyz/Ref=Sr_1_132?Qid=1672923597&amp;S=Kitchen&amp;Sr=1-132"/>
    <s v="Csi Internationalâ® Instant Water Geyser, Water Heater, Portable Water Heater, Geyser Made Of First Class Abs Plastic 3Kw (White)"/>
    <n v="46858"/>
  </r>
  <r>
    <s v="B09Ylwt89W"/>
    <x v="72"/>
    <x v="1"/>
    <n v="7"/>
    <s v="2026"/>
    <s v="Hindware Atlantic Xceed 5L 3Kw Instant Water Heater With Copper Heating Element And High Grade Stainless Steel Tank"/>
    <x v="9"/>
    <s v="Not Provided"/>
    <s v="Not Provided"/>
    <s v="Not Provided"/>
    <s v="Not Provided"/>
    <s v="Not Provided"/>
    <n v="7"/>
    <n v="0"/>
    <n v="0"/>
    <n v="0"/>
    <n v="0"/>
    <n v="0"/>
    <e v="#DIV/0!"/>
    <s v="Low Value"/>
    <n v="0"/>
    <n v="39"/>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s v="R2I9Ag0Wa9Voax,R2Azi4X0Rqo5R5,R2Ui2Fz90Pjyjb,R3Fa7Tc0Vm1Uy6,Ruqzxiy1Kfxlc,R13E9T5Rvfb29Z,R14I4Ff21R2Ozg,R1Elyuwqai1L3E"/>
    <s v="No Power Butten To On And Off.,Nothing,Product Is Ok-Ok,It'S Auto Close Green Light Is Not Working.,Good But Cord Length Is Short. Must Be Atleast 4 Fts,Nice To Use,Good,Good Product"/>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s v="Https://M.Media-Amazon.Com/Images/I/51B5Sh94F7L._Sx300_Sy300_Ql70_Fmwebp_.Jpg"/>
    <s v="Https://Www.Amazon.In/Preethi-Blue-Leaf-Diamond-750-Watt/Dp/B0188Kpkb2/Ref=Sr_1_133?Qid=1672923597&amp;S=Kitchen&amp;Sr=1-133"/>
    <s v="Hindware Atlantic Xceed 5L 3Kw Instant Water Heater With Copper Heating Element And High Grade Stainless Steel Tank"/>
    <n v="46525"/>
  </r>
  <r>
    <s v="B0814Lp6S9"/>
    <x v="4"/>
    <x v="0"/>
    <n v="4"/>
    <s v="2026"/>
    <s v="Morphy Richards New Europa 800-Watt Espresso And Cappuccino 4-Cup Coffee Maker (Black)"/>
    <x v="9"/>
    <s v="Not Provided"/>
    <s v="Not Provided"/>
    <s v="Not Provided"/>
    <s v="Not Provided"/>
    <s v="Not Provided"/>
    <n v="5"/>
    <n v="0"/>
    <n v="0"/>
    <n v="0"/>
    <n v="0"/>
    <n v="0"/>
    <e v="#DIV/0!"/>
    <s v="Low Value"/>
    <n v="0"/>
    <n v="6531"/>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s v="R1Osgtxb5R9Dnv,R3Lbivloabuihd,R295X3Qega7Ns9,R2Ehu8Yikilqce,R2A5Pnpnhkqh5X,R324Z6Dbvndhwf,R3T3W32Bsfi2C3,Rc8Q07Hvox1M1"/>
    <s v="Easy To Use,Good At This Price. Looks Premium,Worth For Price,Seems To Be Good,Easy To Clean &amp; I Like Its Cool Surface.,Good Kettle At A Reasonable Price,Good Quality,Best Thing For Bachelora"/>
    <s v="Tried For Two Days Good Experience And Great Product With Excellent Quality With Fast And Powerful Blades,Please Don'T Buy This Product As It Is Not All Useful It Got Broken While Washing Totally Money Wastage Please Don'T Buy"/>
    <s v="Https://M.Media-Amazon.Com/Images/W/Webp_402378-T1/Images/I/31A-V4Dvhml._Sx300_Sy300_Ql70_Fmwebp_.Jpg"/>
    <s v="Https://Www.Amazon.In/Themisto-350-Watts-Egg-Boiler-Blue/Dp/B091Knvns9/Ref=Sr_1_134?Qid=1672923597&amp;S=Kitchen&amp;Sr=1-134"/>
    <s v="Morphy Richards New Europa 800-Watt Espresso And Cappuccino 4-Cup Coffee Maker (Black)"/>
    <n v="46509"/>
  </r>
  <r>
    <s v="B07Bkssdr2"/>
    <x v="132"/>
    <x v="0"/>
    <n v="4"/>
    <s v="2026"/>
    <s v="Lifelong Power - Pro 500 Watt 3 Jar Mixer Grinder With 3 Speed Control And 1100 Watt Dry Non-Stick Soleplate Iron Super Combo (White And Grey, 1 Year Warranty)"/>
    <x v="9"/>
    <s v="Not Provided"/>
    <s v="Not Provided"/>
    <s v="Not Provided"/>
    <s v="Not Provided"/>
    <s v="Not Provided"/>
    <n v="2"/>
    <n v="0"/>
    <n v="0"/>
    <n v="0"/>
    <n v="0"/>
    <n v="0"/>
    <e v="#DIV/0!"/>
    <s v="Low Value"/>
    <n v="0"/>
    <n v="222"/>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s v="Rgc8Kimm1Ce9L,R16X8Mlvq82Iy8,R2Q9Rz8N8Cwtju,R1Leukjkgs4Lb3,Rhi91Tjrir95F,R2Vc88Tgij2M4Q,Rsvpgfxi871Xs,R22R9U3In4Din1"/>
    <s v="Not Bad,Noice,Quality Not As Expected,Item Is Good, But,Not Bad,Nice Product, Product Plastic And Desine Have An Issued,Easy To Use,Superb One"/>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s v="Https://M.Media-Amazon.Com/Images/I/41Wplte6Oml._Sy300_Sx300_Ql70_Fmwebp_.Jpg"/>
    <s v="Https://Www.Amazon.In/Butterfly-Smart-750-Watt-Mixer-Grinder/Dp/B075Jj5Nqc/Ref=Sr_1_135?Qid=1672923597&amp;S=Kitchen&amp;Sr=1-135"/>
    <s v="Lifelong Power - Pro 500 Watt 3 Jar Mixer Grinder With 3 Speed Control And 1100 Watt Dry Non-Stick Soleplate Iron Super Combo (White And Grey, 1 Year Warranty)"/>
    <n v="46127"/>
  </r>
  <r>
    <s v="B09Vgs66Fv"/>
    <x v="103"/>
    <x v="0"/>
    <n v="4"/>
    <s v="2026"/>
    <s v="Ibell Castor Ctek15L Premium 1.5 Litre Stainless Steel Electric Kettle,1500W Auto Cut-Off Feature,Silver"/>
    <x v="9"/>
    <s v="Not Provided"/>
    <s v="Not Provided"/>
    <s v="Not Provided"/>
    <s v="Not Provided"/>
    <s v="Not Provided"/>
    <n v="4"/>
    <n v="0"/>
    <n v="0"/>
    <n v="0"/>
    <n v="0"/>
    <n v="0"/>
    <e v="#DIV/0!"/>
    <s v="Low Value"/>
    <n v="0"/>
    <n v="195"/>
    <s v="Color: White|For Gold, Gold+, Kool, Star And Optima Models|1 Uf Membrane + 1 Activated Carbon Pack + 1 Sediment Filters|Membrane Life: 4000L"/>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s v="R1Legnmfuu1Pig,Rfvns7Hlycwls,R1Yw7Mkk4Nw4V9,R1Dwlt7Yczatfu,R1K3Lzvzxmpw97,R2O0B1Grch3Ry3,Rxdvrytkoh8Ts,R10Popc8Hu427E"/>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s v="Https://M.Media-Amazon.Com/Images/W/Webp_402378-T2/Images/I/316Vkpdjitl._Sx300_Sy300_Ql70_Fmwebp_.Jpg"/>
    <s v="Https://Www.Amazon.In/Kent-Electric-Steamer-Vegetables-Stainless/Dp/B0B5Kz3C53/Ref=Sr_1_139?Qid=1672923597&amp;S=Kitchen&amp;Sr=1-139"/>
    <s v="Ibell Castor Ctek15L Premium 1.5 Litre Stainless Steel Electric Kettle,1500W Auto Cut-Off Feature,Silver"/>
    <n v="46535"/>
  </r>
  <r>
    <s v="B07Rcgtz4M"/>
    <x v="34"/>
    <x v="1"/>
    <n v="7"/>
    <s v="2026"/>
    <s v="Bajaj Pygmy Mini 110 Mm 10 W High Speed Operation, Usb Charging, Multi-Clip Function Personal Fan"/>
    <x v="9"/>
    <s v="Not Provided"/>
    <s v="Not Provided"/>
    <s v="Not Provided"/>
    <s v="Not Provided"/>
    <s v="Not Provided"/>
    <n v="10"/>
    <n v="0"/>
    <n v="0"/>
    <n v="0"/>
    <n v="0"/>
    <n v="0"/>
    <e v="#DIV/0!"/>
    <s v="Low Value"/>
    <n v="0"/>
    <n v="2283"/>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s v="Rytdqjjgf8Im0,R2Xi10Vmimtzic,Rq3Mm50Lgxl1Z,R1Lp3M16Yu1Cm,R3Teyfy6989Ir4,R24Kwb99Tgkc9M,R2Scv76D1Juv6L,Rucgd37Geb0Kn"/>
    <s v="Ok Ok,Good One. Worth Puechase,Average,Nice Product,Good Product,Working Perfectly, Cord Is Small,Good,Has Thin Plastic Lid, Which Is Not Easy To Clean"/>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
    <s v="Https://M.Media-Amazon.Com/Images/I/41Vqtjryacl._Sx300_Sy300_Ql70_Fmwebp_.Jpg"/>
    <s v="Https://Www.Amazon.In/Instacuppa-Portable-Smoothie-Crushing-Rechargeable/Dp/B09Nthqrw3/Ref=Sr_1_140?Qid=1672923597&amp;S=Kitchen&amp;Sr=1-140"/>
    <s v="Bajaj Pygmy Mini 110 Mm 10 W High Speed Operation, Usb Charging, Multi-Clip Function Personal Fan"/>
    <n v="46472"/>
  </r>
  <r>
    <s v="B0747Vdh9L"/>
    <x v="106"/>
    <x v="2"/>
    <n v="6"/>
    <s v="2026"/>
    <s v="Crompton Instaglide 1000-Watts Dry Iron With American Heritage Coating, Pack Of 1 Iron"/>
    <x v="9"/>
    <s v="Not Provided"/>
    <s v="Not Provided"/>
    <s v="Not Provided"/>
    <s v="Not Provided"/>
    <s v="Not Provided"/>
    <n v="8"/>
    <n v="0"/>
    <n v="0"/>
    <n v="0"/>
    <n v="0"/>
    <n v="0"/>
    <e v="#DIV/0!"/>
    <s v="Low Value"/>
    <n v="0"/>
    <n v="1127"/>
    <s v="Khaitan Orfin Fan Heater For Home And Kitchen|Powerful 2000 Watt|Heating Position 1000 W-2000W|Adjustable Thermostat Temp.Control|Automatic Thermal Cutout For Safety|Front Grill For Safety|Turbo Fan"/>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s v="R31Mjtm38Bi4Dt,Ri02F8V2Vwz0P,Rdc47Yguqajf0,R1S44Oppsozh8F,Rk6Bdzjw30Ue1,R10J6Jpdptb5Ed,R2H0C10Wngau00,R1Dqz8A8C7Wbd8"/>
    <s v="Anyone Can Use It Except Your Elderly Folks. Does Not Come With Instructions.,Itâ€™S Good Prodyct,Overall Good,Works And Gets Out Of Your Way,Water Leakage After A 2 Week Of Useage,Good Reviews,Good Product, Delivering What Was Expected,Mist Is Like A Cloud"/>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s v="Https://M.Media-Amazon.Com/Images/I/41Yrquum9El._Sy300_Sx300_Ql70_Fmwebp_.Jpg"/>
    <s v="Https://Www.Amazon.In/Usha-Ei-1602-1000-Watt-Lightweight/Dp/B008Yw3Cym/Ref=Sr_1_141?Qid=1672923597&amp;S=Kitchen&amp;Sr=1-141"/>
    <s v="Crompton Instaglide 1000-Watts Dry Iron With American Heritage Coating, Pack Of 1 Iron"/>
    <n v="46681"/>
  </r>
  <r>
    <s v="B08Xlr6Dsb"/>
    <x v="29"/>
    <x v="1"/>
    <n v="7"/>
    <s v="2026"/>
    <s v="Prestige Clean Home Water Purifier Cartridge"/>
    <x v="9"/>
    <s v="Not Provided"/>
    <s v="Not Provided"/>
    <s v="Not Provided"/>
    <s v="Not Provided"/>
    <s v="Not Provided"/>
    <n v="8"/>
    <n v="0"/>
    <n v="0"/>
    <n v="0"/>
    <n v="0"/>
    <n v="0"/>
    <e v="#DIV/0!"/>
    <s v="Low Value"/>
    <n v="0"/>
    <n v="113"/>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s v="R2Xfd3J4A5Tgzf,Rx5Fgoo2Vem95,R1Tud04Ixldrmv,R1P01Yoswkvlq3,Rpmifu0S3U0Cg,Rragfu9E9Mau7,Rh31Tss0Mo3Kw,R3Mb6685Pdkuzk"/>
    <s v="Not So Worth It,It Is Only For One Use So As Per Me It'S So Costly,Not Useful For Pet Hair,Good But One Roll Is Available,Useful Product,Vey Helpful Product For My Black Clothes,Excellent Product,Bad Product. Product Is Of No Use."/>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s v="Https://M.Media-Amazon.Com/Images/W/Webp_402378-T1/Images/I/415Pqpubdvl._Sx300_Sy300_Ql70_Fmwebp_.Jpg"/>
    <s v="Https://Www.Amazon.In/Kent-Kent-Hand-Blender/Dp/B07Qhhcb27/Ref=Sr_1_142?Qid=1672923597&amp;S=Kitchen&amp;Sr=1-142"/>
    <s v="Prestige Clean Home Water Purifier Cartridge"/>
    <n v="46451"/>
  </r>
  <r>
    <s v="B08H6Czsht"/>
    <x v="97"/>
    <x v="2"/>
    <n v="6"/>
    <s v="2026"/>
    <s v="Morphy Richards Aristo 2000 Watts Ptc Room Heater (White)"/>
    <x v="9"/>
    <s v="Not Provided"/>
    <s v="Not Provided"/>
    <s v="Not Provided"/>
    <s v="Not Provided"/>
    <s v="Not Provided"/>
    <n v="4"/>
    <n v="0"/>
    <n v="0"/>
    <n v="0"/>
    <n v="0"/>
    <n v="0"/>
    <e v="#DIV/0!"/>
    <s v="Low Value"/>
    <n v="0"/>
    <n v="2518"/>
    <s v="Twin Colour Design.Wattage: 60 Watts.Voltage: 230 Volts.Number Of Speeds: 3|Jerk Free / Smooth Oscillation|Three Speed Control|Attractive Colour Combinations; 2 Years Warranty|Controller Type: Remote Control; Mounting Type: Floor Mount; Material Type: Plastic"/>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s v="R2Wrylq71K8Kzs,R2Ilb8Ngflksm1,R1979Fxjsu8Gan,R2Q6Satg4Mfi5J,R3D8Zzr5A7F41R,R1Ouf0Qlkoua1Z,R2Bm7P8Chr65Xc,R188Gmups02Ize"/>
    <s v="Value For Money.,Good Product,Good Purchase,Itâ€™S Nice,Material Made Of Plastic,Broke In First Use,Good Quality,Low Cost"/>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s v="Https://M.Media-Amazon.Com/Images/I/31Pzyh4N9Xl._Sx300_Sy300_Ql70_Fmwebp_.Jpg"/>
    <s v="Https://Www.Amazon.In/White-Feather-Portable-Sealing-Multicolor/Dp/B0Bmfd94Vd/Ref=Sr_1_143?Qid=1672923597&amp;S=Kitchen&amp;Sr=1-143"/>
    <s v="Morphy Richards Aristo 2000 Watts Ptc Room Heater (White)"/>
    <n v="46635"/>
  </r>
  <r>
    <s v="B07Cvr2L5K"/>
    <x v="93"/>
    <x v="4"/>
    <n v="8"/>
    <s v="2026"/>
    <s v="Gadgetronics Digital Kitchen Weighing Scale &amp; Food Weight Machine For Health, Fitness, Home Baking &amp; Cooking (10 Kgs,1 Year Warranty &amp; Batteries Included)"/>
    <x v="9"/>
    <s v="Not Provided"/>
    <s v="Not Provided"/>
    <s v="Not Provided"/>
    <s v="Not Provided"/>
    <s v="Not Provided"/>
    <n v="4"/>
    <n v="0"/>
    <n v="0"/>
    <n v="0"/>
    <n v="0"/>
    <n v="0"/>
    <e v="#DIV/0!"/>
    <s v="Low Value"/>
    <n v="0"/>
    <n v="1090"/>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s v="R1Czutgxq7Zx2T,R2D6O5Gy374Hui,R3Mevkmg43Jo84,R2Fkwwti7Hs55I,R34Cirax73Rlh1,R2Se99Rilynsn9,R33H1Pat91Y88G,R1L2Q95Dmef1Sy"/>
    <s v="Nani'S Choice Is Still Valid,Good,Value For Money,Amazing,It Looks Great And Awesome.,Best Product,Awesome Ðÿ‘Œ,Good Working"/>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s v="Https://M.Media-Amazon.Com/Images/W/Webp_402378-T1/Images/I/31Dxrmiryll._Sx300_Sy300_Ql70_Fmwebp_.Jpg"/>
    <s v="Https://Www.Amazon.In/Crompton-Cg-Ihl-1500-Watt-Immersion-Compatible/Dp/B00Hziogxw/Ref=Sr_1_144?Qid=1672923597&amp;S=Kitchen&amp;Sr=1-144"/>
    <s v="Gadgetronics Digital Kitchen Weighing Scale &amp; Food Weight Machine For Health, Fitness, Home Baking &amp; Cooking (10 Kgs,1 Year Warranty &amp; Batteries Included)"/>
    <n v="46845"/>
  </r>
  <r>
    <s v="B09J4Yqyx3"/>
    <x v="105"/>
    <x v="4"/>
    <n v="8"/>
    <s v="2026"/>
    <s v="Hul Pureit Germkill Kit For Advanced 23 L Water Purifier - 3000 L Capacity, Sand, Multicolour"/>
    <x v="9"/>
    <s v="Not Provided"/>
    <s v="Not Provided"/>
    <s v="Not Provided"/>
    <s v="Not Provided"/>
    <s v="Not Provided"/>
    <n v="5"/>
    <n v="0"/>
    <n v="0"/>
    <n v="0"/>
    <n v="0"/>
    <n v="0"/>
    <e v="#DIV/0!"/>
    <s v="Low Value"/>
    <n v="0"/>
    <n v="4118"/>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s v="R1Lq6Nzspiu0Af,R17S7B0Qsfhjtc,R3Sjifjh77Jc1O,R2G9Jve83Ivfiq,Raslscv353Kfb,R1R27B4L8L4Z6X,R38Jpe2Gdtifl2,Rmsethygga4P7"/>
    <s v="Good,Itâ€™S Okay,Cheap Quality Product, Not Worth,Good And Worth For Money,Worth Buy,Very Nice From The Seller As Well As From Amazon.,Superb,That'S A Good Kitchen Scalar Machine Must Buy."/>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s v="Https://M.Media-Amazon.Com/Images/W/Webp_402378-T1/Images/I/51Ozkpp1Qhl._Sy300_Sx300_Ql70_Fmwebp_.Jpg"/>
    <s v="Https://Www.Amazon.In/Instacuppa-Rechargeable-Mini-Electric-Chopper/Dp/B09Cksyblr/Ref=Sr_1_145?Qid=1672923597&amp;S=Kitchen&amp;Sr=1-145"/>
    <s v="Hul Pureit Germkill Kit For Advanced 23 L Water Purifier - 3000 L Capacity, Sand, Multicolour"/>
    <n v="46395"/>
  </r>
  <r>
    <s v="B0B2Dd8Bq8"/>
    <x v="87"/>
    <x v="3"/>
    <n v="5"/>
    <s v="2026"/>
    <s v="Tom &amp; Jerry Folding Laundry Basket For Clothes With Lid &amp; Handle, Toys Organiser, 75 Litre, Green"/>
    <x v="9"/>
    <s v="Not Provided"/>
    <s v="Not Provided"/>
    <s v="Not Provided"/>
    <s v="Not Provided"/>
    <s v="Not Provided"/>
    <n v="10"/>
    <n v="0"/>
    <n v="0"/>
    <n v="0"/>
    <n v="0"/>
    <n v="0"/>
    <e v="#DIV/0!"/>
    <s v="Low Value"/>
    <n v="0"/>
    <n v="468"/>
    <s v="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s v="Rglm8T8Gtstyh,R30Qsc12Ycl842,R2Hbgo0Mhsnq7B,R1Gdkje36Jwpx7,R1P99Unr6Wtzp4,R3Nszo31F0V6Qs,R3Cen8Fe65Wd8V,R3Nulwnyg5Bd4E"/>
    <s v="Easy Installation,Product Is Good,Easy Installation Process,Good,Its Going To Be 6 Months Now, Working Great Ðÿ‘,Nice Product,Nice,V Guard Water Purifier"/>
    <s v="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
    <s v="Https://M.Media-Amazon.Com/Images/W/Webp_402378-T1/Images/I/41Tmmpvwkql._Sy300_Sx300_Ql70_Fmwebp_.Jpg"/>
    <s v="Https://Www.Amazon.In/Philips-Powerpro-Fc9352-01-Compact/Dp/B072J83V9W/Ref=Sr_1_146?Qid=1672923597&amp;S=Kitchen&amp;Sr=1-146"/>
    <s v="Tom &amp; Jerry Folding Laundry Basket For Clothes With Lid &amp; Handle, Toys Organiser, 75 Litre, Green"/>
    <n v="46677"/>
  </r>
  <r>
    <s v="B0123P3Pwe"/>
    <x v="74"/>
    <x v="4"/>
    <n v="8"/>
    <s v="2026"/>
    <s v="Ikea Little Loved Corner Produkt Milk-Frother, Coffee/Tea Frother, Handheld Milk Wand Mixer Frother, Black"/>
    <x v="9"/>
    <s v="Not Provided"/>
    <s v="Not Provided"/>
    <s v="Not Provided"/>
    <s v="Not Provided"/>
    <s v="Not Provided"/>
    <n v="9"/>
    <n v="0"/>
    <n v="0"/>
    <n v="0"/>
    <n v="0"/>
    <n v="0"/>
    <e v="#DIV/0!"/>
    <s v="Low Value"/>
    <n v="0"/>
    <n v="8031"/>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s v="R3Jbat4Pi4Plo0,R3Pjiycnwq8Y2L,Rwbq359Ry77Pv,R1Jdr1Fhlppox7,Raa54Ph39Yepk,Rcmmd8Qltrhs3,Rpvspk4695Jrq,R3Byl6Omcfq6H4"/>
    <s v="Good Product,Best Product,Not That Much Good,Best Product,A Good Mixer Grinder,Looks Good,Itâ€™S A Good Productâ€¦Not Bad At All,Go To It"/>
    <s v="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s v="Https://M.Media-Amazon.Com/Images/I/414Ee-M+Gfl._Sy300_Sx300_.Jpg"/>
    <s v="Https://Www.Amazon.In/Saiellin-Clothes-Sweater-Defuzzer-Trimmer/Dp/B09Mtlg4Tp/Ref=Sr_1_147?Qid=1672923597&amp;S=Kitchen&amp;Sr=1-147"/>
    <s v="Ikea Little Loved Corner Produkt Milk-Frother, Coffee/Tea Frother, Handheld Milk Wand Mixer Frother, Black"/>
    <n v="46876"/>
  </r>
  <r>
    <s v="B08Hdcwdxd"/>
    <x v="23"/>
    <x v="0"/>
    <n v="4"/>
    <s v="2026"/>
    <s v="Philips Easyspeed Plus Steam Iron Gc2147/30-2400W, Quick Heat Up With Up To 30 G/Min Steam, 150G Steam Boost, Scratch Resistant Ceramic Soleplate, Vertical Steam, Drip-Stop"/>
    <x v="9"/>
    <s v="Not Provided"/>
    <s v="Not Provided"/>
    <s v="Not Provided"/>
    <s v="Not Provided"/>
    <s v="Not Provided"/>
    <n v="5"/>
    <n v="0"/>
    <n v="0"/>
    <n v="0"/>
    <n v="0"/>
    <n v="0"/>
    <e v="#DIV/0!"/>
    <s v="Low Value"/>
    <n v="0"/>
    <n v="6987"/>
    <s v="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s v="R2F2Dgjqpo0B5T,R2Tyj9Oo7P28Vm,R1Rkf5Fdpib99E,R3N0Ptqxq8Ujy8,R11Eoj6Wsv5Qin,Rnjwte3Feeobf,R1Tmcxv8Zlnr4Q,R2Vx0Mwe6Cfdok"/>
    <s v="Rusty Steel Beater,Product Delivered In Good Condition But A Little Late Than Expected Delivery Date ..,Good Product,It'S Good If Used Properly.,Nice....,Worth It Buy,Gud One,Kent 16051 Hand Blender 300 W"/>
    <s v="Easy To Make Milkshakes And Diet Smoothies..Useful.,Very Good Quality Ðÿ˜Œ,,This Product Is Very Helpfull Amd Backup Is Good,The Mixer Was Split Throughout The Blender.,Easy To Clean, Portable, Easy To Carry And Easy To Use Or Traveling..,Good For Travelling,"/>
    <s v="Https://M.Media-Amazon.Com/Images/I/41Sj4Kqa5Xl._Sx300_Sy300_Ql70_Fmwebp_.Jpg"/>
    <s v="Https://Www.Amazon.In/Cookwell-Bullet-Mixer-Grinder-Silver/Dp/B097Xjqz8H/Ref=Sr_1_148?Qid=1672923597&amp;S=Kitchen&amp;Sr=1-148"/>
    <s v="Philips Easyspeed Plus Steam Iron Gc2147/30-2400W, Quick Heat Up With Up To 30 G/Min Steam, 150G Steam Boost, Scratch Resistant Ceramic Soleplate, Vertical Steam, Drip-Stop"/>
    <n v="46393"/>
  </r>
  <r>
    <s v="B0836Jgz74"/>
    <x v="77"/>
    <x v="0"/>
    <n v="4"/>
    <s v="2026"/>
    <s v="Bajaj New Shakti Neo Plus 15 Litre 4 Star Rated Storage Water Heater (Geyser) With Multiple Safety System, White"/>
    <x v="9"/>
    <s v="Not Provided"/>
    <s v="Not Provided"/>
    <s v="Not Provided"/>
    <s v="Not Provided"/>
    <s v="Not Provided"/>
    <n v="9"/>
    <n v="0"/>
    <n v="0"/>
    <n v="0"/>
    <n v="0"/>
    <n v="0"/>
    <e v="#DIV/0!"/>
    <s v="Low Value"/>
    <n v="0"/>
    <n v="0"/>
    <s v="Aesthetically Crafted Plastic Body|Temperature Control For More Convenience|Comes With A Swivel Cord That Makes Movement Easy|American Heritage Non Stick Coated Sole Plate|Comes With A Neon Indicator|Unique Floral Design With Wooden Pattern Handle|Warranty: 2 Years On Product"/>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s v="R2Qmiami841Prb,R13Esbs8Z3Wzg0,Rz8Hxge2Hu1O,R39Qvj5S4G6J9F,R31Oshb7Amo3J0,Ra1Yzbdd2Ghlo,Rqklao0Rn02Ha,R2Xry2Odiq1Yaa"/>
    <s v="Bad Servisec,A Bit Costly,Favourite,Thankyou Amazon For Brand Product Which I Received In Good Condition,Good Product,Good,Prestage Induction,Till Now Going Good"/>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s v="Https://M.Media-Amazon.Com/Images/I/417Xnlkkfrl._Sx300_Sy300_Ql70_Fmwebp_.Jpg"/>
    <s v="Https://Www.Amazon.In/Prestige-Prwo-1-8-2-700-Watts-Aluminium/Dp/B00935Md1C/Ref=Sr_1_149?Qid=1672923597&amp;S=Kitchen&amp;Sr=1-149"/>
    <s v="Bajaj New Shakti Neo Plus 15 Litre 4 Star Rated Storage Water Heater (Geyser) With Multiple Safety System, White"/>
    <n v="46337"/>
  </r>
  <r>
    <s v="B0Bckjjn8R"/>
    <x v="117"/>
    <x v="3"/>
    <n v="5"/>
    <s v="2026"/>
    <s v="House Of Quirk Reusable Sticky Picker Cleaner Easy-Tear Sheets Travel Pet Hair Lint Rollers Brush (10Cm Sheet, Set Of 3 Rolls, 180 Sheets, 60 Sheets Each Roll Lint Roller Remover, Multicolour)"/>
    <x v="9"/>
    <s v="Not Provided"/>
    <s v="Not Provided"/>
    <s v="Not Provided"/>
    <s v="Not Provided"/>
    <s v="Not Provided"/>
    <n v="7"/>
    <n v="0"/>
    <n v="0"/>
    <n v="0"/>
    <n v="0"/>
    <n v="0"/>
    <e v="#DIV/0!"/>
    <s v="Low Value"/>
    <n v="0"/>
    <n v="0"/>
    <s v="Wipro Vesta 1200 Watt Light Weight Automatic Dry Iron With German Anti Bacterial Soleplate Coating"/>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s v="R3Pb7I71Ncm2Lx,R3Gdztwtad4D5O,R1Voj065Eww8Bs,Rhl803Dxbi13J,R3Ssr4Roj92G30,R3Dl0H9U8Geqnj,Rckkiew0Yw52N,R3Pcvdwzgc3I2B"/>
    <s v="Good,Value For Money,Good,Under 500 Tds, It Gets The Job Done.,Installation Was Delayed,Nice Product,Worst Product,Nice"/>
    <s v="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
    <s v="Https://M.Media-Amazon.Com/Images/I/31Jaiyt3Irl._Sx300_Sy300_Ql70_Fmwebp_.Jpg"/>
    <s v="Https://Www.Amazon.In/Swiffer-Instant-Electric-Home-Kitchen-Instantaneous/Dp/B0Br4F878Q/Ref=Sr_1_150?Qid=1672923597&amp;S=Kitchen&amp;Sr=1-150"/>
    <s v="House Of Quirk Reusable Sticky Picker Cleaner Easy-Tear Sheets Travel Pet Hair Lint Rollers Brush (10Cm Sheet, Set Of 3 Rolls, 180 Sheets, 60 Sheets Each Roll Lint Roller Remover, Multicolour)"/>
    <n v="46217"/>
  </r>
  <r>
    <s v="B008P7If02"/>
    <x v="52"/>
    <x v="4"/>
    <n v="8"/>
    <s v="2026"/>
    <s v="Allin Exporters J66 Ultrasonic Humidifier Cool Mist Air Purifier For Dryness, Cold &amp; Cough Large Capacity For Room, Baby, Plants, Bedroom (2.4 L) (1 Year Warranty)"/>
    <x v="9"/>
    <s v="Not Provided"/>
    <s v="Not Provided"/>
    <s v="Not Provided"/>
    <s v="Not Provided"/>
    <s v="Not Provided"/>
    <n v="6"/>
    <n v="0"/>
    <n v="0"/>
    <n v="0"/>
    <n v="0"/>
    <n v="0"/>
    <e v="#DIV/0!"/>
    <s v="Low Value"/>
    <n v="0"/>
    <n v="0"/>
    <s v="Egg Boiler Have Compatible Design With New Appearance Makes For A Great Gift For Your Family And Friends|Special Feature: Anti Dry Safety Protection || Less Noise || Stainless Steel And Anti Scald Design || 14 Eggs Capacity Removable Tray White"/>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s v="R3V8S0Eshrpdbo,R12W72Fflie3W5,Rtp8C0Iec8Hog,R12R4Aashs28Dy,R2Go349Rj2Ivkj,R2Hywh5Xcpcxt4,R1Lkzjq84Lwhyf,R1A2Zk71J84Ruu"/>
    <s v="Nice And Easy To Use ,Holds Good No Of Clothes.,Average Product According To The Price..Little Expensive,Great For Laundry Storage,Good Product.,Not Much Of A Great Product.,Very Poor Quality,Appears As A Decent Product,Value For Money"/>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s v="Https://M.Media-Amazon.Com/Images/W/Webp_402378-T2/Images/I/41Caidlrgpl._Sx300_Sy300_Ql70_Fmwebp_.Jpg"/>
    <s v="Https://Www.Amazon.In/Instacuppa-Portable-Smoothie-Crushing-Rechargeable/Dp/B0B3G5Xzn5/Ref=Sr_1_148?Qid=1672923598&amp;S=Kitchen&amp;Sr=1-148"/>
    <s v="Allin Exporters J66 Ultrasonic Humidifier Cool Mist Air Purifier For Dryness, Cold &amp; Cough Large Capacity For Room, Baby, Plants, Bedroom (2.4 L) (1 Year Warranty)"/>
    <n v="46666"/>
  </r>
  <r>
    <s v="B08Cnlykw5"/>
    <x v="95"/>
    <x v="2"/>
    <n v="6"/>
    <s v="2026"/>
    <s v="Multifunctional 2 In 1 Electric Egg Boiling Steamer Egg Frying Pan Egg Boiler Electric Automatic Off With Egg Boiler Machine Non-Stick Electric Egg Frying Pan-Tiger Woods (Multy)"/>
    <x v="9"/>
    <s v="Not Provided"/>
    <s v="Not Provided"/>
    <s v="Not Provided"/>
    <s v="Not Provided"/>
    <s v="Not Provided"/>
    <n v="8"/>
    <n v="0"/>
    <n v="0"/>
    <n v="0"/>
    <n v="0"/>
    <n v="0"/>
    <e v="#DIV/0!"/>
    <s v="Low Value"/>
    <n v="0"/>
    <n v="0"/>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s v="R3Mo3Qmpsueafj,R37Hbu7Gg0Nmaj,Rh2Bujwj3T5M0,R2Rvgczp1Px921,R1Wxgpsph00By2,Re95R60Uir3E4,R38Zy743Bjsls4,Rz8Szsykj5Vfg"/>
    <s v="Good.,Good Product,Worth To Have Roti Maker,Value For Money,It Is Easy To Use... Time Saving,Good Value For Money,Good,When You Have Libra Chapati Maker, Gathering Guests Is No More Tension."/>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s v="Https://M.Media-Amazon.Com/Images/W/Webp_402378-T1/Images/I/31Prapcfqvl._Sx300_Sy300_Ql70_Fmwebp_.Jpg"/>
    <s v="Https://Www.Amazon.In/Lifelong-Flash-Instant-Heater-Certified/Dp/B07Wkb69Rs/Ref=Sr_1_149?Qid=1672923598&amp;S=Kitchen&amp;Sr=1-149"/>
    <s v="Multifunctional 2 In 1 Electric Egg Boiling Steamer Egg Frying Pan Egg Boiler Electric Automatic Off With Egg Boiler Machine Non-Stick Electric Egg Frying Pan-Tiger Woods (Multy)"/>
    <n v="46731"/>
  </r>
  <r>
    <s v="B08C7Tyhpb"/>
    <x v="78"/>
    <x v="0"/>
    <n v="4"/>
    <s v="2026"/>
    <s v="Maharaja Whiteline Nano Carbon Neo, 500 Watts Room Heater (Black, White), Standard (5200100986)"/>
    <x v="9"/>
    <s v="Not Provided"/>
    <s v="Not Provided"/>
    <s v="Not Provided"/>
    <s v="Not Provided"/>
    <s v="Not Provided"/>
    <n v="5"/>
    <n v="0"/>
    <n v="0"/>
    <n v="0"/>
    <n v="0"/>
    <n v="0"/>
    <e v="#DIV/0!"/>
    <s v="Low Value"/>
    <n v="0"/>
    <n v="0"/>
    <s v="Design And Finish Exotic Rich Looks With Modern Styling|Aerodynamically Blade Shape|Speed: 400 Rpm; Air Delivery: 230 Cmm|Wider Tip Blade; 2 Years Comprehensive Warranty|Material Type: Aluminium; Mounting Type: Downrod Mount"/>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s v="R2Rzllfu5Fvgy3,R2Egrr8All59Dz,R1Jp2R3R8V3Avl,R142Max2Ybgvw4,R2C592Pd3Byyqh,R3H91016Xyxvy3,Rtfwihnybs6Ox,Rw7Y9Owpkfcnf"/>
    <s v="Nice Product Very Easy Clean,Don'T Buy It,Nice,Multipurpose | Little Hard To Clean,Absolutely Perfect Product,Must Have Product At Home,Not Good For Any Other Use Than Boiler,Defective Model Received - No Refund, Only Replace"/>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s v="Https://M.Media-Amazon.Com/Images/I/51Ynxpognml._Sx300_Sy300_Ql70_Fmwebp_.Jpg"/>
    <s v="Https://Www.Amazon.In/Hindware-Atlantic-Compacto-Instant-Hi03Pdw30/Dp/B09Dl9978Y/Ref=Sr_1_151?Qid=1672923598&amp;S=Kitchen&amp;Sr=1-151"/>
    <s v="Maharaja Whiteline Nano Carbon Neo, 500 Watts Room Heater (Black, White), Standard (5200100986)"/>
    <n v="46869"/>
  </r>
  <r>
    <s v="B08Vjfyh6N"/>
    <x v="4"/>
    <x v="0"/>
    <n v="4"/>
    <s v="2026"/>
    <s v="Kent Electric Chopper-B For Kitchen 250 Watt | Chop, Mince, Puree, Whisk, 400 Ml Capacity | Stainless Steel Double Chopping Blades | Transparent Chopping Bowl | Anti-Skid | One Touch Operation | Black"/>
    <x v="9"/>
    <s v="Not Provided"/>
    <s v="Not Provided"/>
    <s v="Not Provided"/>
    <s v="Not Provided"/>
    <s v="Not Provided"/>
    <n v="4"/>
    <n v="0"/>
    <n v="0"/>
    <n v="0"/>
    <n v="0"/>
    <n v="0"/>
    <e v="#DIV/0!"/>
    <s v="Low Value"/>
    <n v="0"/>
    <n v="0"/>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s v="R2Nslkff9N8Oo1,R3Ppfde9Pf1D66,R3T8Uthqs6Vmtk,R3Ipq2Yen9J842,R1Lan9221Wznqc,R3Kg6Uswg4Fnqi,Rn4Zpvl2G6Bxg,R3F2Dewhyvnk10"/>
    <s v="Good Enough,Nice Choice,Best Price And Best Quality. Just Go For It.,Value For Money,Steel Is Good.,Good,Worthy Product,Good"/>
    <s v="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s v="Https://M.Media-Amazon.Com/Images/W/Webp_402378-T1/Images/I/41V4Dpkc7Sl._Sx300_Sy300_Ql70_Fmwebp_.Jpg"/>
    <s v="Https://Www.Amazon.In/Atom-Selves-A100-Digital-Pocket-Silver/Dp/B06Xmzv7Rh/Ref=Sr_1_152?Qid=1672923598&amp;S=Kitchen&amp;Sr=1-152"/>
    <s v="Kent Electric Chopper-B For Kitchen 250 Watt | Chop, Mince, Puree, Whisk, 400 Ml Capacity | Stainless Steel Double Chopping Blades | Transparent Chopping Bowl | Anti-Skid | One Touch Operation | Black"/>
    <n v="46776"/>
  </r>
  <r>
    <s v="B08235Jzfb"/>
    <x v="20"/>
    <x v="0"/>
    <n v="4"/>
    <s v="2026"/>
    <s v="Crompton Amica 15-L 5 Star Rated Storage Water Heater (Geyser) With Free Installation (White)"/>
    <x v="9"/>
    <s v="Not Provided"/>
    <s v="Not Provided"/>
    <s v="Not Provided"/>
    <s v="Not Provided"/>
    <s v="Not Provided"/>
    <n v="8"/>
    <n v="0"/>
    <n v="0"/>
    <n v="0"/>
    <n v="0"/>
    <n v="0"/>
    <e v="#DIV/0!"/>
    <s v="Low Value"/>
    <n v="0"/>
    <n v="0"/>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s v="R26Rpjgpu2Yt4M,R3Qtaotv6O9Tga,R2376Rvniqr2Eu,R1Kc6358Qhqug6,R1P61Xnpifgzlf,R1Pd5Kyowdrsrf,R30Sujfmtamcl2,R2Itytnuv06Oje"/>
    <s v="Lint Remover,So Nice But Takes Longer Then Expected,Perfect,Works As Promised,Very Useful Product,Easy To Use,Amazing Product,Value For Money"/>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s v="Https://M.Media-Amazon.Com/Images/W/Webp_402378-T2/Images/I/41T3Wvulrml._Sx300_Sy300_Ql70_Fmwebp_.Jpg"/>
    <s v="Https://Www.Amazon.In/Crompton-Instabliss-Instant-Heater-Advanced/Dp/B09Wmtjpg7/Ref=Sr_1_153?Qid=1672923598&amp;S=Kitchen&amp;Sr=1-153"/>
    <s v="Crompton Amica 15-L 5 Star Rated Storage Water Heater (Geyser) With Free Installation (White)"/>
    <n v="46714"/>
  </r>
  <r>
    <s v="B078Xfkbzl"/>
    <x v="69"/>
    <x v="2"/>
    <n v="6"/>
    <s v="2026"/>
    <s v="Eureka Forbes Car Vac 100 Watts Powerful Suction Vacuum Cleaner With Washable Hepa Filter, 3 Accessories,Compact,Light Weight &amp; Easy To Use (Black And Red)"/>
    <x v="9"/>
    <s v="Not Provided"/>
    <s v="Not Provided"/>
    <s v="Not Provided"/>
    <s v="Not Provided"/>
    <s v="Not Provided"/>
    <n v="10"/>
    <n v="0"/>
    <n v="0"/>
    <n v="0"/>
    <n v="0"/>
    <n v="0"/>
    <e v="#DIV/0!"/>
    <s v="Low Value"/>
    <n v="0"/>
    <n v="0"/>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s v="R2Ojrvfvjpy47O,Rp2Nlpf4P8159,Run7Gub7Pbbo2,R1J414M799Ofd8,Rbs3Ppfkhiuve,Rcg667Umy43Ky,R3Evgrfbpymo0H,R21Nz6B0Qhbvxn"/>
    <s v="Nice,Good But Screws Are Poor Quality,Strong Brackets,As Required,Promt Delivery,Tlob Ralugna,Good,Quality Of Material Is Good But Painting Quality Need To Be Improved In Future Product"/>
    <s v="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s v="Https://M.Media-Amazon.Com/Images/W/Webp_402378-T2/Images/I/21Shzowoynl._Sx300_Sy300_Ql70_Fmwebp_.Jpg"/>
    <s v="Https://Www.Amazon.In/Croma-Weilburger-Soleplate-Coating-Crshah702Sir11/Dp/B09Zk6Thrr/Ref=Sr_1_154?Qid=1672923598&amp;S=Kitchen&amp;Sr=1-154"/>
    <s v="Eureka Forbes Car Vac 100 Watts Powerful Suction Vacuum Cleaner With Washable Hepa Filter, 3 Accessories,Compact,Light Weight &amp; Easy To Use (Black And Red)"/>
    <n v="46419"/>
  </r>
  <r>
    <s v="B01M265Aak"/>
    <x v="132"/>
    <x v="0"/>
    <n v="4"/>
    <s v="2026"/>
    <s v="Kent 16025 Sandwich Grill 700W | Non-Toxic Ceramic Coating | Automatic Temperature Cut-Off With Led Indicator | Adjustable Height Control, Metallic Silver, Standard"/>
    <x v="9"/>
    <s v="Not Provided"/>
    <s v="Not Provided"/>
    <s v="Not Provided"/>
    <s v="Not Provided"/>
    <s v="Not Provided"/>
    <n v="3"/>
    <n v="0"/>
    <n v="0"/>
    <n v="0"/>
    <n v="0"/>
    <n v="0"/>
    <e v="#DIV/0!"/>
    <s v="Low Value"/>
    <n v="0"/>
    <n v="0"/>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s v="R3Uz9Qeld4Sgh9,R26Lj3T0R1C2Ow,R10Opu90E2Kos8,R368Prlfs9U4Nm,R2Dg70Lw5Avk2U,Rx8N5J1Jqm4W5,R2L5Gq8S1Bojx8,R3Gvwlf89Q0Hcu"/>
    <s v="It Is Nice ..And User-Friendly,Really Great Product,Nice And Easy To Use,Good For Light Usage,Overall A Valuable Product In This Range.,Good,Nice Product,Nice Product"/>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s v="Https://M.Media-Amazon.Com/Images/I/419Vf7Uefel._Sx300_Sy300_Ql70_Fmwebp_.Jpg"/>
    <s v="Https://Www.Amazon.In/Ikea-Lint-Roller-Paper-Sheets/Dp/B07Mp21Wjd/Ref=Sr_1_156_Mod_Primary_New?Qid=1672923598&amp;S=Kitchen&amp;Sbo=Rzvfv%2F%2Fhxdf%2Bo5021Pansa%3D%3D&amp;Sr=1-156"/>
    <s v="Kent 16025 Sandwich Grill 700W | Non-Toxic Ceramic Coating | Automatic Temperature Cut-Off With Led Indicator | Adjustable Height Control, Metallic Silver, Standard"/>
    <n v="46640"/>
  </r>
  <r>
    <s v="B0B694Pxqj"/>
    <x v="14"/>
    <x v="0"/>
    <n v="4"/>
    <s v="2026"/>
    <s v="Candes Gloster All In One Silent Blower Fan Room Heater Ideal For Small And Medium Area, 2000 Watts (White)"/>
    <x v="9"/>
    <s v="Not Provided"/>
    <s v="Not Provided"/>
    <s v="Not Provided"/>
    <s v="Not Provided"/>
    <s v="Not Provided"/>
    <n v="3"/>
    <n v="0"/>
    <n v="0"/>
    <n v="0"/>
    <n v="0"/>
    <n v="0"/>
    <e v="#DIV/0!"/>
    <s v="Low Value"/>
    <n v="0"/>
    <n v="0"/>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s v="R2Mp3Zhmzjihpo,Rmtbpdsrhuoo0,R1Zj2Ru3C1Tion,R3H5Oe1Vnukgev,R17Iuc88Ws63E5,R1Nwpqn902104,R3Qszkbk7Bxcop,Rrjes0Sucxlvp"/>
    <s v="Good Product,Delivery At Door Step,Price Is Greater Than Printed Price.,Original Spare Part,Original Product,Sediment Filter,Good,Authentic Product"/>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s v="Https://M.Media-Amazon.Com/Images/W/Webp_402378-T1/Images/I/41Jngoki2Dl._Sx300_Sy300_Ql70_Fmwebp_.Jpg"/>
    <s v="Https://Www.Amazon.In/Portable-Hairball-Epilator-Removing-Furniture/Dp/B09Xb1R2F3/Ref=Sr_1_157?Qid=1672923598&amp;S=Kitchen&amp;Sr=1-157"/>
    <s v="Candes Gloster All In One Silent Blower Fan Room Heater Ideal For Small And Medium Area, 2000 Watts (White)"/>
    <n v="46382"/>
  </r>
  <r>
    <s v="B00B3Vfjy2"/>
    <x v="91"/>
    <x v="3"/>
    <n v="5"/>
    <s v="2026"/>
    <s v="Inalsa Electric Fan Heater Hotty - 2000 Watts Variable Temperature Control Cool/Warm/Hot Air Selector | Over Heat Protection | Isi Certification, White"/>
    <x v="9"/>
    <s v="Not Provided"/>
    <s v="Not Provided"/>
    <s v="Not Provided"/>
    <s v="Not Provided"/>
    <s v="Not Provided"/>
    <n v="7"/>
    <n v="0"/>
    <n v="0"/>
    <n v="0"/>
    <n v="0"/>
    <n v="0"/>
    <e v="#DIV/0!"/>
    <s v="Low Value"/>
    <n v="0"/>
    <n v="0"/>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s v="R3Osr4Oytnnmcv,Rpoyk3Guc98Zu,R27D0Sfez5Lmsp,R2Aqw90Xq58J8X,R2E1Cjly710609,R3Rqyh6Eh78Gzm,R3Kqsmqh0W45Xr,R1Od2Kdj4Rh6Qe"/>
    <s v="Great Product!!,Good Product,Adhesion,Amazing Product, Value For Money,Works Just The Way It Is Advertised,Good One !,Easy To Use,Poor Quality"/>
    <s v=",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s v="Https://M.Media-Amazon.Com/Images/I/414Jlntllnl._Sy300_Sx300_Ql70_Fmwebp_.Jpg"/>
    <s v="Https://Www.Amazon.In/Atomberg-Renesa-Motor-Remote-Ceiling/Dp/B08Y5Qjxsr/Ref=Sr_1_158?Qid=1672923598&amp;S=Kitchen&amp;Sr=1-158"/>
    <s v="Inalsa Electric Fan Heater Hotty - 2000 Watts Variable Temperature Control Cool/Warm/Hot Air Selector | Over Heat Protection | Isi Certification, White"/>
    <n v="46383"/>
  </r>
  <r>
    <s v="B08W9Bk4Md"/>
    <x v="50"/>
    <x v="4"/>
    <n v="8"/>
    <s v="2026"/>
    <s v="Havells Zella Flap Auto Immersion Rod 1500 Watts"/>
    <x v="9"/>
    <s v="Not Provided"/>
    <s v="Not Provided"/>
    <s v="Not Provided"/>
    <s v="Not Provided"/>
    <s v="Not Provided"/>
    <n v="5"/>
    <n v="0"/>
    <n v="0"/>
    <n v="0"/>
    <n v="0"/>
    <n v="0"/>
    <e v="#DIV/0!"/>
    <s v="Low Value"/>
    <n v="0"/>
    <n v="0"/>
    <s v="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s v="R1Oq97Jt4Bl5Ei,R3Rr2895R9O2Ds,R2462S5Lxk8Pf8,Rmjh8X11Lnm88,R3Qvxco0Wym84N,R3H120Q4D5Upz5,R2Qr3Okr575Z8H,R210Y022Qtmb31"/>
    <s v="Good Product,The Product Is Amazing,Super Product Ðÿ‘,Tuta Dhakkn,Good Product At Reasonable Price,Time Saving,Best Product,Product Look Goods And Easy To Handl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s v="Https://M.Media-Amazon.Com/Images/W/Webp_402378-T1/Images/I/41Lkir8Qpwl._Sx300_Sy300_Ql70_Fmwebp_.Jpg"/>
    <s v="Https://Www.Amazon.In/Pigeon-Stovekraft-Amaze-Plus-1-8/Dp/B07Wjxctg9/Ref=Sr_1_159?Qid=1672923598&amp;S=Kitchen&amp;Sr=1-159"/>
    <s v="Havells Zella Flap Auto Immersion Rod 1500 Watts"/>
    <n v="46237"/>
  </r>
  <r>
    <s v="B09X5Hd5T1"/>
    <x v="130"/>
    <x v="1"/>
    <n v="7"/>
    <s v="2026"/>
    <s v="Ibell Sm1301 3-In-1 Sandwich Maker With Detachable Plates For Toast / Waffle / Grill , 750 Watt (Black)"/>
    <x v="9"/>
    <s v="Not Provided"/>
    <s v="Not Provided"/>
    <s v="Not Provided"/>
    <s v="Not Provided"/>
    <s v="Not Provided"/>
    <n v="10"/>
    <n v="0"/>
    <n v="0"/>
    <n v="0"/>
    <n v="0"/>
    <n v="0"/>
    <e v="#DIV/0!"/>
    <s v="Low Value"/>
    <n v="0"/>
    <n v="0"/>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s v="R9G633Vf65R7,R1Qyov6Vb55Xdp,R10Do46U5X7Bfu,R1Lrip1E8Zwqhm,R2Fzmtecl2Lfib,R3L17Nrmb2Ajkw,Rkaf5Joiwid2G,R28Bgb7K15Jusw"/>
    <s v="Goodðÿ‘,A Nice Product In Budget Price Ðÿ‘Œ,Not Good,A Good Product .,Good Product,Good,Jar Was Leaking Even After Replacing The Product,Good"/>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
    <s v="Https://M.Media-Amazon.Com/Images/W/Webp_402378-T1/Images/I/41Skyipwzal._Sx300_Sy300_Ql70_Fmwebp_.Jpg"/>
    <s v="Https://Www.Amazon.In/Cookjoy-Cj1600Wpc-Induction-Cooktop-Black/Dp/B09Nbz36F7/Ref=Sr_1_163?Qid=1672923598&amp;S=Kitchen&amp;Sr=1-163"/>
    <s v="Ibell Sm1301 3-In-1 Sandwich Maker With Detachable Plates For Toast / Waffle / Grill , 750 Watt (Black)"/>
    <n v="46563"/>
  </r>
  <r>
    <s v="B08H6B3G96"/>
    <x v="85"/>
    <x v="4"/>
    <n v="8"/>
    <s v="2026"/>
    <s v="Inalsa Vacuum Cleaner Wet And Dry Micro Wd10 With 3In1 Multifunction Wet/Dry/Blowing| 14Kpa Suction And Impact Resistant Polymer Tank,(Yellow/Black)"/>
    <x v="9"/>
    <s v="Not Provided"/>
    <s v="Not Provided"/>
    <s v="Not Provided"/>
    <s v="Not Provided"/>
    <s v="Not Provided"/>
    <n v="5"/>
    <n v="0"/>
    <n v="0"/>
    <n v="0"/>
    <n v="0"/>
    <n v="0"/>
    <e v="#DIV/0!"/>
    <s v="Low Value"/>
    <n v="0"/>
    <n v="0"/>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s v="R1Lbkt3Ydvvw86,R2Pnlswfyw5Qef,R2I6Nkze7Jwny6,R2Ofzc94Rlndg3,R1Xiui1I006Dhg,Ri07Tdj2Do7Id,Ryfm2V5Buljfl,R29Wqi1Trenqiz"/>
    <s v="Good Product,Quality Is Great But Chuteney Jar Is Not Working Well,Good,Superb,Very Good Item,Super Purchase,Superb Ðÿ‘,Sujata Hi Lena."/>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
    <s v="Https://M.Media-Amazon.Com/Images/I/41Dp3G8Y8Sl._Sx300_Sy300_Ql70_Fmwebp_.Jpg"/>
    <s v="Https://Www.Amazon.In/Reffair-Ax30-Max-Internationally-Aromabuds/Dp/B0912Wj87V/Ref=Sr_1_164?Qid=1672923598&amp;S=Kitchen&amp;Sr=1-164"/>
    <s v="Inalsa Vacuum Cleaner Wet And Dry Micro Wd10 With 3In1 Multifunction Wet/Dry/Blowing| 14Kpa Suction And Impact Resistant Polymer Tank,(Yellow/Black)"/>
    <n v="46543"/>
  </r>
  <r>
    <s v="B09N3Bfp4M"/>
    <x v="8"/>
    <x v="2"/>
    <n v="6"/>
    <s v="2026"/>
    <s v="Mr. Brand Portable Usb Juicer Electric Usb Juice Maker Mixer Bottle Blender Grinder Mixer,6 Blades Rechargeable Bottle With (Multi Color) (Multi Mixer 6 Bled)"/>
    <x v="9"/>
    <s v="Not Provided"/>
    <s v="Not Provided"/>
    <s v="Not Provided"/>
    <s v="Not Provided"/>
    <s v="Not Provided"/>
    <n v="3"/>
    <n v="0"/>
    <n v="0"/>
    <n v="0"/>
    <n v="0"/>
    <n v="0"/>
    <e v="#DIV/0!"/>
    <s v="Low Value"/>
    <n v="0"/>
    <n v="0"/>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s v="R3Vvdilpftb4N,R33D06F6025R9G,R2I3H0Wmodawbp,R1Af6E3N2B9Cb2,R36R7R03G3Ztt9,R26Lx5Ga0Liza8,R376Ougp5M5Ahs,R1Mc6Hr3Y1Ozwe"/>
    <s v="I Got A Used Item,Nice,The Product Is Good But Water Dripping Outside Of The Iron Box,Ok Product And Easy To Use,Suitable Only For Light Use.,Nice,Just Ok. Less Heating,Socket Is Loose."/>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s v="Https://M.Media-Amazon.Com/Images/W/Webp_402378-T2/Images/I/411Zpxamtll._Sy300_Sx300_Ql70_Fmwebp_.Jpg"/>
    <s v="Https://Www.Amazon.In/2000-Watt-Heater-White-Hn-2500-India/Dp/B0Bmtz4T1D/Ref=Sr_1_165?Qid=1672923598&amp;S=Kitchen&amp;Sr=1-165"/>
    <s v="Mr. Brand Portable Usb Juicer Electric Usb Juice Maker Mixer Bottle Blender Grinder Mixer,6 Blades Rechargeable Bottle With (Multi Color) (Multi Mixer 6 Bled)"/>
    <n v="46789"/>
  </r>
  <r>
    <s v="B09Dsqxcm8"/>
    <x v="26"/>
    <x v="4"/>
    <n v="8"/>
    <s v="2026"/>
    <s v="Crompton Hill Briz Deco 1200Mm (48 Inch) High Speed Designer Ceiling Fan (Smoked Brown)"/>
    <x v="9"/>
    <s v="Not Provided"/>
    <s v="Not Provided"/>
    <s v="Not Provided"/>
    <s v="Not Provided"/>
    <s v="Not Provided"/>
    <n v="10"/>
    <n v="0"/>
    <n v="0"/>
    <n v="0"/>
    <n v="0"/>
    <n v="0"/>
    <e v="#DIV/0!"/>
    <s v="Low Value"/>
    <n v="0"/>
    <n v="0"/>
    <s v="Unique Comfort Grip|Sleek And Strong And Motor With 18000 Rpm|Easy To Store And Wash With Smooth And Safe Switch|Elegant Design And Wall Mountable|Long Power Cord With Unbreakable Poly Carbonate Bowl|Multi-Purpose Fixed Stainless Steel Blade|Warranty: 1 Year On Product"/>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s v="R1Td8Nmup7Y7Jr,R14Mb9E0621Mtm,Rr23X5Vxcoukw,R37T5Hqg9Zzlqm,Rtid73Ika1G3K,R2H0S2S7Bmuihh,R1Wzz9Om0Lbyfr,R2Q28C8Lx2Y717"/>
    <s v="Works As Expected But Some Things Can Improve,I Am Using This More Than 1 Year,Overall Its A Good Product, Very Useful.Some Minor Drawbacks.,Great For Vacuum, Bad For Mopping,Good Product.,Product Service Issues,Good Product,A Helping Hand For Working Women"/>
    <s v="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
    <s v="Https://M.Media-Amazon.Com/Images/I/31Gulp0B-0L._Sx300_Sy300_Ql70_Fmwebp_.Jpg"/>
    <s v="Https://Www.Amazon.In/Eureka-Forbes-Wet-Dry-Ultimo/Dp/B07Z51Cggh/Ref=Sr_1_166?Qid=1672923598&amp;S=Kitchen&amp;Sr=1-166"/>
    <s v="Crompton Hill Briz Deco 1200Mm (48 Inch) High Speed Designer Ceiling Fan (Smoked Brown)"/>
    <n v="46495"/>
  </r>
  <r>
    <s v="B01M69Wcz6"/>
    <x v="1"/>
    <x v="1"/>
    <n v="7"/>
    <s v="2026"/>
    <s v="Sujata Powermatic Plus, Juicer Mixer Grinder With Chutney Jar, 900 Watts, 3 Jars (White)"/>
    <x v="9"/>
    <s v="Not Provided"/>
    <s v="Not Provided"/>
    <s v="Not Provided"/>
    <s v="Not Provided"/>
    <s v="Not Provided"/>
    <n v="8"/>
    <n v="0"/>
    <n v="0"/>
    <n v="0"/>
    <n v="0"/>
    <n v="0"/>
    <e v="#DIV/0!"/>
    <s v="Low Value"/>
    <n v="0"/>
    <n v="0"/>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s v="Ret6Mlct292Ia,R28Ktf1812Qbsy,Rsqkdgltzet66,R27B4L6Orunwp0,Rvay1H2Chpfd5,R3H5Nh63Y26Sz7,R2Oqu5R4Ozwftt,R3Uxsyw0X740Ed"/>
    <s v="Nice,Perfect. Reliable. Standard Size. Good Suction For 10*10 Bathroom,Good But Got Costly At 1600,Good Exhaust For Bathroom,Good Product,Request To Return/Exchange,Easy To Use,No Bad"/>
    <s v="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
    <s v="Https://M.Media-Amazon.Com/Images/I/519Llyo+Jtl._Sy300_Sx300_.Jpg"/>
    <s v="Https://Www.Amazon.In/Activa-Heat-Max-Watts-Heater-White/Dp/B0Bdg6Qdyd/Ref=Sr_1_167?Qid=1672923598&amp;S=Kitchen&amp;Sr=1-167"/>
    <s v="Sujata Powermatic Plus, Juicer Mixer Grinder With Chutney Jar, 900 Watts, 3 Jars (White)"/>
    <n v="46819"/>
  </r>
  <r>
    <s v="B0Bm9H2Ny9"/>
    <x v="143"/>
    <x v="2"/>
    <n v="6"/>
    <s v="2026"/>
    <s v="Aquadpure Copper + Mineral Ro+Uv+Uf 10 To 12 Liter Ro + Uv + Tds Adjuster Water Purifier With Copper Charge Technology Black &amp; Copper Best For Home And Office (Made In India)"/>
    <x v="9"/>
    <s v="Not Provided"/>
    <s v="Not Provided"/>
    <s v="Not Provided"/>
    <s v="Not Provided"/>
    <s v="Not Provided"/>
    <n v="1"/>
    <n v="0"/>
    <n v="0"/>
    <n v="0"/>
    <n v="0"/>
    <n v="0"/>
    <e v="#DIV/0!"/>
    <s v="Low Value"/>
    <n v="0"/>
    <n v="0"/>
    <s v="1.2 Litres Capacity|Double Deck Seal|Stainless Steel Bowl|Fully Automatic|1 Year Warranty|Product Dimensions: 16.5 X 16.5 X 11 Centimeters, Item Weight: 800 Grams"/>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s v="R13Q2Blbwfpejf,R3Fvmxiftj8J70,Re4J9O3Gfanne,Rbdzelvbrcekz,Rkuiuh511Ufq,R6M4Qyfxewfw0,R13Ccsi2Y1Twiv,R1An2Nikvzm6Jo"/>
    <s v="Happy That I Chose This,Good Product,Easy Usage,Go For It!,After A Lot Of Research I Found This One A Very Gud Nd Useful.,Higher Sound Level,Good To Use. Using For The Past 6 Months. I Run A Home Bakery. Quality Is Good.,Excellent"/>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s v="Https://M.Media-Amazon.Com/Images/I/31B24Fjfitl._Sx300_Sy300_Ql70_Fmwebp_.Jpg"/>
    <s v="Https://Www.Amazon.In/Philips-Collection-Hl1655-00-250-Watt/Dp/B00Yqlg7Gk/Ref=Sr_1_169?Qid=1672923598&amp;S=Kitchen&amp;Sr=1-169"/>
    <s v="Aquadpure Copper + Mineral Ro+Uv+Uf 10 To 12 Liter Ro + Uv + Tds Adjuster Water Purifier With Copper Charge Technology Black &amp; Copper Best For Home And Office (Made In India)"/>
    <n v="46506"/>
  </r>
  <r>
    <s v="B099Fdw2Zf"/>
    <x v="105"/>
    <x v="4"/>
    <n v="8"/>
    <s v="2026"/>
    <s v="Amazon Basics 650 Watt Drip Coffee Maker With Borosilicate Carafe"/>
    <x v="9"/>
    <s v="Not Provided"/>
    <s v="Not Provided"/>
    <s v="Not Provided"/>
    <s v="Not Provided"/>
    <s v="Not Provided"/>
    <n v="6"/>
    <n v="0"/>
    <n v="0"/>
    <n v="0"/>
    <n v="0"/>
    <n v="0"/>
    <e v="#DIV/0!"/>
    <s v="Low Value"/>
    <n v="0"/>
    <n v="0"/>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s v="R7Uir1Sq3Mq7C,Rshepwekelrfo,R1I98Su56895Rx,R3Qy58980Pl4G7,R3Sp1Vld2Icghm,R2Hi4Mkcc9V5Ch,R1Gwic0Yk34Jrs,Rd6Q3K7Atdomx"/>
    <s v="Good Quality And Build,Noice To High,Ðÿ‘Œðÿ‘Œ,Looking Good,No Anti Dast,It Is An Excellent/Quiet/Efficient Fan And The Burgundy Color Is Very Good!,When It Slow Running It'S Noise Out,Elegant And Good Quality Product"/>
    <s v="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
    <s v="Https://M.Media-Amazon.Com/Images/W/Webp_402378-T2/Images/I/418Ml1Yn1Cl._Sx300_Sy300_Ql70_Fmwebp_.Jpg"/>
    <s v="Https://Www.Amazon.In/Bajaj-Dx-600-Watt-Light-Weight/Dp/B00Smjpa9C/Ref=Sr_1_170?Qid=1672923598&amp;S=Kitchen&amp;Sr=1-170"/>
    <s v="Amazon Basics 650 Watt Drip Coffee Maker With Borosilicate Carafe"/>
    <n v="46379"/>
  </r>
  <r>
    <s v="B0B935Ynr7"/>
    <x v="50"/>
    <x v="4"/>
    <n v="8"/>
    <s v="2026"/>
    <s v="Crompton Insta Delight Fan Circulator Room Heater With 3 Heat Settings (Slate Grey &amp; Black, 2000 Watt)"/>
    <x v="9"/>
    <s v="Not Provided"/>
    <s v="Not Provided"/>
    <s v="Not Provided"/>
    <s v="Not Provided"/>
    <s v="Not Provided"/>
    <n v="7"/>
    <n v="0"/>
    <n v="0"/>
    <n v="0"/>
    <n v="0"/>
    <n v="0"/>
    <e v="#DIV/0!"/>
    <s v="Low Value"/>
    <n v="0"/>
    <n v="0"/>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s v="R20Spv6Wpx1Zu1,Rxrm37Gl3Shhh,R1Lu6Aohgkf97O,R15V75C4M038Q1,R1Q4Q235B1Lfnx,R38Uqb68Vz4Suy,R2Yto8Ay71C7Je,R35Lria95Cg65D"/>
    <s v="First Time Product User,Too Short To Use,Good Product,Easy To Use,Cost Effective,Nice!!,Not Great,Perfect Waffles #Waffledðÿ‘Ðÿ»"/>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s v="Https://M.Media-Amazon.Com/Images/I/41+Hyuf5Tol._Sy300_Sx300_.Jpg"/>
    <s v="Https://Www.Amazon.In/V-Guard-Instant-Heating-White-Blue-Warranty/Dp/B0B9Rn5X8B/Ref=Sr_1_171?Qid=1672923598&amp;S=Kitchen&amp;Sr=1-171"/>
    <s v="Crompton Insta Delight Fan Circulator Room Heater With 3 Heat Settings (Slate Grey &amp; Black, 2000 Watt)"/>
    <n v="46429"/>
  </r>
  <r>
    <s v="B07Jgcgndg"/>
    <x v="23"/>
    <x v="0"/>
    <n v="4"/>
    <s v="2026"/>
    <s v="!!Haneul!!1000 Watt/2000-Watt Room Heater!! Fan Heater!!Pure White!!Hn-2500!!Made In India!!Thermoset!!"/>
    <x v="9"/>
    <s v="Not Provided"/>
    <s v="Not Provided"/>
    <s v="Not Provided"/>
    <s v="Not Provided"/>
    <s v="Not Provided"/>
    <n v="2"/>
    <n v="0"/>
    <n v="0"/>
    <n v="0"/>
    <n v="0"/>
    <n v="0"/>
    <e v="#DIV/0!"/>
    <s v="Low Value"/>
    <n v="0"/>
    <n v="0"/>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s v="R3E5Wjvpakkef1,R35Vc2K2S2Fqgc,R1Aidblopdfhfk,R1Gqxagb604Wc1,Rorxq24Tht5Ls,R240Thzs4Ywk4R,R31H48Rdl3O4K9,R3B3A9Ea9Dkdxn"/>
    <s v="Worth Buying,Utility Product,Good One,Average,Super,Itâ€™S Ok,Good Quality And Worth The Money,Not So Durable And Sturd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
    <s v="Https://M.Media-Amazon.Com/Images/I/41Ftyqvamfl._Sx300_Sy300_Ql70_Fmwebp_.Jpg"/>
    <s v="Https://Www.Amazon.In/Homeistic-Applience-Electric-Bathroom-Tankless/Dp/B08Qw937Wv/Ref=Sr_1_173?Qid=1672923598&amp;S=Kitchen&amp;Sr=1-173"/>
    <s v="!!Haneul!!1000 Watt/2000-Watt Room Heater!! Fan Heater!!Pure White!!Hn-2500!!Made In India!!Thermoset!!"/>
    <n v="46399"/>
  </r>
  <r>
    <s v="B08L12N5H1"/>
    <x v="93"/>
    <x v="4"/>
    <n v="8"/>
    <s v="2026"/>
    <s v="Melbon Vm-905 2000-Watt Room Heater (Isi Certified, White Color) Ideal Electric Fan Heater For Small To Medium Room/Area (Plastic Body)"/>
    <x v="9"/>
    <s v="Not Provided"/>
    <s v="Not Provided"/>
    <s v="Not Provided"/>
    <s v="Not Provided"/>
    <s v="Not Provided"/>
    <n v="8"/>
    <n v="0"/>
    <n v="0"/>
    <n v="0"/>
    <n v="0"/>
    <n v="0"/>
    <e v="#DIV/0!"/>
    <s v="Low Value"/>
    <n v="0"/>
    <n v="0"/>
    <s v="Package Contents: 1 Unit Of Crompton Immersion Water Heater, Instructions Manual And Warranty Card"/>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s v="R32Ynmgvh3Egmz,R1O2Hx15Ic0Kcm,Rqpkllf0Eqesw,R6Cxbnpc3Juio,R2Paijq4Jqt4Ee,R6Iwevmwj6Md,R1E1Ltxu1Cpt48,R2648Dsdgdsc63"/>
    <s v="Nice Product,Best Product For Use In Winter Season,Amazing Product,This Devie Is Portable That Majes Its Design Fantastic And Easy To Use!,Handy Heater,Awesome Product,Fantastic One,Portable And Easy To Use."/>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s v="Https://M.Media-Amazon.Com/Images/W/Webp_402378-T2/Images/I/51Qzekzglxl._Sx300_Sy300_Ql70_Fmwebp_.Jpg"/>
    <s v="Https://Www.Amazon.In/Kitchenwell-Plastic-Keeping-Kitchen-Multi-Color/Dp/B0B4Ppd89B/Ref=Sr_1_174?Qid=1672923598&amp;S=Kitchen&amp;Sr=1-174"/>
    <s v="Melbon Vm-905 2000-Watt Room Heater (Isi Certified, White Color) Ideal Electric Fan Heater For Small To Medium Room/Area (Plastic Body)"/>
    <n v="46197"/>
  </r>
  <r>
    <s v="B07Gwtwfs2"/>
    <x v="56"/>
    <x v="2"/>
    <n v="6"/>
    <s v="2026"/>
    <s v="Cello Eliza Plastic Laundry Bag/Basket, 50 Litres, Light Grey"/>
    <x v="9"/>
    <s v="Not Provided"/>
    <s v="Not Provided"/>
    <s v="Not Provided"/>
    <s v="Not Provided"/>
    <s v="Not Provided"/>
    <n v="7"/>
    <n v="0"/>
    <n v="0"/>
    <n v="0"/>
    <n v="0"/>
    <n v="0"/>
    <e v="#DIV/0!"/>
    <s v="Low Value"/>
    <n v="0"/>
    <n v="0"/>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s v="R8C32Tj4Lfeh2,R1Pee4Bcm8Ae46,R2H8Ma3Jj3Kwbs,R1Ymux3Pf91A1L,R32Zahctmn2A02,R21Q1Uo7Wme33S,R1Hjb9Ot30Whjl,R24Nyi1Hokdq1W"/>
    <s v="Product Is Good But Huge Noise,Good Vaccum But Too Loud And Noisy,The Product Was Good,Good One,Super,Suction Is Awesome,Damage Product Received,A Decent Budget Product For A Clean Hous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s v="Https://M.Media-Amazon.Com/Images/W/Webp_402378-T1/Images/I/41Ylkgrwhvl._Sx300_Sy300_Ql70_Fmwebp_.Jpg"/>
    <s v="Https://Www.Amazon.In/Havells-Instanio-Storage-Heater-Installation/Dp/B08Gm5S4Cq/Ref=Sr_1_172?Qid=1672923600&amp;S=Kitchen&amp;Sr=1-172"/>
    <s v="Cello Eliza Plastic Laundry Bag/Basket, 50 Litres, Light Grey"/>
    <n v="46449"/>
  </r>
  <r>
    <s v="B09Krhxtln"/>
    <x v="67"/>
    <x v="2"/>
    <n v="6"/>
    <s v="2026"/>
    <s v="Activa 1200 Mm High Speed 390 Rpm Bee Approved 5 Star Rated Apsra Ceiling Fan Brown 2 Years Warranty"/>
    <x v="9"/>
    <s v="Not Provided"/>
    <s v="Not Provided"/>
    <s v="Not Provided"/>
    <s v="Not Provided"/>
    <s v="Not Provided"/>
    <n v="9"/>
    <n v="0"/>
    <n v="0"/>
    <n v="0"/>
    <n v="0"/>
    <n v="0"/>
    <e v="#DIV/0!"/>
    <s v="Low Value"/>
    <n v="0"/>
    <n v="0"/>
    <s v="Dimensions: 35.56 Cms X 19 Cms X 55 Cms"/>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s v="Revg93Oc7J7E7,R3P1Vsn1Mldac8,R27M4Mexr2Cqkp,Rlbenttpsbbsn,R3Aun77Zps31Vz,R1Jbk2Tf7A2F05,R39H9E8Jlddw08,R2Huks6Pkbe2Am"/>
    <s v="Nice Product,Absolutely Wonderful! Efficient And Healthy,This Is Pretty Good Air Fryer,Very Good Product,Very Good Quality Product,Innovative Design And Good Product,Best Deal In This Price,Cheap And Best"/>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s v="Https://M.Media-Amazon.Com/Images/I/41C6Oce26Pl._Sx300_Sy300_Ql70_Fmwebp_.Jpg"/>
    <s v="Https://Www.Amazon.In/Prestige-1900-Induction-Cooktop-Button/Dp/B00Nm6Mo26/Ref=Sr_1_173?Qid=1672923600&amp;S=Kitchen&amp;Sr=1-173"/>
    <s v="Activa 1200 Mm High Speed 390 Rpm Bee Approved 5 Star Rated Apsra Ceiling Fan Brown 2 Years Warranty"/>
    <n v="46617"/>
  </r>
  <r>
    <s v="B09H34V36W"/>
    <x v="52"/>
    <x v="4"/>
    <n v="8"/>
    <s v="2026"/>
    <s v="Shakti Technology S5 High Pressure Car Washer Machine 1900 Watts And Pressure 125 Bar With 10 Meter Hose Pipe"/>
    <x v="9"/>
    <s v="Not Provided"/>
    <s v="Not Provided"/>
    <s v="Not Provided"/>
    <s v="Not Provided"/>
    <s v="Not Provided"/>
    <n v="8"/>
    <n v="0"/>
    <n v="0"/>
    <n v="0"/>
    <n v="0"/>
    <n v="0"/>
    <e v="#DIV/0!"/>
    <s v="Low Value"/>
    <n v="0"/>
    <n v="0"/>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s v="R3H7Niogr51Bcc,R3Bkemt5488Wib,R31Qg2Gyr8A37S,R2No8Asbtpqkqz,Rvb2Fqlvo9N0A,R1366Oobbomji2,R21V60Chp3W6Ky,R207Dkp7Lxndsc"/>
    <s v="Good Quality Fan,Good One...,Fraud,No Remote Control,Value For Money,Easy To Assemble,No Remote Control But I Think Worth For Money(Bcz Low Budget Pedestal Fan,Good,Nice Fan"/>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s v="Https://M.Media-Amazon.Com/Images/I/31Xpvmd8Gul._Sx300_Sy300_Ql70_Fmwebp_.Jpg"/>
    <s v="Https://Www.Amazon.In/Agaro-1000-Watt-10-Litre-Cleaner-Function/Dp/B083M7Wpzd/Ref=Sr_1_174?Qid=1672923600&amp;S=Kitchen&amp;Sr=1-174"/>
    <s v="Shakti Technology S5 High Pressure Car Washer Machine 1900 Watts And Pressure 125 Bar With 10 Meter Hose Pipe"/>
    <n v="46366"/>
  </r>
  <r>
    <s v="B09J2Qckkm"/>
    <x v="30"/>
    <x v="2"/>
    <n v="6"/>
    <s v="2026"/>
    <s v="American Micronic- Imported Wet &amp; Dry Vacuum Cleaner, 21 Litre Stainless Steel With Blower &amp; Hepa Filter, 1600 Watts 100% Copper Motor 28 Kpa Suction With Washable Reusable Dust Bag (Red/Black/Steel)-Ami-Vcd21-1600Wdx"/>
    <x v="9"/>
    <s v="Not Provided"/>
    <s v="Not Provided"/>
    <s v="Not Provided"/>
    <s v="Not Provided"/>
    <s v="Not Provided"/>
    <n v="4"/>
    <n v="0"/>
    <n v="0"/>
    <n v="0"/>
    <n v="0"/>
    <n v="0"/>
    <e v="#DIV/0!"/>
    <s v="Low Value"/>
    <n v="0"/>
    <n v="0"/>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s v="R22Zqt5S2Pibqo,Rp1O8Soyeei2L,Ruua046Aae2O4,R9Efkxybwpgem,R3Cvdj2J9Qiobm,R23Qz7Hvmfqb5P,R37Gcuom2Fla5S,R19K6Rvw961Vvg"/>
    <s v="Good,Value Of Money,Good Product,Good,Product Provider Is Super Responsive, As Received My Order Within 2 Days,Good Product. Very Useful. Highly Recommended.,Honesty And Transperancy Of The Seller Was Perfect,Poor"/>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s v="Https://M.Media-Amazon.Com/Images/W/Webp_402378-T1/Images/I/31Qzm3Dydhl._Sx300_Sy300_Ql70_Fmwebp_.Jpg"/>
    <s v="Https://Www.Amazon.In/Kent-16026-1-8-Liter-Electric-Kettle/Dp/B07Glskxs1/Ref=Sr_1_175?Qid=1672923600&amp;S=Kitchen&amp;Sr=1-175"/>
    <s v="American Micronic- Imported Wet &amp; Dry Vacuum Cleaner, 21 Litre Stainless Steel With Blower &amp; Hepa Filter, 1600 Watts 100% Copper Motor 28 Kpa Suction With Washable Reusable Dust Bag (Red/Black/Steel)-Ami-Vcd21-1600Wdx"/>
    <n v="46352"/>
  </r>
  <r>
    <s v="B09Xrbj94N"/>
    <x v="70"/>
    <x v="0"/>
    <n v="4"/>
    <s v="2026"/>
    <s v="Demokrazy New Nova Lint Cum Fuzz Remover For All Woolens Sweaters, Blankets, Jackets Remover Pill Remover From Carpets, Curtains (Pack Of 1)"/>
    <x v="9"/>
    <s v="Not Provided"/>
    <s v="Not Provided"/>
    <s v="Not Provided"/>
    <s v="Not Provided"/>
    <s v="Not Provided"/>
    <n v="7"/>
    <n v="0"/>
    <n v="0"/>
    <n v="0"/>
    <n v="0"/>
    <n v="0"/>
    <e v="#DIV/0!"/>
    <s v="Low Value"/>
    <n v="0"/>
    <n v="0"/>
    <s v="Power Consumed: 800 W"/>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s v="R3Bxpmfhv4Swwy,R38Ttj6Vhiuzwv,Rwdme913Kw45B,R1K3Het5H2Kkar,R2274Aojumm3Kd,R3Twy3L3Al5Fyy,R3Aunsdp9Vktbv,R37L9U3Phousz1"/>
    <s v="Excellent Product,Great Quality,Good,V Good Product,Overall A Good Product,Money Waste,Good Kettle, But Not For Boiling Milk,Gud"/>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s v="Https://M.Media-Amazon.Com/Images/W/Webp_402378-T2/Images/I/31-Jt474B1L._Sx300_Sy300_Ql70_Fmwebp_.Jpg"/>
    <s v="Https://Www.Amazon.In/Skytone-Stainless-Electric-Grinders-Vegetables/Dp/B09F6Kl23R/Ref=Sr_1_178?Qid=1672923600&amp;S=Kitchen&amp;Sr=1-178"/>
    <s v="Demokrazy New Nova Lint Cum Fuzz Remover For All Woolens Sweaters, Blankets, Jackets Remover Pill Remover From Carpets, Curtains (Pack Of 1)"/>
    <n v="46218"/>
  </r>
  <r>
    <s v="B07Slng3Lw"/>
    <x v="110"/>
    <x v="4"/>
    <n v="8"/>
    <s v="2026"/>
    <s v="Instant Pot Air Fryer, Vortex 2Qt, Touch Control Panel, 360Â° Evencrispâ„¢ Technology, Uses 95 % Less Oil, 4-In-1 Appliance: Air Fry, Roast, Bake, Reheat (Vortex 1.97Litre, Black)"/>
    <x v="9"/>
    <s v="Not Provided"/>
    <s v="Not Provided"/>
    <s v="Not Provided"/>
    <s v="Not Provided"/>
    <s v="Not Provided"/>
    <n v="3"/>
    <n v="0"/>
    <n v="0"/>
    <n v="0"/>
    <n v="0"/>
    <n v="0"/>
    <e v="#DIV/0!"/>
    <s v="Low Value"/>
    <n v="0"/>
    <n v="0"/>
    <s v="2 Litres Capacity, 5 Years Warranty On Motor|High Quality Grinding Stones, Heavy Duty Motor|Compact Table Top Design, Coconut Scraper Attachment|Atta Kneader Attachment."/>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s v="R2Lqdv6Zw6Pdcn,R1Uoqiasahx1Rt,R1Jfi2Sfxy2Rht,R2E769627S4Mc8,R2Ojjnfkculcq5,R2Hf7T1Quvdrry,R301Akji57Tyxo,R3Je7Dp45Rmlle"/>
    <s v="Very Good Product..Quality Is Good,A Good Product With Superb Buid Quality,Not Happy,Good,Good,Noisy But Good,Remote Control Spoils The Fan Operation,Good Performance"/>
    <s v="Value For Money.,Good Product,Printed Price Is Â‚¹ 260 But I Have Purchased At Â‚¹ 325,Good One It'S A Genuine Part,,Good And Genuine Product Go For It,Good Product,Authentic Company Product , Cheaper Price"/>
    <s v="Https://M.Media-Amazon.Com/Images/I/319Gn5L2Nsl._Sx300_Sy300_Ql70_Fmwebp_.Jpg"/>
    <s v="Https://Www.Amazon.In/1-8Litre-Electric-Kettle-Stainless-16088/Dp/B094G9L9Lt/Ref=Sr_1_179?Qid=1672923600&amp;S=Kitchen&amp;Sr=1-179"/>
    <s v="Instant Pot Air Fryer, Vortex 2Qt, Touch Control Panel, 360Â° Evencrispâ„¢ Technology, Uses 95 % Less Oil, 4-In-1 Appliance: Air Fry, Roast, Bake, Reheat (Vortex 1.97Litre, Black)"/>
    <n v="46812"/>
  </r>
  <r>
    <s v="B0Bndgl26T"/>
    <x v="36"/>
    <x v="1"/>
    <n v="7"/>
    <s v="2026"/>
    <s v="Hul Pureit Eco Water Saver Mineral Ro+Uv+Mf As Wall Mounted/Counter Top Black 10L Water Purifier"/>
    <x v="9"/>
    <s v="Not Provided"/>
    <s v="Not Provided"/>
    <s v="Not Provided"/>
    <s v="Not Provided"/>
    <s v="Not Provided"/>
    <n v="4"/>
    <n v="0"/>
    <n v="0"/>
    <n v="0"/>
    <n v="0"/>
    <n v="0"/>
    <e v="#DIV/0!"/>
    <s v="Low Value"/>
    <n v="0"/>
    <n v="0"/>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s v="R1Drvwdpcvuhmk,R23Xq10Qus68Qy,R2Kdj8P8S6G9O3,R3H5V5Q927Zri7,R31Aivltbltzzl,R17Rud99Jnp3Qe,R2B2Zol2Slviws,R2Dpwougjp73L1"/>
    <s v="Spring Alignment Issue Or Overall Alignment,Love Itâ€¦,Only For Black Coffee Not With Mil,Great Coffee Maker.,Good Product,Great Coffee Maker,Best Brews Coffee,Nice Coffee Maker"/>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s v="Https://M.Media-Amazon.Com/Images/I/51On+8Zs5Yl._Sy300_Sx300_.Jpg"/>
    <s v="Https://Www.Amazon.In/Eureka-Forbes-Powerful-Technology-Gfcdsfsvl00000/Dp/B09Fz89Dk6/Ref=Sr_1_180?Qid=1672923600&amp;S=Kitchen&amp;Sr=1-180"/>
    <s v="Hul Pureit Eco Water Saver Mineral Ro+Uv+Mf As Wall Mounted/Counter Top Black 10L Water Purifier"/>
    <n v="46716"/>
  </r>
  <r>
    <s v="B095Pwlly6"/>
    <x v="73"/>
    <x v="0"/>
    <n v="4"/>
    <s v="2026"/>
    <s v="Livpure Glo Star Ro+Uv+Uf+Mineraliser - 7 L Storage Tank, 15 Lph Water Purifier For Home, Black"/>
    <x v="9"/>
    <s v="Not Provided"/>
    <s v="Not Provided"/>
    <s v="Not Provided"/>
    <s v="Not Provided"/>
    <s v="Not Provided"/>
    <n v="6"/>
    <n v="0"/>
    <n v="0"/>
    <n v="0"/>
    <n v="0"/>
    <n v="0"/>
    <e v="#DIV/0!"/>
    <s v="Low Value"/>
    <n v="0"/>
    <n v="0"/>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s v="R2K8Vzstf6Y1Uh,R30Lkpxepe0Cze,R2714Dp5Unsoq,R1Sr34Qe2Clnqx,R33Pwfeyqmqh30,R1Jcip3Vlglt7E,R2C96Sqwzu7Sm4,R2Qg25I5Pkc8Zd"/>
    <s v="Bigger Size,Superb.,Vacuum Bag,Price Is Reasonable And Not Available Locally,Works Perfect,Genuine Eureka Forbes,Nice,Very Good"/>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s v="Https://M.Media-Amazon.Com/Images/W/Webp_402378-T2/Images/I/41+Pygfjpbl._Sy300_Sx300_.Jpg"/>
    <s v="Https://Www.Amazon.In/Mi-Purifier-Filter-Smart-Connectivity/Dp/B0811Vcgl5/Ref=Sr_1_182?Qid=1672923600&amp;S=Kitchen&amp;Sr=1-182"/>
    <s v="Livpure Glo Star Ro+Uv+Uf+Mineraliser - 7 L Storage Tank, 15 Lph Water Purifier For Home, Black"/>
    <n v="46802"/>
  </r>
  <r>
    <s v="B07Y9Py6Y1"/>
    <x v="125"/>
    <x v="1"/>
    <n v="7"/>
    <s v="2026"/>
    <s v="Philips Hi113 1000-Watt Plastic Body Ptfe Coating Dry Iron, Pack Of 1"/>
    <x v="9"/>
    <s v="Not Provided"/>
    <s v="Not Provided"/>
    <s v="Not Provided"/>
    <s v="Not Provided"/>
    <s v="Not Provided"/>
    <n v="1"/>
    <n v="0"/>
    <n v="0"/>
    <n v="0"/>
    <n v="0"/>
    <n v="0"/>
    <e v="#DIV/0!"/>
    <s v="Low Value"/>
    <n v="0"/>
    <n v="0"/>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s v="Rp44N8Nrpvz64,R1Feto75Q18Y6N,R3Qs7Gcdg4Ckq5,R1Oawg0Heq62Ft,R32Btyn4Qf56J9,R1D0Mocmenkit1,R3V1Drv00Bsns5,R2Cveaxb0Mkt2Q"/>
    <s v="I Would Not Really Recommend It,Good,Over All Good, Not Suitable For Living Room,Not Useful,Great Product! Works Perfectly Fine,Smells Good,Ok,Worth It"/>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s v="Https://M.Media-Amazon.Com/Images/W/Webp_402378-T2/Images/I/418X3St8Eal._Sx300_Sy300_Ql70_Fmwebp_.Jpg"/>
    <s v="Https://Www.Amazon.In/Tata-Swach-Bulb-6000-Litre-Cartridge/Dp/B07Fxlc2G2/Ref=Sr_1_183?Qid=1672923600&amp;S=Kitchen&amp;Sr=1-183"/>
    <s v="Philips Hi113 1000-Watt Plastic Body Ptfe Coating Dry Iron, Pack Of 1"/>
    <n v="46268"/>
  </r>
  <r>
    <s v="B0Bj966M5K"/>
    <x v="37"/>
    <x v="3"/>
    <n v="5"/>
    <s v="2026"/>
    <s v="Kuber Industries Round Non Woven Fabric Foldable Laundry Basket|Toy Storage Basket|Cloth Storage Basket With Handles| Capicity 45 Ltr (Grey &amp; Black)-Kubmart11446"/>
    <x v="9"/>
    <s v="Not Provided"/>
    <s v="Not Provided"/>
    <s v="Not Provided"/>
    <s v="Not Provided"/>
    <s v="Not Provided"/>
    <n v="10"/>
    <n v="0"/>
    <n v="0"/>
    <n v="0"/>
    <n v="0"/>
    <n v="0"/>
    <e v="#DIV/0!"/>
    <s v="Low Value"/>
    <n v="0"/>
    <n v="0"/>
    <s v="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s v="R3Phyneguhvndj,R3U3Q0Et3Juc76,R1Ajyrleybqkhq,Rij0Lf1Tcs88U,R1U7C8Wlunqgs1,R1G0Kb7Wiuayv6,Rh81Lb9Ffsvdb,R8Lk8I42Mty6L"/>
    <s v="Good,Good Design,Nice Product,Not Sturdy,Good Product,Best One Out There!,Best In The Market,Poor Quality"/>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
    <s v="Https://M.Media-Amazon.Com/Images/I/41714O1Hnms._Sy300_Sx300_Ql70_Fmwebp_.Jpg"/>
    <s v="Https://Www.Amazon.In/Havells-Ambrose-1200Mm-Ceiling-Gold/Dp/B01Lyu3Bzf/Ref=Sr_1_187?Qid=1672923600&amp;S=Kitchen&amp;Sr=1-187"/>
    <s v="Kuber Industries Round Non Woven Fabric Foldable Laundry Basket|Toy Storage Basket|Cloth Storage Basket With Handles| Capicity 45 Ltr (Grey &amp; Black)-Kubmart11446"/>
    <n v="46905"/>
  </r>
  <r>
    <s v="B086Gvrp63"/>
    <x v="52"/>
    <x v="4"/>
    <n v="8"/>
    <s v="2026"/>
    <s v="Preethi Mga-502 0.4-Litre Grind And Store Jar (White), Stainless Steel, Set Of 1"/>
    <x v="9"/>
    <s v="Not Provided"/>
    <s v="Not Provided"/>
    <s v="Not Provided"/>
    <s v="Not Provided"/>
    <s v="Not Provided"/>
    <n v="10"/>
    <n v="0"/>
    <n v="0"/>
    <n v="0"/>
    <n v="0"/>
    <n v="0"/>
    <e v="#DIV/0!"/>
    <s v="Low Value"/>
    <n v="0"/>
    <n v="0"/>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s v="R37X0Ira8Xp1Dz,Rygz67N1Yaq1V,R1Rc5Pyp8Xjq7F,Rsqj9Zhlkq8Hs,R1Hwv58Ex5Inpj,R2Cbz8Us6D3Tfw,R94Rmnavsznct,Rip6Jerbimooz"/>
    <s v="All Fine But The Cord Is Too Short,Good Quality,Great Quality Go And Buy...,Stand Nahi Hota Hai Gir Jata Hai,Good Iron At This Price,Awesome,There Was One Scratch On The Surface Which Was Hide Under The Sticker,Superb Quality"/>
    <s v="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s v="Https://M.Media-Amazon.Com/Images/I/41A-Hulveil._Sx300_Sy300_Ql70_Fmwebp_.Jpg"/>
    <s v="Https://Www.Amazon.In/Prettykrafts-Canvas-Laundry-Storage-Black/Dp/B083Rc4Wfj/Ref=Sr_1_188?Qid=1672923600&amp;S=Kitchen&amp;Sr=1-188"/>
    <s v="Preethi Mga-502 0.4-Litre Grind And Store Jar (White), Stainless Steel, Set Of 1"/>
    <n v="46888"/>
  </r>
  <r>
    <s v="B08Mvxptdg"/>
    <x v="52"/>
    <x v="4"/>
    <n v="8"/>
    <s v="2026"/>
    <s v="Usha Aurora 1000 W Dry Iron With Innovative Tail Light Indicator, Weilburger Soleplate (White &amp; Grey)"/>
    <x v="9"/>
    <s v="Not Provided"/>
    <s v="Not Provided"/>
    <s v="Not Provided"/>
    <s v="Not Provided"/>
    <s v="Not Provided"/>
    <n v="9"/>
    <n v="0"/>
    <n v="0"/>
    <n v="0"/>
    <n v="0"/>
    <n v="0"/>
    <e v="#DIV/0!"/>
    <s v="Low Value"/>
    <n v="0"/>
    <n v="0"/>
    <s v="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s v="R1K0Ml8Qpzzsh7,R1Vjzh5L1Srlpa,R2Ttz6Y61C1955,Ryrq7Hq4Wdd0R,R24V2Vp33R7Q4Z,R1F215He3H6Zgt,R1Yt2C41Ffr9Ng,R2Ur2X3Zhzc5Mu"/>
    <s v="Rechargable Batteries Do Not Fit Correctly,Okay Product,Great Purchase.,Average,Fantastic,Just Buy It...,Product Is Good For This Price,Happy That I Didn'T Have To Go To Hyderabad For Ikea."/>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s v="Https://M.Media-Amazon.Com/Images/W/Webp_402378-T1/Images/I/31Rwsnyzz+L._Sy300_Sx300_.Jpg"/>
    <s v="Https://Www.Amazon.In/Fabware-Lint-Remover-Clothes-Furniture/Dp/B09Sfrnksr/Ref=Sr_1_189?Qid=1672923600&amp;S=Kitchen&amp;Sr=1-189"/>
    <s v="Usha Aurora 1000 W Dry Iron With Innovative Tail Light Indicator, Weilburger Soleplate (White &amp; Grey)"/>
    <n v="46576"/>
  </r>
  <r>
    <s v="B0Bmz6Sy89"/>
    <x v="56"/>
    <x v="2"/>
    <n v="6"/>
    <s v="2026"/>
    <s v="Ecovacs Deebot N8 2-In-1 Robotic Vacuum Cleaner, 2022 New Launch, Most Powerful Suction, Covers 2000+ Sq. Ft In One Charge, Advanced Dtof Technology With Ozmo Mopping (Deebot N8) - White"/>
    <x v="9"/>
    <s v="Not Provided"/>
    <s v="Not Provided"/>
    <s v="Not Provided"/>
    <s v="Not Provided"/>
    <s v="Not Provided"/>
    <n v="5"/>
    <n v="0"/>
    <n v="0"/>
    <n v="0"/>
    <n v="0"/>
    <n v="0"/>
    <e v="#DIV/0!"/>
    <s v="Low Value"/>
    <n v="0"/>
    <n v="0"/>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s v="R9Gl8284Fsyug,R1Q6Z3Dzdjmdpn,R25Cltzm7X33Kc,R3Ezn6N234M56M,R3V5Zjk278N7De,R2D7Iyldok44Og,R3E1T8Zs17Tp57,R388P83Lv3P6Ph"/>
    <s v="Stop Working After Few Days,Ok. Changing Every 4 Months Toomuch,Tap Filter,Quality,Doesn'T Purify Water,Very Good Product,Really Good!,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s v="Https://M.Media-Amazon.Com/Images/W/Webp_402378-T2/Images/I/41Llx-A7Etl._Sx300_Sy300_Ql70_Fmwebp_.Jpg"/>
    <s v="Https://Www.Amazon.In/Brayden-Portable-Smoothie-Blender-Rechargeable/Dp/B07Nrtcds5/Ref=Sr_1_190?Qid=1672923600&amp;S=Kitchen&amp;Sr=1-190"/>
    <s v="Ecovacs Deebot N8 2-In-1 Robotic Vacuum Cleaner, 2022 New Launch, Most Powerful Suction, Covers 2000+ Sq. Ft In One Charge, Advanced Dtof Technology With Ozmo Mopping (Deebot N8) - White"/>
    <n v="46404"/>
  </r>
  <r>
    <s v="B09P1Mfkg1"/>
    <x v="122"/>
    <x v="1"/>
    <n v="7"/>
    <s v="2026"/>
    <s v="Kent Gold, Optima, Gold+ Spare Kit"/>
    <x v="9"/>
    <s v="Not Provided"/>
    <s v="Not Provided"/>
    <s v="Not Provided"/>
    <s v="Not Provided"/>
    <s v="Not Provided"/>
    <n v="3"/>
    <n v="0"/>
    <n v="0"/>
    <n v="0"/>
    <n v="0"/>
    <n v="0"/>
    <e v="#DIV/0!"/>
    <s v="Low Value"/>
    <n v="0"/>
    <n v="0"/>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s v="R3333X2Iok8J6C,R3Ubmyp1E5Rm5Z,R38Cr6Ucl8Z5F,R1Nj40Y3Gl2Xgk,R1Mqp6Komv9Phc,R2Ntvg1I8Cirdi,Req0A5Byhg678,R208N2Lrqapm3F"/>
    <s v="Easy To Carry,Nice Product,Handy And Easy To Use,Best,Very Easy To Make Waffle. Best Product From Amazon,Easy To Make,Disappointed,Very Gud N Very Easy Make Waffers I Love It This Produ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
    <s v="Https://M.Media-Amazon.Com/Images/I/41Oxzplcjtl._Sx300_Sy300_Ql70_Fmwebp_.Jpg"/>
    <s v="Https://Www.Amazon.In/Bajaj-Frore-1200-Brown-Ceiling/Dp/B07Spvmsc6/Ref=Sr_1_192?Qid=1672923600&amp;S=Kitchen&amp;Sr=1-192"/>
    <s v="Kent Gold, Optima, Gold+ Spare Kit"/>
    <n v="46534"/>
  </r>
  <r>
    <s v="B01Ly9W8Af"/>
    <x v="135"/>
    <x v="3"/>
    <n v="5"/>
    <s v="2026"/>
    <s v="Avnish Tap Water Purifier Filter Faucet 6 Layer Carbon Activated Dust Chlorine Remover Water Softener For Drinking Cartridge Alkaline Taps For Kitchen Sink Bathroom Wash Basin (6-Layer Filtration)"/>
    <x v="9"/>
    <s v="Not Provided"/>
    <s v="Not Provided"/>
    <s v="Not Provided"/>
    <s v="Not Provided"/>
    <s v="Not Provided"/>
    <n v="9"/>
    <n v="0"/>
    <n v="0"/>
    <n v="0"/>
    <n v="0"/>
    <n v="0"/>
    <e v="#DIV/0!"/>
    <s v="Low Value"/>
    <n v="0"/>
    <n v="0"/>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s v="R1Br8Bopowgu0F,R3Eatdev562Z39,R1Bisp21J4W67Z,R371Z2Wnihw6Be,R1Duejxrerzvj9,R1C2Tidqcpnw4A,R1Kweo556Io34F,R2Z4Eqk80846Lq"/>
    <s v="If Youâ€™Re A Home Baker, Just Go For It Without Doubt,Excellentðÿ‘,Nice Product,Useful,Bhari,Too Good,Good For Cake,Useful"/>
    <s v="Good Quality Fan. Finish And Colour Was Good. They Even Gave A Safety Metal Rope For Added Safety.,Wind Size Improve,,Good Fan From Bugget,No Ani Dast,,I Am Not Satisfied This Product,Https://M.Media-Amazon.Com/Images/I/51-Wl+Rlqpl._Sy88.Jpg"/>
    <s v="Https://M.Media-Amazon.Com/Images/I/4153Sqc2Vyl._Sx300_Sy300_Ql70_Fmwebp_.Jpg"/>
    <s v="Https://Www.Amazon.In/Venus-Weighing-Warranty-Included-Capacity/Dp/B09H3Bxwtk/Ref=Sr_1_193?Qid=1672923600&amp;S=Kitchen&amp;Sr=1-193"/>
    <s v="Avnish Tap Water Purifier Filter Faucet 6 Layer Carbon Activated Dust Chlorine Remover Water Softener For Drinking Cartridge Alkaline Taps For Kitchen Sink Bathroom Wash Basin (6-Layer Filtration)"/>
    <n v="46488"/>
  </r>
  <r>
    <s v="B07Zjnd9B9"/>
    <x v="80"/>
    <x v="3"/>
    <n v="5"/>
    <s v="2026"/>
    <s v="Khaitan Orfin Fan Heater For Home And Kitchen-K0 2215"/>
    <x v="9"/>
    <s v="Not Provided"/>
    <s v="Not Provided"/>
    <s v="Not Provided"/>
    <s v="Not Provided"/>
    <s v="Not Provided"/>
    <n v="4"/>
    <n v="0"/>
    <n v="0"/>
    <n v="0"/>
    <n v="0"/>
    <n v="0"/>
    <e v="#DIV/0!"/>
    <s v="Low Value"/>
    <n v="0"/>
    <n v="0"/>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s v="R18Nd09Bjjwoi1,R35Peu0Ui25Ejq,R1Puxdh1Yj1C7P,R3Myqmwybpfnce,R27R9Hro9Lgatw,R6Vno2Jyf3N4U,R23Owj2539E2Yy,R20Z8Qrt7O6F3H"/>
    <s v="Good Product,Very Nice Product,The Product Is Good According To Its Rate,The Product Is Nice In Its Working. The Only Issue Is Handling Product.,Just 30 Seconds And Frothy Coffee Ready.,Nice Product,Ok Product,The Product Is By Far Good"/>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
    <s v="Https://M.Media-Amazon.Com/Images/W/Webp_402378-T1/Images/I/21Uj6Okwnol._Sy300_Sx300_Ql70_Fmwebp_.Jpg"/>
    <s v="Https://Www.Amazon.In/Bajaj-Atx-750-Watt-Pop-Up-Toaster/Dp/B0073Qgkas/Ref=Sr_1_194?Qid=1672923600&amp;S=Kitchen&amp;Sr=1-194"/>
    <s v="Khaitan Orfin Fan Heater For Home And Kitchen-K0 2215"/>
    <n v="46306"/>
  </r>
  <r>
    <s v="B0B2Cwrdb1"/>
    <x v="61"/>
    <x v="2"/>
    <n v="6"/>
    <s v="2026"/>
    <s v="Usha Rapidmix 500-Watt Copper Motor Mixer Grinder With 3 Jars And 5 Years Warranty(Sea Green/White)"/>
    <x v="9"/>
    <s v="Not Provided"/>
    <s v="Not Provided"/>
    <s v="Not Provided"/>
    <s v="Not Provided"/>
    <s v="Not Provided"/>
    <n v="8"/>
    <n v="0"/>
    <n v="0"/>
    <n v="0"/>
    <n v="0"/>
    <n v="0"/>
    <e v="#DIV/0!"/>
    <s v="Low Value"/>
    <n v="0"/>
    <n v="0"/>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s v="Rywl8U25Ukvrn,R2Ozkoawl1O0Ak,R20H2Hqk57Ay6M,R8D71Z6Ft69Sz,R1Shrmsvkclpbv,Rl642290Vv0Fy,Ry9Qse50Ds1Xf,R3G6Denlshd8Fg"/>
    <s v="Excellent,Bad Bad Product. Please Don'T Buy.,Usefully Good Product,Value For Money,Hot Air Flow Range Not So Much,Heat Up Immediately Not Working Properly,Good Quality,Good Product"/>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
    <s v="Https://M.Media-Amazon.Com/Images/W/Webp_402378-T2/Images/I/317Ja9M3Ihl._Sx300_Sy300_Ql70_Fmwebp_.Jpg"/>
    <s v="Https://Www.Amazon.In/Coway-Professional-Purifier-Anti-Virus-Ap-1019C/Dp/B08Gj57Mkl/Ref=Sr_1_195?Qid=1672923600&amp;S=Kitchen&amp;Sr=1-195"/>
    <s v="Usha Rapidmix 500-Watt Copper Motor Mixer Grinder With 3 Jars And 5 Years Warranty(Sea Green/White)"/>
    <n v="46339"/>
  </r>
  <r>
    <s v="B072Ncn9M4"/>
    <x v="102"/>
    <x v="2"/>
    <n v="6"/>
    <s v="2026"/>
    <s v="Csi Internationalâ® Instant Water Geyser, Water Heater, Portable Water Heater, Geyser Made Of First Class Abs Plastic 3Kw (Red)"/>
    <x v="9"/>
    <s v="Not Provided"/>
    <s v="Not Provided"/>
    <s v="Not Provided"/>
    <s v="Not Provided"/>
    <s v="Not Provided"/>
    <n v="5"/>
    <n v="0"/>
    <n v="0"/>
    <n v="0"/>
    <n v="0"/>
    <n v="0"/>
    <e v="#DIV/0!"/>
    <s v="Low Value"/>
    <n v="0"/>
    <n v="0"/>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s v="R35122Pfzxlw77,R20F9Z88Xi969Z,R32Bca8W6W1Kif,R8Ijq4Bcu3Eyb,R1U0Elvgoda4Fe,Rk6G1Oa2Nxlkx,Rsph5Eieczor0,R39210Fvk81Z0W"/>
    <s v="Okay,Use Full Only Kid'S Clothes,Good For Beginners Or Minor Repairs,Accessories,Not Good For Beginners,Good Product,Good For Small Work At Home,Good Product"/>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s v="Https://M.Media-Amazon.Com/Images/W/Webp_402378-T2/Images/I/41Svi04Ss1L._Sx300_Sy300_Ql70_Fmwebp_.Jpg"/>
    <s v="Https://Www.Amazon.In/Gold-Optima-10-Litres-Non-Electric-Purifier/Dp/B009Da69W6/Ref=Sr_1_196?Qid=1672923600&amp;S=Kitchen&amp;Sr=1-196"/>
    <s v="Csi Internationalâ® Instant Water Geyser, Water Heater, Portable Water Heater, Geyser Made Of First Class Abs Plastic 3Kw (Red)"/>
    <n v="46233"/>
  </r>
  <r>
    <s v="B08Skz2Rmg"/>
    <x v="13"/>
    <x v="0"/>
    <n v="4"/>
    <s v="2026"/>
    <s v="Havells Gatik Neo 400Mm Pedestal Fan (Aqua Blue)"/>
    <x v="9"/>
    <s v="Not Provided"/>
    <s v="Not Provided"/>
    <s v="Not Provided"/>
    <s v="Not Provided"/>
    <s v="Not Provided"/>
    <n v="9"/>
    <n v="0"/>
    <n v="0"/>
    <n v="0"/>
    <n v="0"/>
    <n v="0"/>
    <e v="#DIV/0!"/>
    <s v="Low Value"/>
    <n v="0"/>
    <n v="0"/>
    <s v="Warranty: No Warranty|Includes: 1 Jar Only|Perfectly Fit To Sujata'S Motor|Totally Shock-Proof And Safe|Low Maintenance, Trouble Free Running"/>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s v="R1T19Fvdx8Z7T2,R1E1Amyn17K7Hj,R20Axb80Iqo0Dk,R2N3Qqaxibyd1U,R23O6Cfx5Fqgeh,R28Pm4P5Zgl5B9,R3I7005Lcpihbk,R14X0Evjhhb3B1"/>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s v="Https://M.Media-Amazon.Com/Images/I/31Rnimtmdkl._Sx300_Sy300_Ql70_Fmwebp_.Jpg"/>
    <s v="Https://Www.Amazon.In/Homepack%C2%Ae-Radiant-Office-Heaters-Portable/Dp/B099Pr2Gqj/Ref=Sr_1_197?Qid=1672923600&amp;S=Kitchen&amp;Sr=1-197"/>
    <s v="Havells Gatik Neo 400Mm Pedestal Fan (Aqua Blue)"/>
    <n v="46158"/>
  </r>
  <r>
    <s v="B0B53Ds4Tf"/>
    <x v="83"/>
    <x v="3"/>
    <n v="5"/>
    <s v="2026"/>
    <s v="Inalsa Upright Vacuum Cleaner, 2-In-1,Handheld &amp; Stick For Home &amp; Office Use,800W- With 16Kpa Strong Suction &amp; Hepa Filtration|0.8L Dust Tank|Includes Multiple Accessories,(Grey/Black)"/>
    <x v="9"/>
    <s v="Not Provided"/>
    <s v="Not Provided"/>
    <s v="Not Provided"/>
    <s v="Not Provided"/>
    <s v="Not Provided"/>
    <n v="2"/>
    <n v="0"/>
    <n v="0"/>
    <n v="0"/>
    <n v="0"/>
    <n v="0"/>
    <e v="#DIV/0!"/>
    <s v="Low Value"/>
    <n v="0"/>
    <n v="0"/>
    <s v="3 Rod Halogen Tube Element|Instant Heating|Cool Touch Body|Frost Grill For Safety|Safety Tip Over Protection|Halogen Heater|Best Heater"/>
    <s v="Afctmqkpvji6Y2Jpigdkrkiav43A,Af6Xuhn32Gsfa7Lfg7Mhgnxskbeq,Ae7Ccwxtuavbdtlxqjep7M5M7Fpa,Ah6Pg4Vbsgwznzwulxhbo772Jp6A,Aflhqi5Wlhxyfrfithahjl5Psdsq,Agdizuygiwbtv55Bob2Gotny6Ztq"/>
    <s v="Ashish,Kavita J.,Sundar,Tessy S.,Saurabh Manro,Sreekumar"/>
    <s v="R3N2A5Dv7Ipg6R,Rxx6Fp17Pfnbs,R1Jenn8Y0Uv8G,Rxpe5Zq9Lks94,Rgj8L0Bdzj7U8,R3122Sjiekz4O2"/>
    <s v="Cutter Speed And Power Is Very Low,Nt Happy Wit D Prdct,Not As Expected,Not Even Worth A Star,Very Poor Product,Not Good"/>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s v="Https://M.Media-Amazon.Com/Images/I/41Eqwib-Rkl._Sx300_Sy300_Ql70_Fmwebp_.Jpg"/>
    <s v="Https://Www.Amazon.In/Bajaj-Rex-Mixer-Grinder-White/Dp/B08G8H8Dpl/Ref=Sr_1_198?Qid=1672923600&amp;S=Kitchen&amp;Sr=1-198"/>
    <s v="Inalsa Upright Vacuum Cleaner, 2-In-1,Handheld &amp; Stick For Home &amp; Office Use,800W- With 16Kpa Strong Suction &amp; Hepa Filtration|0.8L Dust Tank|Includes Multiple Accessories,(Grey/Black)"/>
    <n v="46688"/>
  </r>
  <r>
    <s v="B08Bjn4Mp3"/>
    <x v="55"/>
    <x v="3"/>
    <n v="5"/>
    <s v="2026"/>
    <s v="Royal Step - Amazon'S Brand - Portable Electric Usb Juice Maker Juicer Bottle Blender Grinder Mixer,4 Blades Rechargeable Bottle With (Multi Color) (Multi)"/>
    <x v="9"/>
    <s v="Not Provided"/>
    <s v="Not Provided"/>
    <s v="Not Provided"/>
    <s v="Not Provided"/>
    <s v="Not Provided"/>
    <n v="10"/>
    <n v="0"/>
    <n v="0"/>
    <n v="0"/>
    <n v="0"/>
    <n v="0"/>
    <e v="#DIV/0!"/>
    <s v="Low Value"/>
    <n v="0"/>
    <n v="0"/>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s v="R252H4Tfmwk9L7,R3Safgrvgd7Gtv,R1Fvcfyt4Sgy76,R2437Qvpeqfxq6,R2H5Vgces0Dgqy,R1Do5Mb8H8Gcui,R10I87E4Dvqpcl,R39U1Ygskuxrn6"/>
    <s v="3,Sturdy And Works Flawlessly,Excellent Ðÿ‘,Really Good Product,Cord Is Very Small,Plug Size Is Bigger Now, Comes With 15A! Please Change The Plug Size To 5Amps,Broken Material Given,Good Product"/>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
    <s v="Https://M.Media-Amazon.Com/Images/I/318Jzfxyqtl._Sx300_Sy300_Ql70_Fmwebp_.Jpg"/>
    <s v="Https://Www.Amazon.In/Heart-Home-Foldable-Organiser-Heartxy11447/Dp/B08Vgm3Ymf/Ref=Sr_1_196?Qid=1672923601&amp;S=Kitchen&amp;Sr=1-196"/>
    <s v="Royal Step - Amazon'S Brand - Portable Electric Usb Juice Maker Juicer Bottle Blender Grinder Mixer,4 Blades Rechargeable Bottle With (Multi Color) (Multi)"/>
    <n v="46235"/>
  </r>
  <r>
    <s v="B0Bcyqy9X5"/>
    <x v="112"/>
    <x v="4"/>
    <n v="8"/>
    <s v="2026"/>
    <s v="Nirdambhay Mini Bag Sealer, 2 In 1 Heat Sealer And Cutter Handheld Sealing Machine Portable Bag Resealer Sealer For Plastic Bags Food Storage Snack Fresh Bag Sealer (Including 2 Aa Battery)"/>
    <x v="9"/>
    <s v="Not Provided"/>
    <s v="Not Provided"/>
    <s v="Not Provided"/>
    <s v="Not Provided"/>
    <s v="Not Provided"/>
    <n v="7"/>
    <n v="0"/>
    <n v="0"/>
    <n v="0"/>
    <n v="0"/>
    <n v="0"/>
    <e v="#DIV/0!"/>
    <s v="Low Value"/>
    <n v="0"/>
    <n v="0"/>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s v="R363Cesxf8Mx1J,Rpfbiujqy7U8J,R1Ransdwmzlofx,R2Krlwegk8Wruv,Rjt2Aya3Vyjkw,Red9Klrcgwvca,R8Avx9Dp1Ca8T,R27B8Cdiu1Psld"/>
    <s v="Product Functioning Ok But Price Is Quite High,Compact And Effective,Nice Product,Adilakshmi,Best Product,Libra 2000 Watt Portable Room Heater With Adjustable Thermostat,Receive Faulty Product,Very Good Heate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s v="Https://M.Media-Amazon.Com/Images/I/31Gxpzttghl._Sx300_Sy300_Ql70_Fmwebp_.Jpg"/>
    <s v="Https://Www.Amazon.In/Milton-Smart-Egg-Boiler-Transparent/Dp/B08Ttrvwky/Ref=Sr_1_197?Qid=1672923601&amp;S=Kitchen&amp;Sr=1-197"/>
    <s v="Nirdambhay Mini Bag Sealer, 2 In 1 Heat Sealer And Cutter Handheld Sealing Machine Portable Bag Resealer Sealer For Plastic Bags Food Storage Snack Fresh Bag Sealer (Including 2 Aa Battery)"/>
    <n v="46417"/>
  </r>
  <r>
    <s v="B009Uordx4"/>
    <x v="113"/>
    <x v="1"/>
    <n v="7"/>
    <s v="2026"/>
    <s v="Cello Non-Stick Aluminium Sandwich Gas Toaster(Black)"/>
    <x v="9"/>
    <s v="Not Provided"/>
    <s v="Not Provided"/>
    <s v="Not Provided"/>
    <s v="Not Provided"/>
    <s v="Not Provided"/>
    <n v="4"/>
    <n v="0"/>
    <n v="0"/>
    <n v="0"/>
    <n v="0"/>
    <n v="0"/>
    <e v="#DIV/0!"/>
    <s v="Low Value"/>
    <n v="0"/>
    <n v="0"/>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pkvn5Klhb4Mhsyds25Q5Miwwkq"/>
    <s v="Kunal Sen"/>
    <s v="R18Okmwgx8Sa0L"/>
    <s v="Useless"/>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s v="Https://M.Media-Amazon.Com/Images/I/51I84+E-Lgl._Sy300_Sx300_.Jpg"/>
    <s v="Https://Www.Amazon.In/Premium-Stainless-Electric-Cut-Off-Feature/Dp/B07T4D9Fny/Ref=Sr_1_199?Qid=1672923601&amp;S=Kitchen&amp;Sr=1-199"/>
    <s v="Cello Non-Stick Aluminium Sandwich Gas Toaster(Black)"/>
    <n v="46762"/>
  </r>
  <r>
    <s v="B08Vgdbf3B"/>
    <x v="124"/>
    <x v="1"/>
    <n v="7"/>
    <s v="2026"/>
    <s v="Provenâ® Copper + Mineral Ro+Uv+Uf 10 To 12 Liter Ro + Uv + Tds Adjuster Water Purifier With Copper Charge Technology Black &amp; Copper Best For Home And Office (Made In India)"/>
    <x v="9"/>
    <s v="Not Provided"/>
    <s v="Not Provided"/>
    <s v="Not Provided"/>
    <s v="Not Provided"/>
    <s v="Not Provided"/>
    <n v="1"/>
    <n v="0"/>
    <n v="0"/>
    <n v="0"/>
    <n v="0"/>
    <n v="0"/>
    <e v="#DIV/0!"/>
    <s v="Low Value"/>
    <n v="0"/>
    <n v="0"/>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s v="R3G3Xfhpbff0E8,R3C0Bzcd32Eigw,R2Ebvbcn9Qpd9R,R9Saqhlvmf9On,R3P4Wq85Wree09,Re1An3Dma316N,R3Bkq2Hltyb0G4,R28M0Vg1Xqjlq3"/>
    <s v="Received The Product Without Spanner,Excellent Product,Satisfactory,Good Product,Great Product,Performance Yet To Be Checked?,Value For Money,Good Product"/>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s v="Https://M.Media-Amazon.Com/Images/W/Webp_402378-T1/Images/I/417Iicyt3Il._Sx300_Sy300_Ql70_Fmwebp_.Jpg"/>
    <s v="Https://Www.Amazon.In/Tosaa-Nonstick-Sandwich-Toaster-Regular/Dp/B07Rx42D3D/Ref=Sr_1_200?Qid=1672923601&amp;S=Kitchen&amp;Sr=1-200"/>
    <s v="Provenâ® Copper + Mineral Ro+Uv+Uf 10 To 12 Liter Ro + Uv + Tds Adjuster Water Purifier With Copper Charge Technology Black &amp; Copper Best For Home And Office (Made In India)"/>
    <n v="46730"/>
  </r>
  <r>
    <s v="B012Elcyug"/>
    <x v="43"/>
    <x v="3"/>
    <n v="5"/>
    <s v="2026"/>
    <s v="Morphy Richards Daisy 1000W Dry Iron With American Heritage Non-Stick Coated Soleplate, White"/>
    <x v="9"/>
    <s v="Not Provided"/>
    <s v="Not Provided"/>
    <s v="Not Provided"/>
    <s v="Not Provided"/>
    <s v="Not Provided"/>
    <n v="5"/>
    <n v="0"/>
    <n v="0"/>
    <n v="0"/>
    <n v="0"/>
    <n v="0"/>
    <e v="#DIV/0!"/>
    <s v="Low Value"/>
    <n v="0"/>
    <n v="0"/>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s v="R3Ddl2Upkq2Ck9,R2Syyu1Oatviu5,R1Vm993161Iyrw,R28K4Y5Jf23Gnu,R2Km7Bt1Frzoyu,R2Kqmtzq5Qcip6,R1Vwq34O0Mndlc,R2Gbewz5Fiss7X"/>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s v="Https://M.Media-Amazon.Com/Images/I/41Csmm+Zcgl._Sy300_Sx300_.Jpg"/>
    <s v="Https://Www.Amazon.In/V-Guard-Divino-Storage-15-Vertical/Dp/B08Wrksf9D/Ref=Sr_1_201?Qid=1672923601&amp;S=Kitchen&amp;Sr=1-201"/>
    <s v="Morphy Richards Daisy 1000W Dry Iron With American Heritage Non-Stick Coated Soleplate, White"/>
    <n v="46391"/>
  </r>
  <r>
    <s v="B07S9M8Yty"/>
    <x v="151"/>
    <x v="4"/>
    <n v="8"/>
    <s v="2026"/>
    <s v="Wipro Vesta 1200 Watt Gd201 Lightweight Automatic Dry Iron| Quick Heat Up| Stylish &amp; Sleek |Anti Bacterial German Weilburger Double Coated Soleplate |2 Years Warranty"/>
    <x v="9"/>
    <s v="Not Provided"/>
    <s v="Not Provided"/>
    <s v="Not Provided"/>
    <s v="Not Provided"/>
    <s v="Not Provided"/>
    <n v="6"/>
    <n v="0"/>
    <n v="0"/>
    <n v="0"/>
    <n v="0"/>
    <n v="0"/>
    <e v="#DIV/0!"/>
    <s v="Low Value"/>
    <n v="0"/>
    <n v="0"/>
    <s v=". The Tough Pure Metal Stainless-Steel Build Makes It Very Sturdy And The Inside Part Is Only Made From Premium Food Grade Stainless Steel That Keep Your Water Out Of The Contamination From Plastic Materials And Chemicals"/>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s v="R1Tlrjvw4Sty5I,R2O455Krn493R1,R3Q5Mvgbrias2G,Rduwk5R7Myo0F,R2Plxu82Plnos,R3Ogeqwzh4Dyfa,R5I0Wh8Yy7K9V,R1Mc4M4R6Zdube"/>
    <s v="Very Good,Work But Front Melt After 2 Month,Good One,It Is Durable,Review.,Defective Product,Nice Product,Nice Product"/>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s v="Https://M.Media-Amazon.Com/Images/I/417Tqs3Urol._Sx300_Sy300_Ql70_Fmwebp_.Jpg"/>
    <s v="Https://Www.Amazon.In/Akiara-Machine-Stitching-Extension-Adapter/Dp/B09R83Sfyv/Ref=Sr_1_202?Qid=1672923601&amp;S=Kitchen&amp;Sr=1-202"/>
    <s v="Wipro Vesta 1200 Watt Gd201 Lightweight Automatic Dry Iron| Quick Heat Up| Stylish &amp; Sleek |Anti Bacterial German Weilburger Double Coated Soleplate |2 Years Warranty"/>
    <n v="46160"/>
  </r>
  <r>
    <s v="B0B19Vjxqz"/>
    <x v="79"/>
    <x v="3"/>
    <n v="5"/>
    <s v="2026"/>
    <s v="Zuvexa Egg Boiler Poacher Automatic Off Steaming, Cooking, Boiling Double Layer 14 Egg Boiler (Multicolor)Â€¦"/>
    <x v="9"/>
    <s v="Not Provided"/>
    <s v="Not Provided"/>
    <s v="Not Provided"/>
    <s v="Not Provided"/>
    <s v="Not Provided"/>
    <n v="3"/>
    <n v="0"/>
    <n v="0"/>
    <n v="0"/>
    <n v="0"/>
    <n v="0"/>
    <e v="#DIV/0!"/>
    <s v="Low Value"/>
    <n v="0"/>
    <n v="0"/>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s v="R39Q2Y79Mm9Swk,R3079Bg1Nih6Mb,R29A31Zeltznjm,Rq7Xao5Utjqzt,R223Ofazgik4X7,R27Wmzv25K3Tn1,R302Qb4Gvl3F8T,Rbzrse5J6Hcf3"/>
    <s v="Fan Speed Is Slow,Good Quality,Good Product,Good,Old Is Gold.,Good Product,Nice Product,Super Ðÿ’•"/>
    <s v="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s v="Https://M.Media-Amazon.Com/Images/W/Webp_402378-T1/Images/I/413Kq6Ch61L._Sx300_Sy300_Ql70_Fmwebp_.Jpg"/>
    <s v="Https://Www.Amazon.In/Usha-Steam-3713-1300-Watt-White/Dp/B07989Vv5K/Ref=Sr_1_203?Qid=1672923601&amp;S=Kitchen&amp;Sr=1-203"/>
    <s v="Zuvexa Egg Boiler Poacher Automatic Off Steaming, Cooking, Boiling Double Layer 14 Egg Boiler (Multicolor)Â€¦"/>
    <n v="46177"/>
  </r>
  <r>
    <s v="B00Smfpjg0"/>
    <x v="148"/>
    <x v="1"/>
    <n v="7"/>
    <s v="2026"/>
    <s v="Ao Smith Hse-Vas-X-015 Storage 15 Litre Vertical Water Heater (Geyser) White 4 Star"/>
    <x v="9"/>
    <s v="Not Provided"/>
    <s v="Not Provided"/>
    <s v="Not Provided"/>
    <s v="Not Provided"/>
    <s v="Not Provided"/>
    <n v="7"/>
    <n v="0"/>
    <n v="0"/>
    <n v="0"/>
    <n v="0"/>
    <n v="0"/>
    <e v="#DIV/0!"/>
    <s v="Low Value"/>
    <n v="0"/>
    <n v="0"/>
    <s v="Specially Designed Heating Element For Quick Heating|1500W Power|Anti-Corrosive Material|Hairpin Tubular Elements ; 3 Pin Plug|Note: Black/Busted Melted Pipes Does Not Come Under Warranty Is Due To Dry Heating Or Not Maintaining Water Level."/>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s v="R20Rbrz0Weujt9,Rokifk9R2Isse,R30Eeg2Fnjsn5I,R2Zc03S4Qxow4Y,R186H8Yw34Bqd5,R10Nc3D321N59G,Rekf75G4Soaox,R2G0Zt4Jqx322I"/>
    <s v="Works Perfect,Ok Good Product,Nice Product. Recommend It. But Cleaning Its Exterior Is Cumbersome.,Excellent Productâœœ,A Good Product For Household Use,À¤®À¥À¤À¥‡ À¤¬À¤¿À¤²À¥À¤•À¥À¤² À¤­À¥€ À¤®À¤Œà¤¾ À¤¨À¤¹À¥€À¤‚ À¤†À¤¯À¤¾ À¤”À¤° À¤?à¤¾À¤ªà¤¸ À¤•À¤° À¤¦À¤¿À¤¯À¤¾À¥¤,Best Product,Good"/>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
    <s v="Https://M.Media-Amazon.Com/Images/I/31Anei7Di0L._Sx300_Sy300_Ql70_Fmwebp_.Jpg"/>
    <s v="Https://Www.Amazon.In/Wonderchef-Nutri-Blend-Ckm-Jars-Black/Dp/B07Fl3Wrx5/Ref=Sr_1_204?Qid=1672923601&amp;S=Kitchen&amp;Sr=1-204"/>
    <s v="Ao Smith Hse-Vas-X-015 Storage 15 Litre Vertical Water Heater (Geyser) White 4 Star"/>
    <n v="46818"/>
  </r>
  <r>
    <s v="B0Bhylcl19"/>
    <x v="19"/>
    <x v="3"/>
    <n v="5"/>
    <s v="2026"/>
    <s v="Havells Festiva 1200Mm Dust Resistant Ceiling Fan (Gold Mist)"/>
    <x v="9"/>
    <s v="Not Provided"/>
    <s v="Not Provided"/>
    <s v="Not Provided"/>
    <s v="Not Provided"/>
    <s v="Not Provided"/>
    <n v="6"/>
    <n v="0"/>
    <n v="0"/>
    <n v="0"/>
    <n v="0"/>
    <n v="0"/>
    <e v="#DIV/0!"/>
    <s v="Low Value"/>
    <n v="0"/>
    <n v="0"/>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Not Provided"/>
    <s v="Not Provided"/>
    <s v="Not Provided"/>
    <s v="Not Provided"/>
    <s v="Cord Is Too Short,Good Quality In This Price Range,Like The Product Great Quality And Easy To Use,Ok Hai,Good,Light Weight Working Good,Good Product Value For Money,Mind-Blowing Performance Superb Worth For Money"/>
    <s v="Https://M.Media-Amazon.Com/Images/I/31Vn7I58Ehl._Sx300_Sy300_Ql70_Fmwebp_.Jpg"/>
    <s v="Https://Www.Amazon.In/Widewings-Electric-Handheld-Frother-Blender/Dp/B0Bpcjm7Tb/Ref=Sr_1_205?Qid=1672923601&amp;S=Kitchen&amp;Sr=1-205"/>
    <s v="Havells Festiva 1200Mm Dust Resistant Ceiling Fan (Gold Mist)"/>
    <n v="46692"/>
  </r>
  <r>
    <s v="B0Bpjbtb3F"/>
    <x v="51"/>
    <x v="0"/>
    <n v="4"/>
    <s v="2026"/>
    <s v="Inalsa Vaccum Cleaner Handheld 800W High Powerful Motor- Dura Clean With Hepa Filtration &amp; Strong Powerful 16Kpa Suction| Lightweight, Compact &amp; Durable Body|Includes Multiple Accessories,(Grey/Black)"/>
    <x v="9"/>
    <s v="Not Provided"/>
    <s v="Not Provided"/>
    <s v="Not Provided"/>
    <s v="Not Provided"/>
    <s v="Not Provided"/>
    <n v="10"/>
    <n v="0"/>
    <n v="0"/>
    <n v="0"/>
    <n v="0"/>
    <n v="0"/>
    <e v="#DIV/0!"/>
    <s v="Low Value"/>
    <n v="0"/>
    <n v="0"/>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Not Provided"/>
    <s v="Not Provided"/>
    <s v="Not Provided"/>
    <s v="Not Provided"/>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s v="Https://M.Media-Amazon.Com/Images/I/41Csvhndves._Sx300_Sy300_Ql70_Fmwebp_.Jpg"/>
    <s v="Https://Www.Amazon.In/Morphy-Richards-Icon-Superb-Grinder/Dp/B08H673Xkn/Ref=Sr_1_206?Qid=1672923601&amp;S=Kitchen&amp;Sr=1-206"/>
    <s v="Inalsa Vaccum Cleaner Handheld 800W High Powerful Motor- Dura Clean With Hepa Filtration &amp; Strong Powerful 16Kpa Suction| Lightweight, Compact &amp; Durable Body|Includes Multiple Accessories,(Grey/Black)"/>
    <n v="46760"/>
  </r>
  <r>
    <s v="B08Mxjyb2V"/>
    <x v="76"/>
    <x v="2"/>
    <n v="6"/>
    <s v="2026"/>
    <s v="Ibell Sm1515New Sandwich Maker With Floating Hinges, 1000Watt, Panini / Grill / Toast (Black)"/>
    <x v="9"/>
    <s v="Not Provided"/>
    <s v="Not Provided"/>
    <s v="Not Provided"/>
    <s v="Not Provided"/>
    <s v="Not Provided"/>
    <n v="5"/>
    <n v="0"/>
    <n v="0"/>
    <n v="0"/>
    <n v="0"/>
    <n v="0"/>
    <e v="#DIV/0!"/>
    <s v="Low Value"/>
    <n v="0"/>
    <n v="0"/>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Not Provided"/>
    <s v="Not Provided"/>
    <s v="Not Provided"/>
    <s v="Not Provide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s v="Https://M.Media-Amazon.Com/Images/W/Webp_402378-T1/Images/I/31Qaroshxhl._Sx300_Sy300_Ql70_Fmwebp_.Jpg"/>
    <s v="Https://Www.Amazon.In/Philips-Handheld-Garment-Steamer-Purple/Dp/B07Dxrgwdj/Ref=Sr_1_207?Qid=1672923601&amp;S=Kitchen&amp;Sr=1-207"/>
    <s v="Ibell Sm1515New Sandwich Maker With Floating Hinges, 1000Watt, Panini / Grill / Toast (Black)"/>
    <n v="46674"/>
  </r>
  <r>
    <s v="B081B1Jl35"/>
    <x v="48"/>
    <x v="0"/>
    <n v="4"/>
    <s v="2026"/>
    <s v="Aquaguard Aura Ro+Uv+Uf+Taste Adjuster(Mtds) With Active Copper &amp; Zinc 7L Water Purifier,8 Stages Of Purification,Suitable For Borewell,Tanker,Municipal Water(Black) From Eureka Forbes"/>
    <x v="9"/>
    <s v="Not Provided"/>
    <s v="Not Provided"/>
    <s v="Not Provided"/>
    <s v="Not Provided"/>
    <s v="Not Provided"/>
    <n v="8"/>
    <n v="0"/>
    <n v="0"/>
    <n v="0"/>
    <n v="0"/>
    <n v="0"/>
    <e v="#DIV/0!"/>
    <s v="Low Value"/>
    <n v="0"/>
    <n v="0"/>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Not Provided"/>
    <s v="Not Provided"/>
    <s v="Not Provided"/>
    <s v="Not Provided"/>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s v="Https://M.Media-Amazon.Com/Images/W/Webp_402378-T2/Images/I/41--5Lc96Ul._Sx300_Sy300_Ql70_Fmwebp_.Jpg"/>
    <s v="Https://Www.Amazon.In/Vedini-Refillable-Spray-Bottle-Transparent/Dp/B08243Skck/Ref=Sr_1_212?Qid=1672923601&amp;S=Kitchen&amp;Sr=1-212"/>
    <s v="Aquaguard Aura Ro+Uv+Uf+Taste Adjuster(Mtds) With Active Copper &amp; Zinc 7L Water Purifier,8 Stages Of Purification,Suitable For Borewell,Tanker,Municipal Water(Black) From Eureka Forbes"/>
    <n v="46247"/>
  </r>
  <r>
    <s v="B09Vl9Kfdb"/>
    <x v="82"/>
    <x v="1"/>
    <n v="7"/>
    <s v="2026"/>
    <s v="Havells Instanio 3-Litre 4.5Kw Instant Water Heater (Geyser), White Blue"/>
    <x v="9"/>
    <s v="Not Provided"/>
    <s v="Not Provided"/>
    <s v="Not Provided"/>
    <s v="Not Provided"/>
    <s v="Not Provided"/>
    <n v="9"/>
    <n v="0"/>
    <n v="0"/>
    <n v="0"/>
    <n v="0"/>
    <n v="0"/>
    <e v="#DIV/0!"/>
    <s v="Low Value"/>
    <n v="0"/>
    <n v="0"/>
    <s v="Crafted From Stainless Steel; Rust-Proof|Ideal For Making Authentic South Indian Filter Coffee|Capacity: 150 Ml; Size: Diameter - 5.5 Cms; Height - 13.5 Cms|Package Content: 1-Pc. Coffee Filter|Size Name: 2 Cups; Human Interface Input: Unknown"/>
    <s v="Not Provided"/>
    <s v="Not Provided"/>
    <s v="Not Provided"/>
    <s v="Not Provided"/>
    <s v="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
    <s v="Https://M.Media-Amazon.Com/Images/W/Webp_402378-T2/Images/I/41Qek7Wrjbl._Sx300_Sy300_Ql70_Fmwebp_.Jpg"/>
    <s v="Https://Www.Amazon.In/Crompton-Sapphira-Ultra-Ceiling-Lustre/Dp/B09Sptng58/Ref=Sr_1_213?Qid=1672923601&amp;S=Kitchen&amp;Sr=1-213"/>
    <s v="Havells Instanio 3-Litre 4.5Kw Instant Water Heater (Geyser), White Blue"/>
    <n v="46272"/>
  </r>
  <r>
    <s v="B0B1Mdzv9C"/>
    <x v="132"/>
    <x v="0"/>
    <n v="4"/>
    <s v="2026"/>
    <s v="Milk Frother, Immersion Blender Cordlesss Foam Maker Usb Rechargeable Small Mixer Handheld With 2 Stainless Whisksï¼Œwisker For Stirring 3-Speed Adjustable Mini Frother For Cappuccino Latte Coffee Egg"/>
    <x v="9"/>
    <s v="Not Provided"/>
    <s v="Not Provided"/>
    <s v="Not Provided"/>
    <s v="Not Provided"/>
    <s v="Not Provided"/>
    <n v="9"/>
    <n v="0"/>
    <n v="0"/>
    <n v="0"/>
    <n v="0"/>
    <n v="0"/>
    <e v="#DIV/0!"/>
    <s v="Low Value"/>
    <n v="0"/>
    <n v="0"/>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Not Provided"/>
    <s v="Not Provided"/>
    <s v="Not Provided"/>
    <s v="Not Provide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s v="Https://M.Media-Amazon.Com/Images/I/519Sexv76Cl._Sy300_Sx300_Ql70_Fmwebp_.Jpg"/>
    <s v="Https://Www.Amazon.In/Kuber-Industries-Waterproof-Organizer-Ctktc034616/Dp/B083J64Cbb/Ref=Sr_1_214?Qid=1672923601&amp;S=Kitchen&amp;Sr=1-214"/>
    <s v="Milk Frother, Immersion Blender Cordlesss Foam Maker Usb Rechargeable Small Mixer Handheld With 2 Stainless Whisksï¼Œwisker For Stirring 3-Speed Adjustable Mini Frother For Cappuccino Latte Coffee Egg"/>
    <n v="46287"/>
  </r>
  <r>
    <s v="B08Tt63N58"/>
    <x v="133"/>
    <x v="3"/>
    <n v="5"/>
    <s v="2026"/>
    <s v="Panasonic Sr-Wa22H (E) Automatic Rice Cooker, Apple Green, 2.2 Liters"/>
    <x v="9"/>
    <s v="Not Provided"/>
    <s v="Not Provided"/>
    <s v="Not Provided"/>
    <s v="Not Provided"/>
    <s v="Not Provided"/>
    <n v="9"/>
    <n v="0"/>
    <n v="0"/>
    <n v="0"/>
    <n v="0"/>
    <n v="0"/>
    <e v="#DIV/0!"/>
    <s v="Low Value"/>
    <n v="0"/>
    <n v="0"/>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Not Provided"/>
    <s v="Not Provided"/>
    <s v="Not Provided"/>
    <s v="Not Provided"/>
    <s v="Very Good Product,Bad Bad Product. Please Don'T Buy.,My Requirements Fulfilled &amp; Very Nice Products,,Hot Air Flow Range Not So Much,,Good Quality,It'S Doing The Great Job."/>
    <s v="Https://M.Media-Amazon.Com/Images/I/41Ibnm2Ivfl._Sx300_Sy300_Ql70_Fmwebp_.Jpg"/>
    <s v="Https://Www.Amazon.In/Jm-Seller-Electric-Beater-180-Watt/Dp/B08Jv91Jtk/Ref=Sr_1_215?Qid=1672923601&amp;S=Kitchen&amp;Sr=1-215"/>
    <s v="Panasonic Sr-Wa22H (E) Automatic Rice Cooker, Apple Green, 2.2 Liters"/>
    <n v="46434"/>
  </r>
  <r>
    <s v="B08Yk7Bbd2"/>
    <x v="75"/>
    <x v="4"/>
    <n v="8"/>
    <s v="2026"/>
    <s v="Instacuppa Milk Frother For Coffee - Handheld Battery-Operated Electric Milk And Coffee Frother, Stainless Steel Whisk And Stand, Portable Foam Maker For Coffee, Cappuccino, Lattes, And Egg Beaters"/>
    <x v="9"/>
    <s v="Not Provided"/>
    <s v="Not Provided"/>
    <s v="Not Provided"/>
    <s v="Not Provided"/>
    <s v="Not Provided"/>
    <n v="9"/>
    <n v="0"/>
    <n v="0"/>
    <n v="0"/>
    <n v="0"/>
    <n v="0"/>
    <e v="#DIV/0!"/>
    <s v="Low Value"/>
    <n v="0"/>
    <n v="0"/>
    <s v="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
    <s v="Not Provided"/>
    <s v="Not Provided"/>
    <s v="Not Provided"/>
    <s v="Not Provided"/>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s v="Https://M.Media-Amazon.Com/Images/I/413W7Idjykl._Sx300_Sy300_Ql70_Fmwebp_.Jpg"/>
    <s v="Https://Www.Amazon.In/Oratech-Electric-Cappuccino-Mocktail-Multicolour/Dp/B0Bq3K23Y1/Ref=Sr_1_216?Qid=1672923601&amp;S=Kitchen&amp;Sr=1-216"/>
    <s v="Instacuppa Milk Frother For Coffee - Handheld Battery-Operated Electric Milk And Coffee Frother, Stainless Steel Whisk And Stand, Portable Foam Maker For Coffee, Cappuccino, Lattes, And Egg Beaters"/>
    <n v="46549"/>
  </r>
  <r>
    <s v="B07Yq5Sn4H"/>
    <x v="83"/>
    <x v="3"/>
    <n v="5"/>
    <s v="2026"/>
    <s v="Goodscity Garment Steamer For Clothes, Steam Iron Press - Vertical &amp; Horizontal Steaming Up To 22G/Min, 1200 Watt, 230 Ml Water Tank &amp; 30 Sec Fast Heating (Gc 111)"/>
    <x v="9"/>
    <s v="Not Provided"/>
    <s v="Not Provided"/>
    <s v="Not Provided"/>
    <s v="Not Provided"/>
    <s v="Not Provided"/>
    <n v="8"/>
    <n v="0"/>
    <n v="0"/>
    <n v="0"/>
    <n v="0"/>
    <n v="0"/>
    <e v="#DIV/0!"/>
    <s v="Low Value"/>
    <n v="0"/>
    <n v="0"/>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Not Provided"/>
    <s v="Not Provided"/>
    <s v="Not Provided"/>
    <s v="Not Provided"/>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s v="Https://M.Media-Amazon.Com/Images/W/Webp_402378-T1/Images/I/41Mj2Hsq4Ll._Sx300_Sy300_Ql70_Fmwebp_.Jpg"/>
    <s v="Https://Www.Amazon.In/Havells-Glaze-Pearl-Ivory-Ceiling/Dp/B09Mt94Qll/Ref=Sr_1_217?Qid=1672923601&amp;S=Kitchen&amp;Sr=1-217"/>
    <s v="Goodscity Garment Steamer For Clothes, Steam Iron Press - Vertical &amp; Horizontal Steaming Up To 22G/Min, 1200 Watt, 230 Ml Water Tank &amp; 30 Sec Fast Heating (Gc 111)"/>
    <n v="46325"/>
  </r>
  <r>
    <s v="B0B7Fjnszr"/>
    <x v="111"/>
    <x v="4"/>
    <n v="8"/>
    <s v="2026"/>
    <s v="Solidaire 550-Watt Mixer Grinder With 3 Jars (Black) (Sld-550-B)"/>
    <x v="9"/>
    <s v="Not Provided"/>
    <s v="Not Provided"/>
    <s v="Not Provided"/>
    <s v="Not Provided"/>
    <s v="Not Provided"/>
    <n v="10"/>
    <n v="0"/>
    <n v="0"/>
    <n v="0"/>
    <n v="0"/>
    <n v="0"/>
    <e v="#DIV/0!"/>
    <s v="Low Value"/>
    <n v="0"/>
    <n v="0"/>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Not Provided"/>
    <s v="Not Provided"/>
    <s v="Not Provided"/>
    <s v="Not Provided"/>
    <s v=",It'S Nt Wrkng Evn Aftr 4 Hours Of Charging,The Motor,  Blade Are Poor,Doesn'T Perform. The Machine Gets Jammed Every Time.,Poor Quality...Never Buy Such Product ...,Pls Not Sell This Time"/>
    <s v="Https://M.Media-Amazon.Com/Images/I/31Nbqs8Fhkl._Sx300_Sy300_Ql70_Fmwebp_.Jpg"/>
    <s v="Https://Www.Amazon.In/Ur-Needstm-Rocklight-Remover-Fabric/Dp/B07Nknbtt3/Ref=Sr_1_218?Qid=1672923601&amp;S=Kitchen&amp;Sr=1-218"/>
    <s v="Solidaire 550-Watt Mixer Grinder With 3 Jars (Black) (Sld-550-B)"/>
    <n v="46471"/>
  </r>
  <r>
    <s v="B01N6Ijg0F"/>
    <x v="87"/>
    <x v="3"/>
    <n v="5"/>
    <s v="2026"/>
    <s v="Amazon Basics 300 W Hand Blender With Stainless Steel Stem For Hot/Cold Blending And In-Built Cord Hook, Isi-Marked, Black"/>
    <x v="9"/>
    <s v="Not Provided"/>
    <s v="Not Provided"/>
    <s v="Not Provided"/>
    <s v="Not Provided"/>
    <s v="Not Provided"/>
    <n v="7"/>
    <n v="0"/>
    <n v="0"/>
    <n v="0"/>
    <n v="0"/>
    <n v="0"/>
    <e v="#DIV/0!"/>
    <s v="Low Value"/>
    <n v="0"/>
    <n v="0"/>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Not Provided"/>
    <s v="Not Provided"/>
    <s v="Not Provided"/>
    <s v="Not Provided"/>
    <s v="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s v="Https://M.Media-Amazon.Com/Images/W/Webp_402378-T1/Images/I/51Mvimcd7El._Sy445_Sx342_Ql70_Fmwebp_.Jpg"/>
    <s v="Https://Www.Amazon.In/Rico-Japanese-Technology-Rechargeable-Replacement/Dp/B09Kpxtzxn/Ref=Sr_1_220?Qid=1672923601&amp;S=Kitchen&amp;Sr=1-220"/>
    <s v="Amazon Basics 300 W Hand Blender With Stainless Steel Stem For Hot/Cold Blending And In-Built Cord Hook, Isi-Marked, Black"/>
    <n v="46178"/>
  </r>
  <r>
    <s v="B0B84Qn4Cn"/>
    <x v="30"/>
    <x v="2"/>
    <n v="6"/>
    <s v="2026"/>
    <s v="Orpat Hhb-100E 250-Watt Hand Blender (White)"/>
    <x v="9"/>
    <s v="Not Provided"/>
    <s v="Not Provided"/>
    <s v="Not Provided"/>
    <s v="Not Provided"/>
    <s v="Not Provided"/>
    <n v="8"/>
    <n v="0"/>
    <n v="0"/>
    <n v="0"/>
    <n v="0"/>
    <n v="0"/>
    <e v="#DIV/0!"/>
    <s v="Low Value"/>
    <n v="0"/>
    <n v="0"/>
    <s v="Note- In This Order You Will Receive10 Geysers. If Not Received Please Return Or Replace Immediately"/>
    <s v="Not Provided"/>
    <s v="Not Provided"/>
    <s v="Not Provided"/>
    <s v="Not Provided"/>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s v="Https://M.Media-Amazon.Com/Images/I/41Zqeckaqts._Sy300_Sx300_Ql70_Fmwebp_.Jpg"/>
    <s v="Https://Www.Amazon.In/Butterfly-150-Watt-Grinder-Scrapper-Attachment/Dp/B078Hg2Zps/Ref=Sr_1_221?Qid=1672923601&amp;S=Kitchen&amp;Sr=1-221"/>
    <s v="Orpat Hhb-100E 250-Watt Hand Blender (White)"/>
    <n v="46622"/>
  </r>
  <r>
    <s v="B0B8Zm9Rvv"/>
    <x v="106"/>
    <x v="2"/>
    <n v="6"/>
    <s v="2026"/>
    <s v="Healthsense Rechargeable Lint Remover For Clothes | Fuzz And Fur Remover | Electric Fabric Shaver, Trimmer For Clothes, Carpet, Sofa, Sweaters, Curtains | One-Year Warranty Included - New-Feel Lr350"/>
    <x v="9"/>
    <s v="Not Provided"/>
    <s v="Not Provided"/>
    <s v="Not Provided"/>
    <s v="Not Provided"/>
    <s v="Not Provided"/>
    <n v="1"/>
    <n v="0"/>
    <n v="0"/>
    <n v="0"/>
    <n v="0"/>
    <n v="0"/>
    <e v="#DIV/0!"/>
    <s v="Low Value"/>
    <n v="0"/>
    <n v="0"/>
    <s v="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Not Provided"/>
    <s v="Not Provided"/>
    <s v="Not Provided"/>
    <s v="Not Provided"/>
    <s v="Does Not Work As Advertised At All. The Pieces Came Out All Nice And Clean ... No Hair Stuck To Them. All Positive Ratings Are Obviously Bought."/>
    <s v="Https://M.Media-Amazon.Com/Images/W/Webp_402378-T2/Images/I/41Aqnole6Gl._Sx300_Sy300_Ql70_Fmwebp_.Jpg"/>
    <s v="Https://Www.Amazon.In/Agaro-Marvel-Litre-Toaster-Griller/Dp/B07N2Mgb3G/Ref=Sr_1_222?Qid=1672923601&amp;S=Kitchen&amp;Sr=1-222"/>
    <s v="Healthsense Rechargeable Lint Remover For Clothes | Fuzz And Fur Remover | Electric Fabric Shaver, Trimmer For Clothes, Carpet, Sofa, Sweaters, Curtains | One-Year Warranty Included - New-Feel Lr350"/>
    <n v="46174"/>
  </r>
  <r>
    <s v="B01892Mipa"/>
    <x v="113"/>
    <x v="1"/>
    <n v="7"/>
    <s v="2026"/>
    <s v="Agaro Classic Portable Yogurt Maker, 1.2L Capacity, Electric, Automatic, Grey And White, Medium (33603)"/>
    <x v="9"/>
    <s v="Not Provided"/>
    <s v="Not Provided"/>
    <s v="Not Provided"/>
    <s v="Not Provided"/>
    <s v="Not Provided"/>
    <n v="6"/>
    <n v="0"/>
    <n v="0"/>
    <n v="0"/>
    <n v="0"/>
    <n v="0"/>
    <e v="#DIV/0!"/>
    <s v="Low Value"/>
    <n v="0"/>
    <n v="0"/>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Not Provided"/>
    <s v="Not Provided"/>
    <s v="Not Provided"/>
    <s v="Not Provided"/>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s v="Https://M.Media-Amazon.Com/Images/W/Webp_402378-T1/Images/I/31I-Knzekml._Sx300_Sy300_Ql70_Fmwebp_.Jpg"/>
    <s v="Https://Www.Amazon.In/Philips-Gc1920-28-1440-Watt-Non-Stick/Dp/B008Ln8Kdm/Ref=Sr_1_220?Qid=1672923603&amp;S=Kitchen&amp;Sr=1-220"/>
    <s v="Agaro Classic Portable Yogurt Maker, 1.2L Capacity, Electric, Automatic, Grey And White, Medium (33603)"/>
    <n v="46841"/>
  </r>
  <r>
    <s v="B08Zhyntm1"/>
    <x v="75"/>
    <x v="4"/>
    <n v="8"/>
    <s v="2026"/>
    <s v="Agaro Imperial 240-Watt Slow Juicer With Cold Press Technology"/>
    <x v="9"/>
    <s v="Not Provided"/>
    <s v="Not Provided"/>
    <s v="Not Provided"/>
    <s v="Not Provided"/>
    <s v="Not Provided"/>
    <n v="6"/>
    <n v="0"/>
    <n v="0"/>
    <n v="0"/>
    <n v="0"/>
    <n v="0"/>
    <e v="#DIV/0!"/>
    <s v="Low Value"/>
    <n v="0"/>
    <n v="0"/>
    <s v="Warranty: 1 Year"/>
    <s v="Not Provided"/>
    <s v="Not Provided"/>
    <s v="Not Provided"/>
    <s v="Not Provided"/>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s v="Https://M.Media-Amazon.Com/Images/W/Webp_402378-T1/Images/I/31M+Tywpdql._Sy300_Sx300_.Jpg"/>
    <s v="Https://Www.Amazon.In/Havells-Ofr-13-Wave-Fin/Dp/B08Mznt7Gp/Ref=Sr_1_221?Qid=1672923603&amp;S=Kitchen&amp;Sr=1-221"/>
    <s v="Agaro Imperial 240-Watt Slow Juicer With Cold Press Technology"/>
    <n v="46164"/>
  </r>
  <r>
    <s v="B09Sddqqkp"/>
    <x v="53"/>
    <x v="3"/>
    <n v="5"/>
    <s v="2026"/>
    <s v="Wipro Smartlife Super Deluxe Dry Iron- 1000W"/>
    <x v="9"/>
    <s v="Not Provided"/>
    <s v="Not Provided"/>
    <s v="Not Provided"/>
    <s v="Not Provided"/>
    <s v="Not Provided"/>
    <n v="5"/>
    <n v="0"/>
    <n v="0"/>
    <n v="0"/>
    <n v="0"/>
    <n v="0"/>
    <e v="#DIV/0!"/>
    <s v="Low Value"/>
    <n v="0"/>
    <n v="0"/>
    <s v="Ergonomic Design|Strong 500 W Motor|Superior Quality Body|3 Super-Effcient Blades|Sturdy Handles, 3 Stainless Steel Jars"/>
    <s v="Not Provided"/>
    <s v="Not Provided"/>
    <s v="Not Provided"/>
    <s v="Not Provided"/>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s v="Https://M.Media-Amazon.Com/Images/W/Webp_402378-T1/Images/I/41Q7Gsgb+Gl._Sy300_Sx300_.Jpg"/>
    <s v="Https://Www.Amazon.In/Bajaj-Dhx-1000-Watt-Ivory-Color/Dp/B009P2L7Co/Ref=Sr_1_222?Qid=1672923603&amp;S=Kitchen&amp;Sr=1-222"/>
    <s v="Wipro Smartlife Super Deluxe Dry Iron- 1000W"/>
    <n v="46363"/>
  </r>
  <r>
    <s v="B0B5Rp43Vn"/>
    <x v="8"/>
    <x v="2"/>
    <n v="6"/>
    <s v="2026"/>
    <s v="Amazonbasics Cylinder Bagless Vacuum Cleaner With Power Suction, Low Sound, High Energy Efficiency And 2 Years Warranty (1.5L, Black)"/>
    <x v="9"/>
    <s v="Not Provided"/>
    <s v="Not Provided"/>
    <s v="Not Provided"/>
    <s v="Not Provided"/>
    <s v="Not Provided"/>
    <n v="6"/>
    <n v="0"/>
    <n v="0"/>
    <n v="0"/>
    <n v="0"/>
    <n v="0"/>
    <e v="#DIV/0!"/>
    <s v="Low Value"/>
    <n v="0"/>
    <n v="0"/>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Not Provided"/>
    <s v="Not Provided"/>
    <s v="Not Provided"/>
    <s v="Not Provided"/>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s v="Https://M.Media-Amazon.Com/Images/I/41Vg2A4Brbl._Sx300_Sy300_Ql70_Fmwebp_.Jpg"/>
    <s v="Https://Www.Amazon.In/Eureka-Forbes-Amaze-Ro-Mtds/Dp/B07Yc8Jhmb/Ref=Sr_1_223?Qid=1672923603&amp;S=Kitchen&amp;Sr=1-223"/>
    <s v="Amazonbasics Cylinder Bagless Vacuum Cleaner With Power Suction, Low Sound, High Energy Efficiency And 2 Years Warranty (1.5L, Black)"/>
    <n v="46379"/>
  </r>
  <r>
    <s v="B096Ntb9Xt"/>
    <x v="142"/>
    <x v="2"/>
    <n v="6"/>
    <s v="2026"/>
    <s v="Crompton Ihl 251 1500-Watt Immersion Water Heater With Copper Heating Element And Ip 68 Protection"/>
    <x v="9"/>
    <s v="Not Provided"/>
    <s v="Not Provided"/>
    <s v="Not Provided"/>
    <s v="Not Provided"/>
    <s v="Not Provided"/>
    <n v="3"/>
    <n v="0"/>
    <n v="0"/>
    <n v="0"/>
    <n v="0"/>
    <n v="0"/>
    <e v="#DIV/0!"/>
    <s v="Low Value"/>
    <n v="0"/>
    <n v="0"/>
    <s v="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
    <s v="Not Provided"/>
    <s v="Not Provided"/>
    <s v="Not Provided"/>
    <s v="Not Provide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quot;À¤¸À¥‡À¤‚À¤¡À¤?à¤¿À¤Š À¤®À¥‡À¤•À¤°&quot; À¤¦À¥‡À¤–À¤¨À¥‡ À¤®À¥‡À¤‚ À¤¤À¥‹ À¤…À¤Šà¥À¤›À¤¾ À¤²À¤—À¤¤À¤¾ À¤¹À¥ˆ À¤®À¤—À¤° À¤‡À¤¸À¤•À¥€ À¤¬À¤¿À¤²À¥À¤¡ À¤•À¥À¤?à¤¾À¤²À¤¿À¤Ÿà¥€ À¤…À¤Šà¥À¤›À¥€ À¤¨À¤¹À¥€À¤‚ À¤¹À¥ˆà¥¤  À¤¯À¤¹ À¤²À¤—À¤­À¤— Rs 3000 À¤•À¥‡ À¤†À¤¸À¤ªà¤¾À¤¸ À¤†À¤¤À¤¾ À¤¹À¥ˆà¥¤  À¤‡À¤¸ À¤ªà¥À¤°À¤•À¤¾À¤° À¤•À¥€ À¤¬À¤¿À¤²À¥À¤¡ À¤•À¥À¤?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à¤°À¥€ À¤¹À¥‹À¤¨À¥‡ À¤•À¥‡ À¤ªà¤¶À¥À¤Šà¤¾À¤¤  Unboxing À¤•À¤°À¤•À¥‡ À¤¦À¥‡À¤–À¤¾ À¤¤À¥‹ À¤‡À¤¸À¤•À¥€ À¤¬À¤¿À¤²À¥À¤¡ À¤•À¥À¤?à¤¾À¤²À¤¿À¤Ÿà¥€ À¤•À¥À¤› À¤–À¤¾À¤¸ À¤¨À¤¹À¥€À¤‚ À¤²À¤—À¥€ À¤‡À¤¸À¤²À¤¿À¤ À¤…À¤ªà¤¨À¥‡ À¤ªà¥ˆà¤¸À¥‡ À¤¬À¤Šà¤¾À¤¨À¥‡ À¤•À¥‡ À¤²À¤¿À¤ À¤®À¥ˆà¤‚À¤¨À¥‡ À¤‡À¤¸À¥‡ À¤?à¤¾À¤ªà¤¸ À¤­À¥‡À¤Œ À¤¦À¤¿À¤¯À¤¾À¥¤ À¤®À¥ˆà¤‚À¤¨À¥‡ À¤‡À¤¸À¤•À¥€ À¤ªà¥ˆà¤•À¥‡À¤Œà¤¿À¤‚À¤—, À¤®À¥ˆà¤¨À¥À¤…À¤² À¤”À¤° À¤¸À¥ˆà¤‚À¤¡À¤?à¤¿À¤Š À¤®À¥‡À¤•À¤° À¤•À¥€ À¤«À¥‹À¤Ÿà¥‹À¤—À¥À¤°À¤¾À¤« À¤†À¤ª À¤¸À¤­À¥€ À¤¸À¥‡ À¤¶À¥‡À¤¯À¤° À¤•À¥€ À¤¹À¥ˆà¥¤  À¤†À¤ª À¤¸À¥À¤?à¤¯À¤‚ À¤¦À¥‡À¤– À¤•À¥‡ À¤…À¤¨À¥À¤®À¤¾À¤¨ À¤²À¤—À¤¾ À¤¸À¤•À¤¤À¥‡ À¤¹À¥ˆà¤‚À¥¤,Recommend Work As Expected,Its Easy Tp Use"/>
    <s v="Https://M.Media-Amazon.Com/Images/I/51Oqumswngl._Sx300_Sy300_Ql70_Fmwebp_.Jpg"/>
    <s v="Https://Www.Amazon.In/Royal-Step-Portable-Electric-Rechargeable/Dp/B0Bnqmf152/Ref=Sr_1_224?Qid=1672923603&amp;S=Kitchen&amp;Sr=1-224"/>
    <s v="Crompton Ihl 251 1500-Watt Immersion Water Heater With Copper Heating Element And Ip 68 Protection"/>
    <n v="46350"/>
  </r>
  <r>
    <s v="B078Jf6X9B"/>
    <x v="58"/>
    <x v="1"/>
    <n v="7"/>
    <s v="2026"/>
    <s v="Saiellin Room Heater For Home 2000 Watts Room Heater For Bedroom | Isi Approved With 1 Year Warranty | For 250 Sq. Feet Blower Heater &amp; Room Heaters Home For Winters"/>
    <x v="9"/>
    <s v="Not Provided"/>
    <s v="Not Provided"/>
    <s v="Not Provided"/>
    <s v="Not Provided"/>
    <s v="Not Provided"/>
    <n v="8"/>
    <n v="0"/>
    <n v="0"/>
    <n v="0"/>
    <n v="0"/>
    <n v="0"/>
    <e v="#DIV/0!"/>
    <s v="Low Value"/>
    <n v="0"/>
    <n v="0"/>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s v="Not Provided"/>
    <s v="Not Provided"/>
    <s v="Not Provided"/>
    <s v="Not Provided"/>
    <s v="Not Provided"/>
    <s v="Https://M.Media-Amazon.Com/Images/I/31Tsknj2Jbl._Sy300_Sx300_Ql70_Fmwebp_.Jpg"/>
    <s v="Https://Www.Amazon.In/Kent-Zoom-Vacuum-Cleaner-16068/Dp/B08J7Vct12/Ref=Sr_1_225?Qid=1672923603&amp;S=Kitchen&amp;Sr=1-225"/>
    <s v="Saiellin Room Heater For Home 2000 Watts Room Heater For Bedroom | Isi Approved With 1 Year Warranty | For 250 Sq. Feet Blower Heater &amp; Room Heaters Home For Winters"/>
    <n v="46136"/>
  </r>
  <r>
    <s v="B08Cgw4Gyr"/>
    <x v="51"/>
    <x v="0"/>
    <n v="4"/>
    <s v="2026"/>
    <s v="Bajaj Majesty Duetto Gas 6 Ltr Vertical Water Heater ( Lpg), White"/>
    <x v="9"/>
    <s v="Not Provided"/>
    <s v="Not Provided"/>
    <s v="Not Provided"/>
    <s v="Not Provided"/>
    <s v="Not Provided"/>
    <n v="3"/>
    <n v="0"/>
    <n v="0"/>
    <n v="0"/>
    <n v="0"/>
    <n v="0"/>
    <e v="#DIV/0!"/>
    <s v="Low Value"/>
    <n v="0"/>
    <n v="0"/>
    <s v="1.75Kg Heavy Weight Iron For Better Ironing;5 Fabric Settings|360 Degree Swivel Cord For Easy Movement;Golden American Heritage Soleplate|1000Watt-Effective Performance;Shock Proof Plastic Handle And Body|Easy Grip Fabric Selector;Warranty: 2 Years"/>
    <s v="Not Provided"/>
    <s v="Not Provided"/>
    <s v="Not Provided"/>
    <s v="Not Provided"/>
    <s v="Not Provided"/>
    <s v="Https://M.Media-Amazon.Com/Images/I/313Cd59228L._Sx300_Sy300_Ql70_Fmwebp_.Jpg"/>
    <s v="Https://Www.Amazon.In/Sealing-Machine-Warranty-Function-Plastic/Dp/B0989W6J2F/Ref=Sr_1_226?Qid=1672923603&amp;S=Kitchen&amp;Sr=1-226"/>
    <s v="Bajaj Majesty Duetto Gas 6 Ltr Vertical Water Heater ( Lpg), White"/>
    <n v="46726"/>
  </r>
  <r>
    <s v="B00A328Ena"/>
    <x v="16"/>
    <x v="2"/>
    <n v="6"/>
    <s v="2026"/>
    <s v="Black + Decker Bd Bxir2201In 2200-Watt Cord &amp; Cordless Steam Iron (Green)"/>
    <x v="9"/>
    <s v="Not Provided"/>
    <s v="Not Provided"/>
    <s v="Not Provided"/>
    <s v="Not Provided"/>
    <s v="Not Provided"/>
    <n v="7"/>
    <n v="0"/>
    <n v="0"/>
    <n v="0"/>
    <n v="0"/>
    <n v="0"/>
    <e v="#DIV/0!"/>
    <s v="Low Value"/>
    <n v="0"/>
    <n v="0"/>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s v="Not Provided"/>
    <s v="Not Provided"/>
    <s v="Not Provided"/>
    <s v="Not Provided"/>
    <s v="Not Provided"/>
    <s v="Https://M.Media-Amazon.Com/Images/W/Webp_402378-T2/Images/I/41Nyar0Z9Fl._Sx300_Sy300_Ql70_Fmwebp_.Jpg"/>
    <s v="Https://Www.Amazon.In/Heavyweight-Automatic-Bacterial-Weilburger-Soleplate/Dp/B0B84Ksh3X/Ref=Sr_1_227?Qid=1672923603&amp;S=Kitchen&amp;Sr=1-227"/>
    <s v="Black + Decker Bd Bxir2201In 2200-Watt Cord &amp; Cordless Steam Iron (Green)"/>
    <n v="46670"/>
  </r>
  <r>
    <s v="B0763K5Hlq"/>
    <x v="143"/>
    <x v="2"/>
    <n v="6"/>
    <s v="2026"/>
    <s v="Inalsa Hand Blender| Hand Mixer|Beater - Easy Mix, Powerful 250 Watt Motor | Variable 7 Speed Control | 1 Year Warranty | (White/Red)"/>
    <x v="9"/>
    <s v="Not Provided"/>
    <s v="Not Provided"/>
    <s v="Not Provided"/>
    <s v="Not Provided"/>
    <s v="Not Provided"/>
    <n v="3"/>
    <n v="0"/>
    <n v="0"/>
    <n v="0"/>
    <n v="0"/>
    <n v="0"/>
    <e v="#DIV/0!"/>
    <s v="Low Value"/>
    <n v="0"/>
    <n v="0"/>
    <s v="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quot; Large Lcd With White Backlight Can Display The Reading More Clearly, Even Cooking In A Dim Place. 2 X Aaa Batteries Included."/>
    <s v="Not Provided"/>
    <s v="Not Provided"/>
    <s v="Not Provided"/>
    <s v="Not Provided"/>
    <s v="Not Provided"/>
    <s v="Https://M.Media-Amazon.Com/Images/W/Webp_402378-T1/Images/I/61Vt5Egqf4L._Sy445_Sx342_Ql70_Fmwebp_.Jpg"/>
    <s v="Https://Www.Amazon.In/Inalsa-Electric-Kettle-Prism-Inox/Dp/B08Hlc7Z3G/Ref=Sr_1_229?Qid=1672923603&amp;S=Kitchen&amp;Sr=1-229"/>
    <s v="Inalsa Hand Blender| Hand Mixer|Beater - Easy Mix, Powerful 250 Watt Motor | Variable 7 Speed Control | 1 Year Warranty | (White/Red)"/>
    <n v="46265"/>
  </r>
  <r>
    <s v="B09Pdznsbg"/>
    <x v="138"/>
    <x v="4"/>
    <n v="8"/>
    <s v="2026"/>
    <s v="Longway Blaze 2 Rod Quartz Room Heater (White, Gray, 800 Watts)"/>
    <x v="9"/>
    <s v="Not Provided"/>
    <s v="Not Provided"/>
    <s v="Not Provided"/>
    <s v="Not Provided"/>
    <s v="Not Provided"/>
    <n v="6"/>
    <n v="0"/>
    <n v="0"/>
    <n v="0"/>
    <n v="0"/>
    <n v="0"/>
    <e v="#DIV/0!"/>
    <s v="Low Value"/>
    <n v="0"/>
    <n v="0"/>
    <s v="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Not Provided"/>
    <s v="Not Provided"/>
    <s v="Not Provided"/>
    <s v="Not Provided"/>
    <s v="Not Provided"/>
    <s v="Https://M.Media-Amazon.Com/Images/I/51G5Krukogl._Sx300_Sy300_Ql70_Fmwebp_.Jpg"/>
    <s v="Https://Www.Amazon.In/Vrprime-Remover-Reusable-Easy-Tear-Furniture/Dp/B0Bn6M3Tcm/Ref=Sr_1_230?Qid=1672923603&amp;S=Kitchen&amp;Sr=1-230"/>
    <s v="Longway Blaze 2 Rod Quartz Room Heater (White, Gray, 800 Watts)"/>
    <n v="46655"/>
  </r>
  <r>
    <s v="B085Lpt5F4"/>
    <x v="77"/>
    <x v="0"/>
    <n v="4"/>
    <s v="2026"/>
    <s v="Prestige Pwg 07 Wet Grinder, 2L (Multicolor) With Coconut Scraper And Atta Kneader Attachments, 200 Watt"/>
    <x v="9"/>
    <s v="Not Provided"/>
    <s v="Not Provided"/>
    <s v="Not Provided"/>
    <s v="Not Provided"/>
    <s v="Not Provided"/>
    <n v="9"/>
    <n v="0"/>
    <n v="0"/>
    <n v="0"/>
    <n v="0"/>
    <n v="0"/>
    <e v="#DIV/0!"/>
    <s v="Low Value"/>
    <n v="0"/>
    <n v="0"/>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Not Provided"/>
    <s v="Not Provided"/>
    <s v="Not Provided"/>
    <s v="Not Provided"/>
    <s v="Not Provided"/>
    <s v="Https://M.Media-Amazon.Com/Images/I/41Nfxayjm9L._Sx300_Sy300_Ql70_Fmwebp_.Jpg"/>
    <s v="Https://Www.Amazon.In/Philips-Ac1215-20-Purifier-White/Dp/B01L6Mt7E0/Ref=Sr_1_231?Qid=1672923603&amp;S=Kitchen&amp;Sr=1-231"/>
    <s v="Prestige Pwg 07 Wet Grinder, 2L (Multicolor) With Coconut Scraper And Atta Kneader Attachments, 200 Watt"/>
    <n v="46461"/>
  </r>
  <r>
    <s v="B0B9Rz4G4W"/>
    <x v="59"/>
    <x v="2"/>
    <n v="6"/>
    <s v="2026"/>
    <s v="Pigeon Zest Mixer Grinder 3 Speed Control 750 Watt Powerful Copper Motor With 3 Stainless Steel Jars For Dry Grinding, Wet Grinding And Making Chutney And 3 Polycarbonate Lids - Blue"/>
    <x v="9"/>
    <s v="Not Provided"/>
    <s v="Not Provided"/>
    <s v="Not Provided"/>
    <s v="Not Provided"/>
    <s v="Not Provided"/>
    <n v="3"/>
    <n v="0"/>
    <n v="0"/>
    <n v="0"/>
    <n v="0"/>
    <n v="0"/>
    <e v="#DIV/0!"/>
    <s v="Low Value"/>
    <n v="0"/>
    <n v="0"/>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Not Provided"/>
    <s v="Not Provided"/>
    <s v="Not Provided"/>
    <s v="Not Provided"/>
    <s v="Not Provided"/>
    <s v="Https://M.Media-Amazon.Com/Images/I/21Opu5-M3Ql._Sx300_Sy300_Ql70_Fmwebp_.Jpg"/>
    <s v="Https://Www.Amazon.In/Eopora-Ceramic-Heating-Bedroom-Electric/Dp/B0B9F9Pt8R/Ref=Sr_1_235?Qid=1672923603&amp;S=Kitchen&amp;Sr=1-235"/>
    <s v="Pigeon Zest Mixer Grinder 3 Speed Control 750 Watt Powerful Copper Motor With 3 Stainless Steel Jars For Dry Grinding, Wet Grinding And Making Chutney And 3 Polycarbonate Lids - Blue"/>
    <n v="46133"/>
  </r>
  <r>
    <s v="B0085W2Muq"/>
    <x v="87"/>
    <x v="3"/>
    <n v="5"/>
    <s v="2026"/>
    <s v="Borosil Volcano 13 Fin Oil Filled Radiator Room Heater, 2900 W, Black"/>
    <x v="9"/>
    <s v="Not Provided"/>
    <s v="Not Provided"/>
    <s v="Not Provided"/>
    <s v="Not Provided"/>
    <s v="Not Provided"/>
    <n v="8"/>
    <n v="0"/>
    <n v="0"/>
    <n v="0"/>
    <n v="0"/>
    <n v="0"/>
    <e v="#DIV/0!"/>
    <s v="Low Value"/>
    <n v="0"/>
    <n v="0"/>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Not Provided"/>
    <s v="Not Provided"/>
    <s v="Not Provided"/>
    <s v="Not Provided"/>
    <s v="Not Provided"/>
    <s v="Https://M.Media-Amazon.Com/Images/W/Webp_402378-T2/Images/I/4145Ojh-Y0L._Sx300_Sy300_Ql70_Fmwebp_.Jpg"/>
    <s v="Https://Www.Amazon.In/Goliath-Go1200Wg-Weight-1200-Watt-Maroon/Dp/B0883Lqj6B/Ref=Sr_1_236?Qid=1672923603&amp;S=Kitchen&amp;Sr=1-236"/>
    <s v="Borosil Volcano 13 Fin Oil Filled Radiator Room Heater, 2900 W, Black"/>
    <n v="46445"/>
  </r>
  <r>
    <s v="B09474Jwn6"/>
    <x v="122"/>
    <x v="1"/>
    <n v="7"/>
    <s v="2026"/>
    <s v="Crompton Solarium Qube 15-L 5 Star Rated Storage Water Heater (Geyser) With Free Installation And Connection Pipes (White And Black)"/>
    <x v="9"/>
    <s v="Not Provided"/>
    <s v="Not Provided"/>
    <s v="Not Provided"/>
    <s v="Not Provided"/>
    <s v="Not Provided"/>
    <n v="5"/>
    <n v="0"/>
    <n v="0"/>
    <n v="0"/>
    <n v="0"/>
    <n v="0"/>
    <e v="#DIV/0!"/>
    <s v="Low Value"/>
    <n v="0"/>
    <n v="0"/>
    <s v="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
    <s v="Not Provided"/>
    <s v="Not Provided"/>
    <s v="Not Provided"/>
    <s v="Not Provided"/>
    <s v="Not Provided"/>
    <s v="Https://M.Media-Amazon.Com/Images/W/Webp_402378-T2/Images/I/31U-Accgq1L._Sx300_Sy300_Ql70_Fmwebp_.Jpg"/>
    <s v="Https://Www.Amazon.In/Wipro-Electric-Stainless-Automatic-Vb021070/Dp/B099Z83Vrc/Ref=Sr_1_237?Qid=1672923603&amp;S=Kitchen&amp;Sr=1-237"/>
    <s v="Crompton Solarium Qube 15-L 5 Star Rated Storage Water Heater (Geyser) With Free Installation And Connection Pipes (White And Black)"/>
    <n v="46299"/>
  </r>
  <r>
    <s v="B09G2Vthqm"/>
    <x v="89"/>
    <x v="3"/>
    <n v="5"/>
    <s v="2026"/>
    <s v="Singer Aroma 1.8 Liter Electric Kettle High Grade Stainless Steel With Cool And Touch Body And Cordless Base, 1500 Watts, Auto Shut Off With Dry Boiling (Silver/Black)"/>
    <x v="9"/>
    <s v="Not Provided"/>
    <s v="Not Provided"/>
    <s v="Not Provided"/>
    <s v="Not Provided"/>
    <s v="Not Provided"/>
    <n v="5"/>
    <n v="0"/>
    <n v="0"/>
    <n v="0"/>
    <n v="0"/>
    <n v="0"/>
    <e v="#DIV/0!"/>
    <s v="Low Value"/>
    <n v="0"/>
    <n v="0"/>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Not Provided"/>
    <s v="Not Provided"/>
    <s v="Not Provided"/>
    <s v="Not Provided"/>
    <s v="Not Provided"/>
    <s v="Https://M.Media-Amazon.Com/Images/I/31T6Atbg1Jl._Sx300_Sy300_Ql70_Fmwebp_.Jpg"/>
    <s v="Https://Www.Amazon.In/Philips-Viva-Collection-Hr1832-1-5-Litre400-Watt/Dp/B00S9Bsjc8/Ref=Sr_1_238?Qid=1672923603&amp;S=Kitchen&amp;Sr=1-238"/>
    <s v="Singer Aroma 1.8 Liter Electric Kettle High Grade Stainless Steel With Cool And Touch Body And Cordless Base, 1500 Watts, Auto Shut Off With Dry Boiling (Silver/Black)"/>
    <n v="46235"/>
  </r>
  <r>
    <s v="B07R679Htt"/>
    <x v="95"/>
    <x v="2"/>
    <n v="6"/>
    <s v="2026"/>
    <s v="Orient Electric Aura Neo Instant 3L Water Heater (Geyser), 5-Level Safety Shield, Stainless Steel Tank (White &amp; Turquoise)"/>
    <x v="9"/>
    <s v="Not Provided"/>
    <s v="Not Provided"/>
    <s v="Not Provided"/>
    <s v="Not Provided"/>
    <s v="Not Provided"/>
    <n v="3"/>
    <n v="0"/>
    <n v="0"/>
    <n v="0"/>
    <n v="0"/>
    <n v="0"/>
    <e v="#DIV/0!"/>
    <s v="Low Value"/>
    <n v="0"/>
    <n v="0"/>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Not Provided"/>
    <s v="Not Provided"/>
    <s v="Not Provided"/>
    <s v="Not Provided"/>
    <s v="Not Provided"/>
    <s v="Https://M.Media-Amazon.Com/Images/W/Webp_402378-T2/Images/I/21Kb8Kwuktl._Sx300_Sy300_Ql70_Fmwebp_.Jpg"/>
    <s v="Https://Www.Amazon.In/Kitchenwell-Multipurpose-Portable-Electronic-Scale/Dp/B0B4Sjkrdf/Ref=Sr_1_239?Qid=1672923603&amp;S=Kitchen&amp;Sr=1-239"/>
    <s v="Orient Electric Aura Neo Instant 3L Water Heater (Geyser), 5-Level Safety Shield, Stainless Steel Tank (White &amp; Turquoise)"/>
    <n v="46455"/>
  </r>
  <r>
    <s v="B00B7Gkxmg"/>
    <x v="38"/>
    <x v="0"/>
    <n v="4"/>
    <s v="2026"/>
    <s v="Crompton Brio 1000-Watts Dry Iron With Weilburger Coating (Sky Blue And White)"/>
    <x v="9"/>
    <s v="Not Provided"/>
    <s v="Not Provided"/>
    <s v="Not Provided"/>
    <s v="Not Provided"/>
    <s v="Not Provided"/>
    <n v="5"/>
    <n v="0"/>
    <n v="0"/>
    <n v="0"/>
    <n v="0"/>
    <n v="0"/>
    <e v="#DIV/0!"/>
    <s v="Low Value"/>
    <n v="0"/>
    <n v="0"/>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Not Provided"/>
    <s v="Not Provided"/>
    <s v="Not Provided"/>
    <s v="Not Provided"/>
    <s v="Not Provided"/>
    <s v="Https://M.Media-Amazon.Com/Images/W/Webp_402378-T1/Images/I/51Ie+Ni0Kgl._Sy300_Sx300_.Jpg"/>
    <s v="Https://Www.Amazon.In/Figment-Rechargeable-Decoration-Enterprises-A1/Dp/B0Bm4Ktnl1/Ref=Sr_1_240?Qid=1672923603&amp;S=Kitchen&amp;Sr=1-240"/>
    <s v="Crompton Brio 1000-Watts Dry Iron With Weilburger Coating (Sky Blue And White)"/>
    <n v="46626"/>
  </r>
  <r>
    <s v="B07H3N8Rjh"/>
    <x v="125"/>
    <x v="1"/>
    <n v="7"/>
    <s v="2026"/>
    <s v="Butterfly Hero Mixer Grinder, 500W, 3 Jars (Grey)"/>
    <x v="9"/>
    <s v="Not Provided"/>
    <s v="Not Provided"/>
    <s v="Not Provided"/>
    <s v="Not Provided"/>
    <s v="Not Provided"/>
    <n v="5"/>
    <n v="0"/>
    <n v="0"/>
    <n v="0"/>
    <n v="0"/>
    <n v="0"/>
    <e v="#DIV/0!"/>
    <s v="Low Value"/>
    <n v="0"/>
    <n v="0"/>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Not Provided"/>
    <s v="Not Provided"/>
    <s v="Not Provided"/>
    <s v="Not Provided"/>
    <s v="Not Provided"/>
    <s v="Https://M.Media-Amazon.Com/Images/I/41Xroa1+-Pl._Sy300_Sx300_.Jpg"/>
    <s v="Https://Www.Amazon.In/Balzano-Speed-Nutri-Blender-Smoothie/Dp/B08S6Rkt4L/Ref=Sr_1_241?Qid=1672923603&amp;S=Kitchen&amp;Sr=1-241"/>
    <s v="Butterfly Hero Mixer Grinder, 500W, 3 Jars (Grey)"/>
    <n v="46695"/>
  </r>
  <r>
    <s v="B07K2Hvkll"/>
    <x v="46"/>
    <x v="4"/>
    <n v="8"/>
    <s v="2026"/>
    <s v="Racold Eterno Pro 25L Vertical 5 Star Storage Water Heater (Geyser) With Free Standard Installation And Free Installation Pipes"/>
    <x v="9"/>
    <s v="Not Provided"/>
    <s v="Not Provided"/>
    <s v="Not Provided"/>
    <s v="Not Provided"/>
    <s v="Not Provided"/>
    <n v="5"/>
    <n v="0"/>
    <n v="0"/>
    <n v="0"/>
    <n v="0"/>
    <n v="0"/>
    <e v="#DIV/0!"/>
    <s v="Low Value"/>
    <n v="0"/>
    <n v="0"/>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Not Provided"/>
    <s v="Not Provided"/>
    <s v="Not Provided"/>
    <s v="Not Provided"/>
    <s v="Not Provided"/>
    <s v="Https://M.Media-Amazon.Com/Images/I/41Vm+D8Agwl._Sy300_Sx300_.Jpg"/>
    <s v="Https://Www.Amazon.In/Swiss-Military-Vc03-Wireless-Collection/Dp/B09Sz5Twhw/Ref=Sr_1_242?Qid=1672923603&amp;S=Kitchen&amp;Sr=1-242"/>
    <s v="Racold Eterno Pro 25L Vertical 5 Star Storage Water Heater (Geyser) With Free Standard Installation And Free Installation Pipes"/>
    <n v="46849"/>
  </r>
  <r>
    <s v="B09Mq9Pdhr"/>
    <x v="75"/>
    <x v="4"/>
    <n v="8"/>
    <s v="2026"/>
    <s v="Lg 1.5 Ton 5 Star Ai Dual Inverter Split Ac (Copper, Super Convertible 6-In-1 Cooling, Hd Filter With Anti-Virus Protection, 2022 Model, Ps-Q19Ynze, White)"/>
    <x v="9"/>
    <s v="Not Provided"/>
    <s v="Not Provided"/>
    <s v="Not Provided"/>
    <s v="Not Provided"/>
    <s v="Not Provided"/>
    <n v="6"/>
    <n v="0"/>
    <n v="0"/>
    <n v="0"/>
    <n v="0"/>
    <n v="0"/>
    <e v="#DIV/0!"/>
    <s v="Low Value"/>
    <n v="0"/>
    <n v="0"/>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Not Provided"/>
    <s v="Not Provided"/>
    <s v="Not Provided"/>
    <s v="Not Provided"/>
    <s v="Not Provided"/>
    <s v="Https://M.Media-Amazon.Com/Images/W/Webp_402378-T2/Images/I/31Rwtndo6El._Sx300_Sy300_Ql70_Fmwebp_.Jpg"/>
    <s v="Https://Www.Amazon.In/Zuvexa-Rechargeable-Electric-Foam-Maker/Dp/B0Blc2Bypx/Ref=Sr_1_243?Qid=1672923603&amp;S=Kitchen&amp;Sr=1-243"/>
    <s v="Lg 1.5 Ton 5 Star Ai Dual Inverter Split Ac (Copper, Super Convertible 6-In-1 Cooling, Hd Filter With Anti-Virus Protection, 2022 Model, Ps-Q19Ynze, White)"/>
    <n v="46516"/>
  </r>
  <r>
    <s v="B014Hdj7Ze"/>
    <x v="116"/>
    <x v="2"/>
    <n v="6"/>
    <s v="2026"/>
    <s v="Eureka Forbes Aquasure Amrit Twin Cartridge (Pack Of 2), White"/>
    <x v="9"/>
    <s v="Not Provided"/>
    <s v="Not Provided"/>
    <s v="Not Provided"/>
    <s v="Not Provided"/>
    <s v="Not Provided"/>
    <n v="7"/>
    <n v="0"/>
    <n v="0"/>
    <n v="0"/>
    <n v="0"/>
    <n v="0"/>
    <e v="#DIV/0!"/>
    <s v="Low Value"/>
    <n v="0"/>
    <n v="0"/>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Not Provided"/>
    <s v="Not Provided"/>
    <s v="Not Provided"/>
    <s v="Not Provided"/>
    <s v="Not Provided"/>
    <s v="Https://M.Media-Amazon.Com/Images/W/Webp_402378-T1/Images/I/41Lzey8E9Dl._Sx300_Sy300_Ql70_Fmwebp_.Jpg"/>
    <s v="Https://Www.Amazon.In/Usha-Ih2415-1500-Watt-Immersion-Heater/Dp/B00P0R95Ea/Ref=Sr_1_244?Qid=1672923603&amp;S=Kitchen&amp;Sr=1-244"/>
    <s v="Eureka Forbes Aquasure Amrit Twin Cartridge (Pack Of 2), White"/>
    <n v="46545"/>
  </r>
  <r>
    <s v="B07D2Nmttv"/>
    <x v="40"/>
    <x v="3"/>
    <n v="5"/>
    <s v="2026"/>
    <s v="Green Tales Heat Seal Mini Food Sealer-Impulse Machine For Sealing Plastic Bags Packaging"/>
    <x v="9"/>
    <s v="Not Provided"/>
    <s v="Not Provided"/>
    <s v="Not Provided"/>
    <s v="Not Provided"/>
    <s v="Not Provided"/>
    <n v="1"/>
    <n v="0"/>
    <n v="0"/>
    <n v="0"/>
    <n v="0"/>
    <n v="0"/>
    <e v="#DIV/0!"/>
    <s v="Low Value"/>
    <n v="0"/>
    <n v="0"/>
    <s v="Content: Prestige Sandwich Toaster With Fixed Sandwich Plate|Voltage: 230V; Wattage: 800W; Capacity 4 Slices|Weight: 1.06Kg."/>
    <s v="Not Provided"/>
    <s v="Not Provided"/>
    <s v="Not Provided"/>
    <s v="Not Provided"/>
    <s v="Not Provided"/>
    <s v="Https://M.Media-Amazon.Com/Images/W/Webp_402378-T2/Images/I/41Mtyvy3Vds._Sx300_Sy300_Ql70_Fmwebp_.Jpg"/>
    <s v="Https://Www.Amazon.In/Activa-Instant-Spceial-Warranty-Premium/Dp/B07W4Hts8Q/Ref=Sr_1_245?Qid=1672923603&amp;S=Kitchen&amp;Sr=1-245"/>
    <s v="Green Tales Heat Seal Mini Food Sealer-Impulse Machine For Sealing Plastic Bags Packaging"/>
    <n v="46423"/>
  </r>
  <r>
    <s v="B075K76Yw1"/>
    <x v="17"/>
    <x v="1"/>
    <n v="7"/>
    <s v="2026"/>
    <s v="Saleon Instant Coal Heater 500W Charcoal Burner Electric Stove Hot Plate - Mix Colors - Pack Of 1 - Only Charcoal Heater"/>
    <x v="9"/>
    <s v="Not Provided"/>
    <s v="Not Provided"/>
    <s v="Not Provided"/>
    <s v="Not Provided"/>
    <s v="Not Provided"/>
    <n v="3"/>
    <n v="0"/>
    <n v="0"/>
    <n v="0"/>
    <n v="0"/>
    <n v="0"/>
    <e v="#DIV/0!"/>
    <s v="Low Value"/>
    <n v="0"/>
    <n v="0"/>
    <s v="Ibell Premium 1.2 Litre Stainless Steel Multi Purpose Electric Kettle With Glass Lid"/>
    <s v="Not Provided"/>
    <s v="Not Provided"/>
    <s v="Not Provided"/>
    <s v="Not Provided"/>
    <s v="Not Provided"/>
    <s v="Https://M.Media-Amazon.Com/Images/I/41Ijvfymazl._Sy300_Sx300_Ql70_Fmwebp_.Jpg"/>
    <s v="Https://Www.Amazon.In/Havells-Instanio-1-Litre-Instant-Geyser/Dp/B078Jbk4Gx/Ref=Sr_1_244?Qid=1672923605&amp;S=Kitchen&amp;Sr=1-244"/>
    <s v="Saleon Instant Coal Heater 500W Charcoal Burner Electric Stove Hot Plate - Mix Colors - Pack Of 1 - Only Charcoal Heater"/>
    <n v="46396"/>
  </r>
  <r>
    <s v="B0Bnlfqdg2"/>
    <x v="37"/>
    <x v="3"/>
    <n v="5"/>
    <s v="2026"/>
    <s v="Sujata Chutney Steel Jar, 400 Ml, (White), Stainless Steel"/>
    <x v="9"/>
    <s v="Not Provided"/>
    <s v="Not Provided"/>
    <s v="Not Provided"/>
    <s v="Not Provided"/>
    <s v="Not Provided"/>
    <n v="4"/>
    <n v="0"/>
    <n v="0"/>
    <n v="0"/>
    <n v="0"/>
    <n v="0"/>
    <e v="#DIV/0!"/>
    <s v="Low Value"/>
    <n v="0"/>
    <n v="0"/>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s v="Not Provided"/>
    <s v="Not Provided"/>
    <s v="Not Provided"/>
    <s v="Not Provided"/>
    <s v="Not Provided"/>
    <s v="Https://M.Media-Amazon.Com/Images/W/Webp_402378-T2/Images/I/411Uvijr+Ql._Sy300_Sx300_.Jpg"/>
    <s v="Https://Www.Amazon.In/Lifelong-Boiler-Poacher-500-Watt-Transparent/Dp/B08S7V8Ytn/Ref=Sr_1_245?Qid=1672923605&amp;S=Kitchen&amp;Sr=1-245"/>
    <s v="Sujata Chutney Steel Jar, 400 Ml, (White), Stainless Steel"/>
    <n v="46151"/>
  </r>
  <r>
    <s v="B082Zq4479"/>
    <x v="41"/>
    <x v="4"/>
    <n v="8"/>
    <s v="2026"/>
    <s v="Khaitan Avaante Ka-2013 1200 Watt 3-Rod Halogen Heater (1200 Watts, Grey)"/>
    <x v="9"/>
    <s v="Not Provided"/>
    <s v="Not Provided"/>
    <s v="Not Provided"/>
    <s v="Not Provided"/>
    <s v="Not Provided"/>
    <n v="5"/>
    <n v="0"/>
    <n v="0"/>
    <n v="0"/>
    <n v="0"/>
    <n v="0"/>
    <e v="#DIV/0!"/>
    <s v="Low Value"/>
    <n v="0"/>
    <n v="0"/>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Not Provided"/>
    <s v="Not Provided"/>
    <s v="Not Provided"/>
    <s v="Not Provided"/>
    <s v="Not Provided"/>
    <s v="Https://M.Media-Amazon.Com/Images/I/21Tqo2Rzrbl._Sx300_Sy300_Ql70_Fmwebp_.Jpg"/>
    <s v="Https://Www.Amazon.In/Indias-Instant-Bathroom-Kitchen-Hospital/Dp/B07H5Pbn54/Ref=Sr_1_246?Qid=1672923605&amp;S=Kitchen&amp;Sr=1-246"/>
    <s v="Khaitan Avaante Ka-2013 1200 Watt 3-Rod Halogen Heater (1200 Watts, Grey)"/>
    <n v="46884"/>
  </r>
  <r>
    <s v="B09Y358Dzq"/>
    <x v="81"/>
    <x v="2"/>
    <n v="6"/>
    <s v="2026"/>
    <s v="Kenstar 2400 Watts 9 Fins Oil Filled Radiator With Ptc Fan Heater (Black Gold)"/>
    <x v="9"/>
    <s v="Not Provided"/>
    <s v="Not Provided"/>
    <s v="Not Provided"/>
    <s v="Not Provided"/>
    <s v="Not Provided"/>
    <n v="7"/>
    <n v="0"/>
    <n v="0"/>
    <n v="0"/>
    <n v="0"/>
    <n v="0"/>
    <e v="#DIV/0!"/>
    <s v="Low Value"/>
    <n v="0"/>
    <n v="0"/>
    <s v="Suitable For: Water, Tea And Soups|Stainless Steel Body, Pull Lid Opening|Capacity: 1Ltr, 1W To 12W|Wide Mouth For Easy Cleaning|Country Of Origin: China|Customer Care No: 741799"/>
    <s v="Not Provided"/>
    <s v="Not Provided"/>
    <s v="Not Provided"/>
    <s v="Not Provided"/>
    <s v="Not Provided"/>
    <s v="Https://M.Media-Amazon.Com/Images/I/41Ihb-Nmy8L._Sx300_Sy300_Ql70_Fmwebp_.Jpg"/>
    <s v="Https://Www.Amazon.In/Amazonbasics-Induction-Cooktop-1600-Watt/Dp/B07Ycbscyb/Ref=Sr_1_247?Qid=1672923605&amp;S=Kitchen&amp;Sr=1-247"/>
    <s v="Kenstar 2400 Watts 9 Fins Oil Filled Radiator With Ptc Fan Heater (Black Gold)"/>
    <n v="46861"/>
  </r>
  <r>
    <s v="B09M3F4Hgb"/>
    <x v="74"/>
    <x v="4"/>
    <n v="8"/>
    <s v="2026"/>
    <s v="Nexoms Instant Heating Water Tap Wall Mounted With 3 Pin Indian Plug (16Amp)"/>
    <x v="9"/>
    <s v="Not Provided"/>
    <s v="Not Provided"/>
    <s v="Not Provided"/>
    <s v="Not Provided"/>
    <s v="Not Provided"/>
    <n v="8"/>
    <n v="0"/>
    <n v="0"/>
    <n v="0"/>
    <n v="0"/>
    <n v="0"/>
    <e v="#DIV/0!"/>
    <s v="Low Value"/>
    <n v="0"/>
    <n v="0"/>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Not Provided"/>
    <s v="Not Provided"/>
    <s v="Not Provided"/>
    <s v="Not Provided"/>
    <s v="Not Provided"/>
    <s v="Https://M.Media-Amazon.Com/Images/W/Webp_402378-T1/Images/I/414Pltpvjbl._Sx300_Sy300_Ql70_Fmwebp_.Jpg"/>
    <s v="Https://Www.Amazon.In/Sui-Generis-Frother-Electric-Blender/Dp/B098T9Cjvq/Ref=Sr_1_248?Qid=1672923605&amp;S=Kitchen&amp;Sr=1-248"/>
    <s v="Nexoms Instant Heating Water Tap Wall Mounted With 3 Pin Indian Plug (16Amp)"/>
    <n v="46293"/>
  </r>
  <r>
    <s v="B07Vzh6Zbb"/>
    <x v="138"/>
    <x v="4"/>
    <n v="8"/>
    <s v="2026"/>
    <s v="Jialto Mini Waffle Maker 4 Inch- 350 Watts: Stainless Steel Non-Stick Electric Iron Machine For Individual Belgian Waffles, Pan Cakes, Paninis Or Other Snacks - Aqua Blue"/>
    <x v="9"/>
    <s v="Not Provided"/>
    <s v="Not Provided"/>
    <s v="Not Provided"/>
    <s v="Not Provided"/>
    <s v="Not Provided"/>
    <n v="6"/>
    <n v="0"/>
    <n v="0"/>
    <n v="0"/>
    <n v="0"/>
    <n v="0"/>
    <e v="#DIV/0!"/>
    <s v="Low Value"/>
    <n v="0"/>
    <n v="0"/>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Not Provided"/>
    <s v="Not Provided"/>
    <s v="Not Provided"/>
    <s v="Not Provided"/>
    <s v="Not Provided"/>
    <s v="Https://M.Media-Amazon.Com/Images/I/51Pfs9Ldzml._Sy300_Sx300_Ql70_Fmwebp_.Jpg"/>
    <s v="Https://Www.Amazon.In/Philips-Aerasense-Ac2887-20-Purifier/Dp/B01Kcsgbu2/Ref=Sr_1_249?Qid=1672923605&amp;S=Kitchen&amp;Sr=1-249"/>
    <s v="Jialto Mini Waffle Maker 4 Inch- 350 Watts: Stainless Steel Non-Stick Electric Iron Machine For Individual Belgian Waffles, Pan Cakes, Paninis Or Other Snacks - Aqua Blue"/>
    <n v="46271"/>
  </r>
  <r>
    <s v="B07F366Z51"/>
    <x v="22"/>
    <x v="4"/>
    <n v="8"/>
    <s v="2026"/>
    <s v="Candes Blowhot All In One Silent Blower Fan Room Heater (Abs Body, White, Brown) 2000 Watts"/>
    <x v="9"/>
    <s v="Not Provided"/>
    <s v="Not Provided"/>
    <s v="Not Provided"/>
    <s v="Not Provided"/>
    <s v="Not Provided"/>
    <n v="10"/>
    <n v="0"/>
    <n v="0"/>
    <n v="0"/>
    <n v="0"/>
    <n v="0"/>
    <e v="#DIV/0!"/>
    <s v="Low Value"/>
    <n v="0"/>
    <n v="0"/>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Not Provided"/>
    <s v="Not Provided"/>
    <s v="Not Provided"/>
    <s v="Not Provided"/>
    <s v="Not Provided"/>
    <s v="Https://M.Media-Amazon.Com/Images/W/Webp_402378-T2/Images/I/31Uakmaoshs._Sx300_Sy300_Ql70_Fmwebp_.Jpg"/>
    <s v="Https://Www.Amazon.In/Esquire-Elite-Laundry-Basket-Colour/Dp/B095Xcrdqw/Ref=Sr_1_250?Qid=1672923605&amp;S=Kitchen&amp;Sr=1-250"/>
    <s v="Candes Blowhot All In One Silent Blower Fan Room Heater (Abs Body, White, Brown) 2000 Watts"/>
    <n v="46204"/>
  </r>
  <r>
    <s v="B077Btlq67"/>
    <x v="105"/>
    <x v="4"/>
    <n v="8"/>
    <s v="2026"/>
    <s v="Ionix Jewellery Scale | Weight Scale | Digital Weight Machine | Weight Machine For Gold | Electronic Weighing Machines For Jewellery 0.01G To 200G Small Weight Machine For Shop - Silver"/>
    <x v="9"/>
    <s v="Not Provided"/>
    <s v="Not Provided"/>
    <s v="Not Provided"/>
    <s v="Not Provided"/>
    <s v="Not Provided"/>
    <n v="4"/>
    <n v="0"/>
    <n v="0"/>
    <n v="0"/>
    <n v="0"/>
    <n v="0"/>
    <e v="#DIV/0!"/>
    <s v="Low Value"/>
    <n v="0"/>
    <n v="0"/>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Not Provided"/>
    <s v="Not Provided"/>
    <s v="Not Provided"/>
    <s v="Not Provided"/>
    <s v="Not Provided"/>
    <s v="Https://M.Media-Amazon.Com/Images/I/41Ypeg8Kxxl._Sx300_Sy300_Ql70_Fmwebp_.Jpg"/>
    <s v="Https://Www.Amazon.In/Philips-Fryer-Hd9200-90-Technology/Dp/B09Ctwfv5W/Ref=Sr_1_251?Qid=1672923605&amp;S=Kitchen&amp;Sr=1-251"/>
    <s v="Ionix Jewellery Scale | Weight Scale | Digital Weight Machine | Weight Machine For Gold | Electronic Weighing Machines For Jewellery 0.01G To 200G Small Weight Machine For Shop - Silver"/>
    <n v="46386"/>
  </r>
  <r>
    <s v="B07Ysj7Ff1"/>
    <x v="57"/>
    <x v="4"/>
    <n v="8"/>
    <s v="2026"/>
    <s v="Kitchen Kit Electric Kettle, 1.8L Stainless Steel Tea Kettle, Fast Boil Water Warmer With Auto Shut Off And Boil Dry Protection Tech"/>
    <x v="9"/>
    <s v="Not Provided"/>
    <s v="Not Provided"/>
    <s v="Not Provided"/>
    <s v="Not Provided"/>
    <s v="Not Provided"/>
    <n v="7"/>
    <n v="0"/>
    <n v="0"/>
    <n v="0"/>
    <n v="0"/>
    <n v="0"/>
    <e v="#DIV/0!"/>
    <s v="Low Value"/>
    <n v="0"/>
    <n v="0"/>
    <s v="Kitchen Scale Is Compact Portable And Easy To Use. It Has Tare (Zero) Function.|Capacity: 500G, 1000G, 3000G, 5000G.|Automatic Zero Resetting And Automatic Switch Off In 3 Seconds.|Low Power, Low Battery And Overload Indicator.|Equipped With A High Precision Strain Gauge Sensor System"/>
    <s v="Not Provided"/>
    <s v="Not Provided"/>
    <s v="Not Provided"/>
    <s v="Not Provided"/>
    <s v="Not Provided"/>
    <s v="Https://M.Media-Amazon.Com/Images/W/Webp_402378-T1/Images/I/41Zvkrulvdl._Sy445_Sx342_Ql70_Fmwebp_.Jpg"/>
    <s v="Https://Www.Amazon.In/Havells-Quartz-Settings-Product-Warranty/Dp/B0B7Nwgxs6/Ref=Sr_1_252?Qid=1672923605&amp;S=Kitchen&amp;Sr=1-252"/>
    <s v="Kitchen Kit Electric Kettle, 1.8L Stainless Steel Tea Kettle, Fast Boil Water Warmer With Auto Shut Off And Boil Dry Protection Tech"/>
    <n v="46825"/>
  </r>
  <r>
    <s v="B07Txcy3Yk"/>
    <x v="84"/>
    <x v="3"/>
    <n v="5"/>
    <s v="2026"/>
    <s v="Racold Pronto Pro 3Litres 3Kw Vertical Instant Water Heater (Geyser)"/>
    <x v="9"/>
    <s v="Not Provided"/>
    <s v="Not Provided"/>
    <s v="Not Provided"/>
    <s v="Not Provided"/>
    <s v="Not Provided"/>
    <n v="8"/>
    <n v="0"/>
    <n v="0"/>
    <n v="0"/>
    <n v="0"/>
    <n v="0"/>
    <e v="#DIV/0!"/>
    <s v="Low Value"/>
    <n v="0"/>
    <n v="0"/>
    <s v="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Not Provided"/>
    <s v="Not Provided"/>
    <s v="Not Provided"/>
    <s v="Not Provided"/>
    <s v="Not Provided"/>
    <s v="Https://M.Media-Amazon.Com/Images/I/41Euzetrjtl._Sx300_Sy300_Ql70_Fmwebp_.Jpg"/>
    <s v="Https://Www.Amazon.In/Philips-Garment-Steamer-Gc523-60/Dp/B07Dz986Q2/Ref=Sr_1_253?Qid=1672923605&amp;S=Kitchen&amp;Sr=1-253"/>
    <s v="Racold Pronto Pro 3Litres 3Kw Vertical Instant Water Heater (Geyser)"/>
    <n v="46499"/>
  </r>
  <r>
    <s v="B07Tc9F7Pn"/>
    <x v="151"/>
    <x v="4"/>
    <n v="8"/>
    <s v="2026"/>
    <s v="Esn 999 Supreme Quality 1500W Immersion Water Heater Rod (Black)"/>
    <x v="9"/>
    <s v="Not Provided"/>
    <s v="Not Provided"/>
    <s v="Not Provided"/>
    <s v="Not Provided"/>
    <s v="Not Provided"/>
    <n v="4"/>
    <n v="0"/>
    <n v="0"/>
    <n v="0"/>
    <n v="0"/>
    <n v="0"/>
    <e v="#DIV/0!"/>
    <s v="Low Value"/>
    <n v="0"/>
    <n v="0"/>
    <s v="Powerful Motor - 2000 Rpm, 750 Watts|4 Stainless Steel Jars - 1.5L Liquidizing Jar, 1.0L Dry / Wet Grinding Jar, 0.4L Chutney Jar, 1.5L Polycarbonate Blending Jar With Fruit Filter|3 Speed With Incher Facility|Unbreakable Jar Lids And Handles|Motor Overload Protector"/>
    <s v="Not Provided"/>
    <s v="Not Provided"/>
    <s v="Not Provided"/>
    <s v="Not Provided"/>
    <s v="Not Provided"/>
    <s v="Https://M.Media-Amazon.Com/Images/I/31Vl9-Jaajl._Sx300_Sy300_Ql70_Fmwebp_.Jpg"/>
    <s v="Https://Www.Amazon.In/Brayden-Plastic-Express-Bi-Level-Stainless/Dp/B07Kkjptwb/Ref=Sr_1_254?Qid=1672923605&amp;S=Kitchen&amp;Sr=1-254"/>
    <s v="Esn 999 Supreme Quality 1500W Immersion Water Heater Rod (Black)"/>
    <n v="46928"/>
  </r>
  <r>
    <s v="B09Ns5Tkpn"/>
    <x v="26"/>
    <x v="4"/>
    <n v="8"/>
    <s v="2026"/>
    <s v="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x v="9"/>
    <s v="Not Provided"/>
    <s v="Not Provided"/>
    <s v="Not Provided"/>
    <s v="Not Provided"/>
    <s v="Not Provided"/>
    <n v="10"/>
    <n v="0"/>
    <n v="0"/>
    <n v="0"/>
    <n v="0"/>
    <n v="0"/>
    <e v="#DIV/0!"/>
    <s v="Low Value"/>
    <n v="0"/>
    <n v="0"/>
    <s v="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Not Provided"/>
    <s v="Not Provided"/>
    <s v="Not Provided"/>
    <s v="Not Provided"/>
    <s v="Not Provided"/>
    <s v="Https://M.Media-Amazon.Com/Images/I/41Ozjiuftul._Sx300_Sy300_Ql70_Fmwebp_.Jpg"/>
    <s v="Https://Www.Amazon.In/Wonderchef-Nutri-Blend-63152293-400-Watt-Grinder/Dp/B071R3Lhfm/Ref=Sr_1_255?Qid=1672923605&amp;S=Kitchen&amp;Sr=1-255"/>
    <s v="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n v="46672"/>
  </r>
  <r>
    <s v="B00Lp9Rfsu"/>
    <x v="27"/>
    <x v="0"/>
    <n v="4"/>
    <s v="2026"/>
    <s v="Saiyam Stainless Steel Espresso Maker Stovetop Coffee Percolator Italian Coffee Maker Moka Pot (4 Cup - 200 Ml, Silver)"/>
    <x v="9"/>
    <s v="Not Provided"/>
    <s v="Not Provided"/>
    <s v="Not Provided"/>
    <s v="Not Provided"/>
    <s v="Not Provided"/>
    <n v="9"/>
    <n v="0"/>
    <n v="0"/>
    <n v="0"/>
    <n v="0"/>
    <n v="0"/>
    <e v="#DIV/0!"/>
    <s v="Low Value"/>
    <n v="0"/>
    <n v="0"/>
    <s v="Concealed And Feather Touch Buttons|Anti Magnetic Wall, Push Button Controls|Body Material - Full Glass|Automatic Voltage Regulator . Indian Menu Option|Unique Design For Protection Against Insects|Warranty: 1 Year On Product|Power: 1900 Watts; Operating Voltage: 230 Volts"/>
    <s v="Not Provided"/>
    <s v="Not Provided"/>
    <s v="Not Provided"/>
    <s v="Not Provided"/>
    <s v="Not Provided"/>
    <s v="Https://M.Media-Amazon.Com/Images/I/41Xljsyjtyl._Sx300_Sy300_Ql70_Fmwebp_.Jpg"/>
    <s v="Https://Www.Amazon.In/Usha-Janome-Dream-Stitch-Automatic/Dp/B086X18Q71/Ref=Sr_1_259?Qid=1672923605&amp;S=Kitchen&amp;Sr=1-259"/>
    <s v="Saiyam Stainless Steel Espresso Maker Stovetop Coffee Percolator Italian Coffee Maker Moka Pot (4 Cup - 200 Ml, Silver)"/>
    <n v="46613"/>
  </r>
  <r>
    <s v="B0B7L86Ycb"/>
    <x v="137"/>
    <x v="3"/>
    <n v="5"/>
    <s v="2026"/>
    <s v="Konvio Neer 10 Inch Spun Filter (Pp Spun) Cartridge Compatible For 10 Inch Pre-Filter Housing Of Water Purifier | Pack Of 4 Spun"/>
    <x v="9"/>
    <s v="Not Provided"/>
    <s v="Not Provided"/>
    <s v="Not Provided"/>
    <s v="Not Provided"/>
    <s v="Not Provided"/>
    <n v="9"/>
    <n v="0"/>
    <n v="0"/>
    <n v="0"/>
    <n v="0"/>
    <n v="0"/>
    <e v="#DIV/0!"/>
    <s v="Low Value"/>
    <n v="0"/>
    <n v="0"/>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
    <s v="Not Provided"/>
    <s v="Not Provided"/>
    <s v="Not Provided"/>
    <s v="Not Provided"/>
    <s v="Not Provided"/>
    <s v="Https://M.Media-Amazon.Com/Images/I/51Cyj9Duiwl._Sx300_Sy300_Ql70_Fmwebp_.Jpg"/>
    <s v="Https://Www.Amazon.In/Bxgs1501In-Handheld-Portable-Garment-Steamer/Dp/B07Wvqg8Wz/Ref=Sr_1_260?Qid=1672923605&amp;S=Kitchen&amp;Sr=1-260"/>
    <s v="Konvio Neer 10 Inch Spun Filter (Pp Spun) Cartridge Compatible For 10 Inch Pre-Filter Housing Of Water Purifier | Pack Of 4 Spun"/>
    <n v="46527"/>
  </r>
  <r>
    <s v="B09Vph38Js"/>
    <x v="61"/>
    <x v="2"/>
    <n v="6"/>
    <s v="2026"/>
    <s v="Havells Glydo 1000 Watt Dry Iron With American Heritage Non Stick Sole Plate, Aerodynamic Design, Easy Grip Temperature Knob &amp; 2 Years Warranty. (Charcoal Blue)"/>
    <x v="9"/>
    <s v="Not Provided"/>
    <s v="Not Provided"/>
    <s v="Not Provided"/>
    <s v="Not Provided"/>
    <s v="Not Provided"/>
    <n v="9"/>
    <n v="0"/>
    <n v="0"/>
    <n v="0"/>
    <n v="0"/>
    <n v="0"/>
    <e v="#DIV/0!"/>
    <s v="Low Value"/>
    <n v="0"/>
    <n v="0"/>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s v="Not Provided"/>
    <s v="Not Provided"/>
    <s v="Not Provided"/>
    <s v="Not Provided"/>
    <s v="Not Provided"/>
    <s v="Https://M.Media-Amazon.Com/Images/I/31Hxo964Hql._Sy300_Sx300_Ql70_Fmwebp_.Jpg"/>
    <s v="Https://Www.Amazon.In/Personal-Blender-Portable-Battery-Smoothies/Dp/B0Bfbnxs94/Ref=Sr_1_261_Mod_Primary_New?Qid=1672923605&amp;S=Kitchen&amp;Sbo=Rzvfv%2F%2Fhxdf%2Bo5021Pansa%3D%3D&amp;Sr=1-261"/>
    <s v="Havells Glydo 1000 Watt Dry Iron With American Heritage Non Stick Sole Plate, Aerodynamic Design, Easy Grip Temperature Knob &amp; 2 Years Warranty. (Charcoal Blue)"/>
    <n v="46416"/>
  </r>
  <r>
    <s v="B01Muauocx"/>
    <x v="136"/>
    <x v="2"/>
    <n v="6"/>
    <s v="2026"/>
    <s v="Raffles Premium Stainless Steel South Indian Coffee Filter/Drip Coffee Maker, 2-3 Cups, 150 Ml"/>
    <x v="9"/>
    <s v="Not Provided"/>
    <s v="Not Provided"/>
    <s v="Not Provided"/>
    <s v="Not Provided"/>
    <s v="Not Provided"/>
    <n v="3"/>
    <n v="0"/>
    <n v="0"/>
    <n v="0"/>
    <n v="0"/>
    <n v="0"/>
    <e v="#DIV/0!"/>
    <s v="Low Value"/>
    <n v="0"/>
    <n v="0"/>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Not Provided"/>
    <s v="Not Provided"/>
    <s v="Not Provided"/>
    <s v="Not Provided"/>
    <s v="Not Provided"/>
    <s v="Https://M.Media-Amazon.Com/Images/I/51Rqbf6Zull._Sx300_Sy300_Ql70_Fmwebp_.Jpg"/>
    <s v="Https://Www.Amazon.In/Sujata-Powermatic-Watts-Juicer-Grinder/Dp/B071113J7M/Ref=Sr_1_262?Qid=1672923605&amp;S=Kitchen&amp;Sr=1-262"/>
    <s v="Raffles Premium Stainless Steel South Indian Coffee Filter/Drip Coffee Maker, 2-3 Cups, 150 Ml"/>
    <n v="46840"/>
  </r>
  <r>
    <s v="B09Mb3Dkg1"/>
    <x v="150"/>
    <x v="0"/>
    <n v="4"/>
    <s v="2026"/>
    <s v="Ionix Activated Carbon Faucet Water Filters Universal Interface Home Kitchen Faucet Tap Water | Tap Filter Multilayer | Clean Purifier Filter Cartridge Five Layer Water Filter-Pack Of 1"/>
    <x v="9"/>
    <s v="Not Provided"/>
    <s v="Not Provided"/>
    <s v="Not Provided"/>
    <s v="Not Provided"/>
    <s v="Not Provided"/>
    <n v="5"/>
    <n v="0"/>
    <n v="0"/>
    <n v="0"/>
    <n v="0"/>
    <n v="0"/>
    <e v="#DIV/0!"/>
    <s v="Low Value"/>
    <n v="0"/>
    <n v="0"/>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Not Provided"/>
    <s v="Not Provided"/>
    <s v="Not Provided"/>
    <s v="Not Provided"/>
    <s v="Not Provided"/>
    <s v="Https://M.Media-Amazon.Com/Images/W/Webp_402378-T1/Images/I/41Tckyubpsl._Sx300_Sy300_Ql70_Fmwebp_.Jpg"/>
    <s v="Https://Www.Amazon.In/Aquaguard-Purification-Municipal-Eureka-Forbes/Dp/B09Ylwt89W/Ref=Sr_1_263?Qid=1672923605&amp;S=Kitchen&amp;Sr=1-263"/>
    <s v="Ionix Activated Carbon Faucet Water Filters Universal Interface Home Kitchen Faucet Tap Water | Tap Filter Multilayer | Clean Purifier Filter Cartridge Five Layer Water Filter-Pack Of 1"/>
    <n v="46579"/>
  </r>
  <r>
    <s v="B08Qhlxwv3"/>
    <x v="104"/>
    <x v="2"/>
    <n v="6"/>
    <s v="2026"/>
    <s v="Knyuc Mart Mini Electric Handy Room Heater Compact Plug-In, The Wall Outlet 400 Watts, Handy Air Warmer Blower Adjustable Timer Digital Display"/>
    <x v="9"/>
    <s v="Not Provided"/>
    <s v="Not Provided"/>
    <s v="Not Provided"/>
    <s v="Not Provided"/>
    <s v="Not Provided"/>
    <n v="10"/>
    <n v="0"/>
    <n v="0"/>
    <n v="0"/>
    <n v="0"/>
    <n v="0"/>
    <e v="#DIV/0!"/>
    <s v="Low Value"/>
    <n v="0"/>
    <n v="0"/>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Not Provided"/>
    <s v="Not Provided"/>
    <s v="Not Provided"/>
    <s v="Not Provided"/>
    <s v="Not Provided"/>
    <s v="Https://M.Media-Amazon.Com/Images/W/Webp_402378-T1/Images/I/41Xg2Tpkwyl._Sx300_Sy300_Ql70_Fmwebp_.Jpg"/>
    <s v="Https://Www.Amazon.In/Prettykrafts-Laundry-Basket-Clothes-Handles/Dp/B0814Lp6S9/Ref=Sr_1_264?Qid=1672923605&amp;S=Kitchen&amp;Sr=1-264"/>
    <s v="Knyuc Mart Mini Electric Handy Room Heater Compact Plug-In, The Wall Outlet 400 Watts, Handy Air Warmer Blower Adjustable Timer Digital Display"/>
    <n v="46690"/>
  </r>
  <r>
    <s v="B07G147Szd"/>
    <x v="91"/>
    <x v="3"/>
    <n v="5"/>
    <s v="2026"/>
    <s v="Inkulture Stainless_Steel Measuring Cups &amp; Spoon Combo For Dry Or Liquid/Kitchen Gadgets For Cooking &amp; Baking Cakes/Measuring Cup Set Combo With Handles (Set Of 4 Cups &amp; 4 Spoons)"/>
    <x v="9"/>
    <s v="Not Provided"/>
    <s v="Not Provided"/>
    <s v="Not Provided"/>
    <s v="Not Provided"/>
    <s v="Not Provided"/>
    <n v="4"/>
    <n v="0"/>
    <n v="0"/>
    <n v="0"/>
    <n v="0"/>
    <n v="0"/>
    <e v="#DIV/0!"/>
    <s v="Low Value"/>
    <n v="0"/>
    <n v="0"/>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Not Provided"/>
    <s v="Not Provided"/>
    <s v="Not Provided"/>
    <s v="Not Provided"/>
    <s v="Not Provided"/>
    <s v="Https://M.Media-Amazon.Com/Images/W/Webp_402378-T1/Images/I/313Wfoy8Vsl._Sx300_Sy300_Ql70_Fmwebp_.Jpg"/>
    <s v="Https://Www.Amazon.In/Dr-Trust-Electronic-Kitchen-Weighing/Dp/B07Bkssdr2/Ref=Sr_1_265?Qid=1672923605&amp;S=Kitchen&amp;Sr=1-265"/>
    <s v="Inkulture Stainless_Steel Measuring Cups &amp; Spoon Combo For Dry Or Liquid/Kitchen Gadgets For Cooking &amp; Baking Cakes/Measuring Cup Set Combo With Handles (Set Of 4 Cups &amp; 4 Spoons)"/>
    <n v="46742"/>
  </r>
  <r>
    <s v="B09Lh32678"/>
    <x v="58"/>
    <x v="1"/>
    <n v="7"/>
    <s v="2026"/>
    <s v="Macmillan Aquafresh 5 Micron Ps-05 10&quot; In Pp Spun Filter Candle Set For All Type Ro Water Purifier 10 Inch (4)"/>
    <x v="9"/>
    <s v="Not Provided"/>
    <s v="Not Provided"/>
    <s v="Not Provided"/>
    <s v="Not Provided"/>
    <s v="Not Provided"/>
    <n v="8"/>
    <n v="0"/>
    <n v="0"/>
    <n v="0"/>
    <n v="0"/>
    <n v="0"/>
    <e v="#DIV/0!"/>
    <s v="Low Value"/>
    <n v="0"/>
    <n v="0"/>
    <s v="For Ac Outdoor Unit Wall Mounting|For Upto 1.0 / 1.5 / 2.0 Ton Ac Outdoor Unit|Net Weight 3.2 Kgs|Easy To Install And Set Up|Heavy Duty Gi Steel , Weight Carrying Utpo 150 Kgs"/>
    <s v="Not Provided"/>
    <s v="Not Provided"/>
    <s v="Not Provided"/>
    <s v="Not Provided"/>
    <s v="Not Provided"/>
    <s v="Https://M.Media-Amazon.Com/Images/W/Webp_402378-T2/Images/I/41Ut+J+Redl._Sy300_Sx300_.Jpg"/>
    <s v="Https://Www.Amazon.In/Tesora-Electric-Stainless-Protection-White/Dp/B09Vgs66Fv/Ref=Sr_1_266?Qid=1672923605&amp;S=Kitchen&amp;Sr=1-266"/>
    <s v="Macmillan Aquafresh 5 Micron Ps-05 10&quot; In Pp Spun Filter Candle Set For All Type Ro Water Purifier 10 Inch (4)"/>
    <n v="46800"/>
  </r>
  <r>
    <s v="B09R1Yfl6S"/>
    <x v="25"/>
    <x v="3"/>
    <n v="5"/>
    <s v="2026"/>
    <s v="Havells D'Zire 1000 Watt Dry Iron With American Heritage Sole Plate, Aerodynamic Design, Easy Grip Temperature Knob &amp; 2 Years Warranty. (Mint)"/>
    <x v="9"/>
    <s v="Not Provided"/>
    <s v="Not Provided"/>
    <s v="Not Provided"/>
    <s v="Not Provided"/>
    <s v="Not Provided"/>
    <n v="9"/>
    <n v="0"/>
    <n v="0"/>
    <n v="0"/>
    <n v="0"/>
    <n v="0"/>
    <e v="#DIV/0!"/>
    <s v="Low Value"/>
    <n v="0"/>
    <n v="0"/>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s v="Not Provided"/>
    <s v="Not Provided"/>
    <s v="Not Provided"/>
    <s v="Not Provided"/>
    <s v="Not Provided"/>
    <s v="Https://M.Media-Amazon.Com/Images/I/319T03Zuoml._Sx300_Sy300_Ql70_Fmwebp_.Jpg"/>
    <s v="Https://Www.Amazon.In/Ace-1600-Watt-21-Litre-Stainless-Function/Dp/B07Rcgtz4M/Ref=Sr_1_268?Qid=1672923605&amp;S=Kitchen&amp;Sr=1-268"/>
    <s v="Havells D'Zire 1000 Watt Dry Iron With American Heritage Sole Plate, Aerodynamic Design, Easy Grip Temperature Knob &amp; 2 Years Warranty. (Mint)"/>
    <n v="46377"/>
  </r>
  <r>
    <s v="B07Q4Njqc5"/>
    <x v="37"/>
    <x v="3"/>
    <n v="5"/>
    <s v="2026"/>
    <s v="Teâ„¢ Instant Electric Heating Hot And Cold Water Geyser Tap Water With Digital Display (White)"/>
    <x v="9"/>
    <s v="Not Provided"/>
    <s v="Not Provided"/>
    <s v="Not Provided"/>
    <s v="Not Provided"/>
    <s v="Not Provided"/>
    <n v="6"/>
    <n v="0"/>
    <n v="0"/>
    <n v="0"/>
    <n v="0"/>
    <n v="0"/>
    <e v="#DIV/0!"/>
    <s v="Low Value"/>
    <n v="0"/>
    <n v="0"/>
    <s v="Sediment Filter 10 Inch Kent"/>
    <s v="Not Provided"/>
    <s v="Not Provided"/>
    <s v="Not Provided"/>
    <s v="Not Provided"/>
    <s v="Not Provided"/>
    <s v="Https://Images-Na.Ssl-Images-Amazon.Com/Images/W/Webp_402378-T1/Images/I/41Ek0Qnfsul._Sx300_Sy300_Ql70_Fmwebp_.Jpg"/>
    <s v="Https://Www.Amazon.In/Inalsa-Robot-1000-800-Watt-Blender/Dp/B0747Vdh9L/Ref=Sr_1_269?Qid=1672923605&amp;S=Kitchen&amp;Sr=1-269"/>
    <s v="Teâ„¢ Instant Electric Heating Hot And Cold Water Geyser Tap Water With Digital Display (White)"/>
    <n v="46694"/>
  </r>
  <r>
    <s v="B097Rn7Bbk"/>
    <x v="112"/>
    <x v="4"/>
    <n v="8"/>
    <s v="2026"/>
    <s v="Zigma Winotek Winotek Sun Instant Water Geyser, Water Heater, Portable Water Heater, Geysers Made Of First Class Abs Plastic, Automatic Reset Model, Ae10-3 W (Yellow)"/>
    <x v="9"/>
    <s v="Not Provided"/>
    <s v="Not Provided"/>
    <s v="Not Provided"/>
    <s v="Not Provided"/>
    <s v="Not Provided"/>
    <n v="3"/>
    <n v="0"/>
    <n v="0"/>
    <n v="0"/>
    <n v="0"/>
    <n v="0"/>
    <e v="#DIV/0!"/>
    <s v="Low Value"/>
    <n v="0"/>
    <n v="0"/>
    <s v="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
    <s v="Not Provided"/>
    <s v="Not Provided"/>
    <s v="Not Provided"/>
    <s v="Not Provided"/>
    <s v="Not Provided"/>
    <s v="Https://M.Media-Amazon.Com/Images/I/41Fqi5F2Oil._Sx300_Sy300_Ql70_Fmwebp_.Jpg"/>
    <s v="Https://Www.Amazon.In/Akiara-Electric-Handheld-Cordless-Tailoring/Dp/B08Xlr6Dsb/Ref=Sr_1_270?Qid=1672923605&amp;S=Kitchen&amp;Sr=1-270"/>
    <s v="Zigma Winotek Winotek Sun Instant Water Geyser, Water Heater, Portable Water Heater, Geysers Made Of First Class Abs Plastic, Automatic Reset Model, Ae10-3 W (Yellow)"/>
    <n v="46216"/>
  </r>
  <r>
    <s v="B097Mkzhnv"/>
    <x v="126"/>
    <x v="4"/>
    <n v="8"/>
    <s v="2026"/>
    <s v="Kent 11054 Alkaline Water Filter Pitcher 3.5 L | Chemical-Free Water With Balanced Ph Levels 8.0 To 9.5 | Solves Acidity Issue | Equipped With Carbon And Sediment Filter - Grey"/>
    <x v="9"/>
    <s v="Not Provided"/>
    <s v="Not Provided"/>
    <s v="Not Provided"/>
    <s v="Not Provided"/>
    <s v="Not Provided"/>
    <n v="8"/>
    <n v="0"/>
    <n v="0"/>
    <n v="0"/>
    <n v="0"/>
    <n v="0"/>
    <e v="#DIV/0!"/>
    <s v="Low Value"/>
    <n v="0"/>
    <n v="0"/>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Not Provided"/>
    <s v="Not Provided"/>
    <s v="Not Provided"/>
    <s v="Not Provided"/>
    <s v="Not Provided"/>
    <s v="Https://M.Media-Amazon.Com/Images/I/414Ivhwacbl._Sx300_Sy300_Ql70_Fmwebp_.Jpg"/>
    <s v="Https://Www.Amazon.In/Easyspeed-Gc2145-Resistant-Soleplate-Drip-Stop/Dp/B08H6Czsht/Ref=Sr_1_268?Qid=1672923606&amp;S=Kitchen&amp;Sr=1-268"/>
    <s v="Kent 11054 Alkaline Water Filter Pitcher 3.5 L | Chemical-Free Water With Balanced Ph Levels 8.0 To 9.5 | Solves Acidity Issue | Equipped With Carbon And Sediment Filter - Grey"/>
    <n v="46731"/>
  </r>
  <r>
    <s v="B07Lg96Sdb"/>
    <x v="63"/>
    <x v="4"/>
    <n v="8"/>
    <s v="2026"/>
    <s v="Sujata Dynamix Dx Mixer Grinder, 900W, 3 Jars (White)"/>
    <x v="9"/>
    <s v="Not Provided"/>
    <s v="Not Provided"/>
    <s v="Not Provided"/>
    <s v="Not Provided"/>
    <s v="Not Provided"/>
    <n v="10"/>
    <n v="0"/>
    <n v="0"/>
    <n v="0"/>
    <n v="0"/>
    <n v="0"/>
    <e v="#DIV/0!"/>
    <s v="Low Value"/>
    <n v="0"/>
    <n v="0"/>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Not Provided"/>
    <s v="Not Provided"/>
    <s v="Not Provided"/>
    <s v="Not Provided"/>
    <s v="Not Provided"/>
    <s v="Https://M.Media-Amazon.Com/Images/I/31W1Xfnsopl._Sy300_Sx300_Ql70_Fmwebp_.Jpg"/>
    <s v="Https://Www.Amazon.In/Inalsa-Bullet-400-Watt-Technology-Chopper/Dp/B07Cvr2L5K/Ref=Sr_1_269?Qid=1672923606&amp;S=Kitchen&amp;Sr=1-269"/>
    <s v="Sujata Dynamix Dx Mixer Grinder, 900W, 3 Jars (White)"/>
    <n v="46621"/>
  </r>
  <r>
    <s v="B08Ks2Kqtk"/>
    <x v="42"/>
    <x v="2"/>
    <n v="6"/>
    <s v="2026"/>
    <s v="Lifelong Llmg74 750 Watt Mixer Grinder With 3 Jars (White And Grey)"/>
    <x v="9"/>
    <s v="Not Provided"/>
    <s v="Not Provided"/>
    <s v="Not Provided"/>
    <s v="Not Provided"/>
    <s v="Not Provided"/>
    <n v="6"/>
    <n v="0"/>
    <n v="0"/>
    <n v="0"/>
    <n v="0"/>
    <n v="0"/>
    <e v="#DIV/0!"/>
    <s v="Low Value"/>
    <n v="0"/>
    <n v="0"/>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Not Provided"/>
    <s v="Not Provided"/>
    <s v="Not Provided"/>
    <s v="Not Provided"/>
    <s v="Not Provided"/>
    <s v="Https://M.Media-Amazon.Com/Images/W/Webp_402378-T2/Images/I/31Ly7Oehcgl._Sx300_Sy300_Ql70_Fmwebp_.Jpg"/>
    <s v="Https://Www.Amazon.In/Borosil-Electric-Vegetables-Transparent-Stainless/Dp/B09J4Yqyx3/Ref=Sr_1_270?Qid=1672923606&amp;S=Kitchen&amp;Sr=1-270"/>
    <s v="Lifelong Llmg74 750 Watt Mixer Grinder With 3 Jars (White And Grey)"/>
    <n v="46702"/>
  </r>
  <r>
    <s v="B095K14P86"/>
    <x v="106"/>
    <x v="2"/>
    <n v="6"/>
    <s v="2026"/>
    <s v="Ttk Prestige Limited Orion Mixer Grinder 500 Watts, 3 Jars (1200Ml, 1000Ml, 500Ml) (Red)"/>
    <x v="9"/>
    <s v="Not Provided"/>
    <s v="Not Provided"/>
    <s v="Not Provided"/>
    <s v="Not Provided"/>
    <s v="Not Provided"/>
    <n v="1"/>
    <n v="0"/>
    <n v="0"/>
    <n v="0"/>
    <n v="0"/>
    <n v="0"/>
    <e v="#DIV/0!"/>
    <s v="Low Value"/>
    <n v="0"/>
    <n v="0"/>
    <s v="Scratch Resistant, Easy Glide Ceramic Soleplate. 360Â° Swivel Cord|Non-Stick Ptfe Coated Ceramic Soleplate For Smooth Ironing, Dry/Steam/Spray Ironing|Variable Steam Control With Self Cleaning Feature|Large 200 Ml Water Tank For Longer Ironing Session|Auto Cleaning Technology"/>
    <s v="Not Provided"/>
    <s v="Not Provided"/>
    <s v="Not Provided"/>
    <s v="Not Provided"/>
    <s v="Not Provided"/>
    <s v="Https://M.Media-Amazon.Com/Images/W/Webp_402378-T2/Images/I/41Emm+Ftjml._Sx300_Sy300_.Jpg"/>
    <s v="Https://Www.Amazon.In/Wipro-Sandwich-Function-Sw-Warranty-Standard/Dp/B0B2Dd8Bq8/Ref=Sr_1_271?Qid=1672923606&amp;S=Kitchen&amp;Sr=1-271"/>
    <s v="Ttk Prestige Limited Orion Mixer Grinder 500 Watts, 3 Jars (1200Ml, 1000Ml, 500Ml) (Red)"/>
    <n v="46801"/>
  </r>
  <r>
    <s v="B08K36Nzsv"/>
    <x v="25"/>
    <x v="3"/>
    <n v="5"/>
    <s v="2026"/>
    <s v="Agaro Regal Electric Rice Cooker, 3L Ceramic Inner Bowl, Cooks Up To 600 Gms Raw Rice, Ss Steamer, Preset Cooking Functions, Preset Timer, Keep Warm Function, Led Display, Black"/>
    <x v="9"/>
    <s v="Not Provided"/>
    <s v="Not Provided"/>
    <s v="Not Provided"/>
    <s v="Not Provided"/>
    <s v="Not Provided"/>
    <n v="1"/>
    <n v="0"/>
    <n v="0"/>
    <n v="0"/>
    <n v="0"/>
    <n v="0"/>
    <e v="#DIV/0!"/>
    <s v="Low Value"/>
    <n v="0"/>
    <n v="0"/>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Not Provided"/>
    <s v="Not Provided"/>
    <s v="Not Provided"/>
    <s v="Not Provided"/>
    <s v="Not Provided"/>
    <s v="Https://M.Media-Amazon.Com/Images/I/41Jjsvzpk0L._Sy445_Sx342_Ql70_Fmwebp_.Jpg"/>
    <s v="Https://Www.Amazon.In/Rico-1500-W-Immersion-Water-Heater/Dp/B0123P3Pwe/Ref=Sr_1_272?Qid=1672923606&amp;S=Kitchen&amp;Sr=1-272"/>
    <s v="Agaro Regal Electric Rice Cooker, 3L Ceramic Inner Bowl, Cooks Up To 600 Gms Raw Rice, Ss Steamer, Preset Cooking Functions, Preset Timer, Keep Warm Function, Led Display, Black"/>
    <n v="46805"/>
  </r>
  <r>
    <s v="B07Ldplszc"/>
    <x v="117"/>
    <x v="3"/>
    <n v="5"/>
    <s v="2026"/>
    <s v="Vapjaâ® Portable Mini Juicer Cup Blender Usb Rechargeable With 4 Blades For Shakes And Smoothies Fruits Vegetables Juice Maker Grinder Mixer Strong Cutting Bottle Sports Travel Outdoors Gym (Bottle)"/>
    <x v="9"/>
    <s v="Not Provided"/>
    <s v="Not Provided"/>
    <s v="Not Provided"/>
    <s v="Not Provided"/>
    <s v="Not Provided"/>
    <n v="6"/>
    <n v="0"/>
    <n v="0"/>
    <n v="0"/>
    <n v="0"/>
    <n v="0"/>
    <e v="#DIV/0!"/>
    <s v="Low Value"/>
    <n v="0"/>
    <n v="0"/>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Not Provided"/>
    <s v="Not Provided"/>
    <s v="Not Provided"/>
    <s v="Not Provided"/>
    <s v="Not Provided"/>
    <s v="Https://M.Media-Amazon.Com/Images/W/Webp_402378-T1/Images/I/31B8Pd1Smll._Sx300_Sy300_Ql70_Fmwebp_.Jpg"/>
    <s v="Https://Www.Amazon.In/Eureka-Forbes-Active-Cleaner-Washable/Dp/B08Hdcwdxd/Ref=Sr_1_273?Qid=1672923606&amp;S=Kitchen&amp;Sr=1-273"/>
    <s v="Vapjaâ® Portable Mini Juicer Cup Blender Usb Rechargeable With 4 Blades For Shakes And Smoothies Fruits Vegetables Juice Maker Grinder Mixer Strong Cutting Bottle Sports Travel Outdoors Gym (Bottle)"/>
    <n v="46458"/>
  </r>
  <r>
    <s v="B07F1T31Zz"/>
    <x v="64"/>
    <x v="1"/>
    <n v="7"/>
    <s v="2026"/>
    <s v="Philips Hd6975/00 25 Litre Digital Oven Toaster Grill, Grey, 25 Liter"/>
    <x v="9"/>
    <s v="Not Provided"/>
    <s v="Not Provided"/>
    <s v="Not Provided"/>
    <s v="Not Provided"/>
    <s v="Not Provided"/>
    <n v="9"/>
    <n v="0"/>
    <n v="0"/>
    <n v="0"/>
    <n v="0"/>
    <n v="0"/>
    <e v="#DIV/0!"/>
    <s v="Low Value"/>
    <n v="0"/>
    <n v="0"/>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Not Provided"/>
    <s v="Not Provided"/>
    <s v="Not Provided"/>
    <s v="Not Provided"/>
    <s v="Not Provided"/>
    <s v="Https://M.Media-Amazon.Com/Images/W/Webp_402378-T2/Images/I/41-76Lhac4S._Sx300_Sy300_Ql70_Fmwebp_.Jpg"/>
    <s v="Https://Www.Amazon.In/Csi-International%C2%Ae-Instant-Portable-Plastic/Dp/B0836Jgz74/Ref=Sr_1_274?Qid=1672923606&amp;S=Kitchen&amp;Sr=1-274"/>
    <s v="Philips Hd6975/00 25 Litre Digital Oven Toaster Grill, Grey, 25 Liter"/>
    <n v="46765"/>
  </r>
  <r>
    <s v="B0Bndrk886"/>
    <x v="32"/>
    <x v="3"/>
    <n v="5"/>
    <s v="2026"/>
    <s v="Usha Ei 3710 Heavy Weight 1000-Watt Dry Iron With Golden American Heritage Soleplate, 1.75 Kg(White)"/>
    <x v="9"/>
    <s v="Not Provided"/>
    <s v="Not Provided"/>
    <s v="Not Provided"/>
    <s v="Not Provided"/>
    <s v="Not Provided"/>
    <n v="1"/>
    <n v="0"/>
    <n v="0"/>
    <n v="0"/>
    <n v="0"/>
    <n v="0"/>
    <e v="#DIV/0!"/>
    <s v="Low Value"/>
    <n v="0"/>
    <n v="0"/>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Not Provided"/>
    <s v="Not Provided"/>
    <s v="Not Provided"/>
    <s v="Not Provided"/>
    <s v="Not Provided"/>
    <s v="Https://M.Media-Amazon.Com/Images/I/41Njizepoll._Sx300_Sy300_Ql70_Fmwebp_.Jpg"/>
    <s v="Https://Www.Amazon.In/Hindware-Atlantic-Instant-Heating-Stainless/Dp/B0Bckjjn8R/Ref=Sr_1_275?Qid=1672923606&amp;S=Kitchen&amp;Sr=1-275"/>
    <s v="Usha Ei 3710 Heavy Weight 1000-Watt Dry Iron With Golden American Heritage Soleplate, 1.75 Kg(White)"/>
    <n v="46855"/>
  </r>
  <r>
    <s v="B09Zvjxn5L"/>
    <x v="128"/>
    <x v="1"/>
    <n v="7"/>
    <s v="2026"/>
    <s v="Campfire Spring Chef Prolix Instant Portable Water Heater Geyser 1Ltr. For Use Home Stainless Steel Baking Rack | Restaurant | Office | Labs | Clinics | Saloon | With Installation Kit (With Mcb)"/>
    <x v="9"/>
    <s v="Not Provided"/>
    <s v="Not Provided"/>
    <s v="Not Provided"/>
    <s v="Not Provided"/>
    <s v="Not Provided"/>
    <n v="2"/>
    <n v="0"/>
    <n v="0"/>
    <n v="0"/>
    <n v="0"/>
    <n v="0"/>
    <e v="#DIV/0!"/>
    <s v="Low Value"/>
    <n v="0"/>
    <n v="0"/>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Not Provided"/>
    <s v="Not Provided"/>
    <s v="Not Provided"/>
    <s v="Not Provided"/>
    <s v="Not Provided"/>
    <s v="Https://M.Media-Amazon.Com/Images/I/31Jwfv8N6+L._Sy300_Sx300_.Jpg"/>
    <s v="Https://Www.Amazon.In/Morphy-Richards-Europa-Espresso-Cappuccino/Dp/B008P7If02/Ref=Sr_1_276?Qid=1672923606&amp;S=Kitchen&amp;Sr=1-276"/>
    <s v="Campfire Spring Chef Prolix Instant Portable Water Heater Geyser 1Ltr. For Use Home Stainless Steel Baking Rack | Restaurant | Office | Labs | Clinics | Saloon | With Installation Kit (With Mcb)"/>
    <n v="46676"/>
  </r>
  <r>
    <s v="B08Jkpvdkl"/>
    <x v="97"/>
    <x v="2"/>
    <n v="6"/>
    <s v="2026"/>
    <s v="Themisto Th-Ws20 Digital Kitchen Weighing Scale Stainless Steel (5Kg)"/>
    <x v="9"/>
    <s v="Not Provided"/>
    <s v="Not Provided"/>
    <s v="Not Provided"/>
    <s v="Not Provided"/>
    <s v="Not Provided"/>
    <n v="2"/>
    <n v="0"/>
    <n v="0"/>
    <n v="0"/>
    <n v="0"/>
    <n v="0"/>
    <e v="#DIV/0!"/>
    <s v="Low Value"/>
    <n v="0"/>
    <n v="0"/>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Not Provided"/>
    <s v="Not Provided"/>
    <s v="Not Provided"/>
    <s v="Not Provided"/>
    <s v="Not Provided"/>
    <s v="Https://M.Media-Amazon.Com/Images/I/31Rlcop57Gl._Sx300_Sy300_Ql70_Fmwebp_.Jpg"/>
    <s v="Https://Www.Amazon.In/Lifelong-Powerpro-Mixer-Grinder-Super/Dp/B08Cnlykw5/Ref=Sr_1_277?Qid=1672923606&amp;S=Kitchen&amp;Sr=1-277"/>
    <s v="Themisto Th-Ws20 Digital Kitchen Weighing Scale Stainless Steel (5Kg)"/>
    <n v="46584"/>
  </r>
  <r>
    <s v="B09Jfr8H3Q"/>
    <x v="96"/>
    <x v="1"/>
    <n v="7"/>
    <s v="2026"/>
    <s v="Fya Handheld Vacuum Cleaner Cordless, Wireless Hand Vacuum&amp;Air Blower 2-In-1, Mini Portable Car Vacuum Cleaner With Powerful Suction, Usb Rechargeable Vacuum For Pet Hair, Home And Car"/>
    <x v="9"/>
    <s v="Not Provided"/>
    <s v="Not Provided"/>
    <s v="Not Provided"/>
    <s v="Not Provided"/>
    <s v="Not Provided"/>
    <n v="1"/>
    <n v="0"/>
    <n v="0"/>
    <n v="0"/>
    <n v="0"/>
    <n v="0"/>
    <e v="#DIV/0!"/>
    <s v="Low Value"/>
    <n v="0"/>
    <n v="0"/>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
    <s v="Not Provided"/>
    <s v="Not Provided"/>
    <s v="Not Provided"/>
    <s v="Not Provided"/>
    <s v="Not Provided"/>
    <s v="Https://M.Media-Amazon.Com/Images/W/Webp_402378-T2/Images/I/51Ngprqwafl._Sy300_Sx300_Ql70_Fmwebp_.Jpg"/>
    <s v="Https://Www.Amazon.In/Ctek15L-Premium-Stainless-Electric-Cut-Off/Dp/B08C7Tyhpb/Ref=Sr_1_278?Qid=1672923606&amp;S=Kitchen&amp;Sr=1-278"/>
    <s v="Fya Handheld Vacuum Cleaner Cordless, Wireless Hand Vacuum&amp;Air Blower 2-In-1, Mini Portable Car Vacuum Cleaner With Powerful Suction, Usb Rechargeable Vacuum For Pet Hair, Home And Car"/>
    <n v="46407"/>
  </r>
  <r>
    <s v="B07Ldn9Q2P"/>
    <x v="71"/>
    <x v="3"/>
    <n v="5"/>
    <s v="2026"/>
    <s v="Lifelong Llsm120G Sandwich Griller , Classic Pro 750 W Sandwich Maker With 4 Slice Non-Stick Fixed Plates For Sandwiches At Home With 1 Year Warranty (Black)"/>
    <x v="9"/>
    <s v="Not Provided"/>
    <s v="Not Provided"/>
    <s v="Not Provided"/>
    <s v="Not Provided"/>
    <s v="Not Provided"/>
    <n v="6"/>
    <n v="0"/>
    <n v="0"/>
    <n v="0"/>
    <n v="0"/>
    <n v="0"/>
    <e v="#DIV/0!"/>
    <s v="Low Value"/>
    <n v="0"/>
    <n v="0"/>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Not Provided"/>
    <s v="Not Provided"/>
    <s v="Not Provided"/>
    <s v="Not Provided"/>
    <s v="Not Provided"/>
    <s v="Https://M.Media-Amazon.Com/Images/W/Webp_402378-T2/Images/I/21Rluqop7Cl._Sy300_Sx300_Ql70_Fmwebp_.Jpg"/>
    <s v="Https://Www.Amazon.In/Operation-Charging-Multi-Clip-Function-Personal/Dp/B08Vjfyh6N/Ref=Sr_1_279?Qid=1672923606&amp;S=Kitchen&amp;Sr=1-279"/>
    <s v="Lifelong Llsm120G Sandwich Griller , Classic Pro 750 W Sandwich Maker With 4 Slice Non-Stick Fixed Plates For Sandwiches At Home With 1 Year Warranty (Black)"/>
    <n v="46704"/>
  </r>
  <r>
    <s v="B08T8Kwnq9"/>
    <x v="5"/>
    <x v="1"/>
    <n v="7"/>
    <s v="2026"/>
    <s v="Kuber Industries Nylon Mesh Laundry Basket|Sturdy Material &amp; Durable Handles|Netted Lightweight Laundry Bag, Size 36 X 36 X 58, Capicity 30 Ltr (Pink)"/>
    <x v="9"/>
    <s v="Not Provided"/>
    <s v="Not Provided"/>
    <s v="Not Provided"/>
    <s v="Not Provided"/>
    <s v="Not Provided"/>
    <n v="7"/>
    <n v="0"/>
    <n v="0"/>
    <n v="0"/>
    <n v="0"/>
    <n v="0"/>
    <e v="#DIV/0!"/>
    <s v="Low Value"/>
    <n v="0"/>
    <n v="0"/>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Not Provided"/>
    <s v="Not Provided"/>
    <s v="Not Provided"/>
    <s v="Not Provided"/>
    <s v="Not Provided"/>
    <s v="Https://M.Media-Amazon.Com/Images/W/Webp_402378-T1/Images/I/318Osomwjsl._Sx300_Sy300_Ql70_Fmwebp_.Jpg"/>
    <s v="Https://Www.Amazon.In/Crompton-Instaglide-Certified-Dry-Iron/Dp/B08235Jzfb/Ref=Sr_1_283?Qid=1672923606&amp;S=Kitchen&amp;Sr=1-283"/>
    <s v="Kuber Industries Nylon Mesh Laundry Basket|Sturdy Material &amp; Durable Handles|Netted Lightweight Laundry Bag, Size 36 X 36 X 58, Capicity 30 Ltr (Pink)"/>
    <n v="46181"/>
  </r>
  <r>
    <s v="B07Y1Rccw5"/>
    <x v="93"/>
    <x v="4"/>
    <n v="8"/>
    <s v="2026"/>
    <s v="Bulfyss Plastic Sticky Lint Roller Hair Remover Cleaner Set Of 5 Rolls 150 Sheets, 30 Sheets Each Roll Lint Roller Remover For Clothes, Furniture, Carpet, Dog Fur, Sweater, Dust &amp; Dirt"/>
    <x v="9"/>
    <s v="Not Provided"/>
    <s v="Not Provided"/>
    <s v="Not Provided"/>
    <s v="Not Provided"/>
    <s v="Not Provided"/>
    <n v="8"/>
    <n v="0"/>
    <n v="0"/>
    <n v="0"/>
    <n v="0"/>
    <n v="0"/>
    <e v="#DIV/0!"/>
    <s v="Low Value"/>
    <n v="0"/>
    <n v="0"/>
    <s v="Removes Dirt From Water"/>
    <s v="Not Provided"/>
    <s v="Not Provided"/>
    <s v="Not Provided"/>
    <s v="Not Provided"/>
    <s v="Not Provided"/>
    <s v="Https://M.Media-Amazon.Com/Images/I/41Ezvykoa0L._Sy445_Sx342_Ql70_Fmwebp_.Jpg"/>
    <s v="Https://Www.Amazon.In/Prestige-Pswp-2-0-Purifier-Cartridge/Dp/B078Xfkbzl/Ref=Sr_1_284_Mod_Primary_New?Qid=1672923606&amp;S=Kitchen&amp;Sbo=Rzvfv%2F%2Fhxdf%2Bo5021Pansa%3D%3D&amp;Sr=1-284"/>
    <s v="Bulfyss Plastic Sticky Lint Roller Hair Remover Cleaner Set Of 5 Rolls 150 Sheets, 30 Sheets Each Roll Lint Roller Remover For Clothes, Furniture, Carpet, Dog Fur, Sweater, Dust &amp; Dirt"/>
    <n v="46268"/>
  </r>
  <r>
    <s v="B0762Hxmtf"/>
    <x v="13"/>
    <x v="0"/>
    <n v="4"/>
    <s v="2026"/>
    <s v="T Topline 180 W Electric Hand Mixer,Hand Blender , Egg Beater, Cake Maker , Beater Cream Mix, Food Blender, Beater For Whipping Cream Beater For Cake With 7 -Speed With Spatula And Oil Brush"/>
    <x v="9"/>
    <s v="Not Provided"/>
    <s v="Not Provided"/>
    <s v="Not Provided"/>
    <s v="Not Provided"/>
    <s v="Not Provided"/>
    <n v="6"/>
    <n v="0"/>
    <n v="0"/>
    <n v="0"/>
    <n v="0"/>
    <n v="0"/>
    <e v="#DIV/0!"/>
    <s v="Low Value"/>
    <n v="0"/>
    <n v="0"/>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Not Provided"/>
    <s v="Not Provided"/>
    <s v="Not Provided"/>
    <s v="Not Provided"/>
    <s v="Not Provided"/>
    <s v="Https://M.Media-Amazon.Com/Images/W/Webp_402378-T1/Images/I/31+Msnszkxl._Sy300_Sx300_.Jpg"/>
    <s v="Https://Www.Amazon.In/Morphy-Richards-Aristo-Ptc-Heater/Dp/B01M265Aak/Ref=Sr_1_285?Qid=1672923606&amp;S=Kitchen&amp;Sr=1-285"/>
    <s v="T Topline 180 W Electric Hand Mixer,Hand Blender , Egg Beater, Cake Maker , Beater Cream Mix, Food Blender, Beater For Whipping Cream Beater For Cake With 7 -Speed With Spatula And Oil Brush"/>
    <n v="46765"/>
  </r>
  <r>
    <s v="B00K57Mr22"/>
    <x v="44"/>
    <x v="0"/>
    <n v="4"/>
    <s v="2026"/>
    <s v="Empty Mist Trigger Plastic Spray Bottle For Multi Use 200Ml Pack Of 2"/>
    <x v="9"/>
    <s v="Not Provided"/>
    <s v="Not Provided"/>
    <s v="Not Provided"/>
    <s v="Not Provided"/>
    <s v="Not Provided"/>
    <n v="2"/>
    <n v="0"/>
    <n v="0"/>
    <n v="0"/>
    <n v="0"/>
    <n v="0"/>
    <e v="#DIV/0!"/>
    <s v="Low Value"/>
    <n v="0"/>
    <n v="0"/>
    <s v="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Not Provided"/>
    <s v="Not Provided"/>
    <s v="Not Provided"/>
    <s v="Not Provided"/>
    <s v="Not Provided"/>
    <s v="Https://M.Media-Amazon.Com/Images/I/314V87Lwell._Sx300_Sy300_Ql70_Fmwebp_.Jpg"/>
    <s v="Https://Www.Amazon.In/Gadgetronics-Weighing-Warranty-Batteries-Included/Dp/B0B694Pxqj/Ref=Sr_1_286?Qid=1672923606&amp;S=Kitchen&amp;Sr=1-286"/>
    <s v="Empty Mist Trigger Plastic Spray Bottle For Multi Use 200Ml Pack Of 2"/>
    <n v="46849"/>
  </r>
  <r>
    <s v="B07Ttss5Mp"/>
    <x v="58"/>
    <x v="1"/>
    <n v="7"/>
    <s v="2026"/>
    <s v="Lonaxa Mini Travel Rechargeable Fruit Juicer - Usb Electric Fruit &amp; Vegetable Juice Blender/Grinder For Home And Office Use (Multicolor)Â€¦"/>
    <x v="9"/>
    <s v="Not Provided"/>
    <s v="Not Provided"/>
    <s v="Not Provided"/>
    <s v="Not Provided"/>
    <s v="Not Provided"/>
    <n v="6"/>
    <n v="0"/>
    <n v="0"/>
    <n v="0"/>
    <n v="0"/>
    <n v="0"/>
    <e v="#DIV/0!"/>
    <s v="Low Value"/>
    <n v="0"/>
    <n v="0"/>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Not Provided"/>
    <s v="Not Provided"/>
    <s v="Not Provided"/>
    <s v="Not Provided"/>
    <s v="Not Provided"/>
    <s v="Https://M.Media-Amazon.Com/Images/W/Webp_402378-T1/Images/I/31Rzz5Dsevl._Sx300_Sy300_Ql70_Fmwebp_.Jpg"/>
    <s v="Https://Www.Amazon.In/Hul-Pureit-Germkill-Advanced-Purifier/Dp/B00B3Vfjy2/Ref=Sr_1_287?Qid=1672923606&amp;S=Kitchen&amp;Sr=1-287"/>
    <s v="Lonaxa Mini Travel Rechargeable Fruit Juicer - Usb Electric Fruit &amp; Vegetable Juice Blender/Grinder For Home And Office Use (Multicolor)Â€¦"/>
    <n v="46834"/>
  </r>
  <r>
    <s v="B09Zdvl7L8"/>
    <x v="137"/>
    <x v="3"/>
    <n v="5"/>
    <s v="2026"/>
    <s v="Sujata Powermatic Plus, Juicer Mixer Grinder, 900 Watts, 2 Jars (White)"/>
    <x v="9"/>
    <s v="Not Provided"/>
    <s v="Not Provided"/>
    <s v="Not Provided"/>
    <s v="Not Provided"/>
    <s v="Not Provided"/>
    <n v="6"/>
    <n v="0"/>
    <n v="0"/>
    <n v="0"/>
    <n v="0"/>
    <n v="0"/>
    <e v="#DIV/0!"/>
    <s v="Low Value"/>
    <n v="0"/>
    <n v="0"/>
    <s v="Special Anti-Microbial(Biocide Treated) Paper Bag.|Used For Protection Against Bacteria,Fungus,Dust Mites And Bad Odour.|Protects The Motor By Trapping The Dirt Inside Them.|Pack Of 10|Dimensions: 16 X 32 Cm"/>
    <s v="Not Provided"/>
    <s v="Not Provided"/>
    <s v="Not Provided"/>
    <s v="Not Provided"/>
    <s v="Not Provided"/>
    <s v="Https://M.Media-Amazon.Com/Images/I/316Y4Iikd6L._Sx300_Sy300_Ql70_Fmwebp_.Jpg"/>
    <s v="Https://Www.Amazon.In/Prettykrafts-Folding-Laundry-Clothes-Organiser/Dp/B08W9Bk4Md/Ref=Sr_1_288?Qid=1672923606&amp;S=Kitchen&amp;Sr=1-288"/>
    <s v="Sujata Powermatic Plus, Juicer Mixer Grinder, 900 Watts, 2 Jars (White)"/>
    <n v="46431"/>
  </r>
  <r>
    <s v="B09Xhxxcfh"/>
    <x v="8"/>
    <x v="2"/>
    <n v="6"/>
    <s v="2026"/>
    <s v="Agaro Royal Double Layered Kettle, 1.5 Litres, Double Layered Cool Touch , Dry Boiling Protection, Black"/>
    <x v="9"/>
    <s v="Not Provided"/>
    <s v="Not Provided"/>
    <s v="Not Provided"/>
    <s v="Not Provided"/>
    <s v="Not Provided"/>
    <n v="6"/>
    <n v="0"/>
    <n v="0"/>
    <n v="0"/>
    <n v="0"/>
    <n v="0"/>
    <e v="#DIV/0!"/>
    <s v="Low Value"/>
    <n v="0"/>
    <n v="0"/>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Not Provided"/>
    <s v="Not Provided"/>
    <s v="Not Provided"/>
    <s v="Not Provided"/>
    <s v="Not Provided"/>
    <s v="Https://M.Media-Amazon.Com/Images/I/21954Ou6Hsl._Sx300_Sy300_Ql70_Fmwebp_.Jpg"/>
    <s v="Https://Www.Amazon.In/Ikea-Produkt-Milk-Frother-Frother-Handheld/Dp/B09X5Hd5T1/Ref=Sr_1_289_Mod_Primary_New?Qid=1672923606&amp;S=Kitchen&amp;Sbo=Rzvfv%2F%2Fhxdf%2Bo5021Pansa%3D%3D&amp;Sr=1-289"/>
    <s v="Agaro Royal Double Layered Kettle, 1.5 Litres, Double Layered Cool Touch , Dry Boiling Protection, Black"/>
    <n v="46768"/>
  </r>
  <r>
    <s v="B0Bl3R4Rgs"/>
    <x v="143"/>
    <x v="2"/>
    <n v="6"/>
    <s v="2026"/>
    <s v="Cafe Jei French Press Coffee And Tea Maker 600Ml With 4 Level Filtration System, Heat Resistant Borosilicate Glass (Black, 600Ml)"/>
    <x v="9"/>
    <s v="Not Provided"/>
    <s v="Not Provided"/>
    <s v="Not Provided"/>
    <s v="Not Provided"/>
    <s v="Not Provided"/>
    <n v="1"/>
    <n v="0"/>
    <n v="0"/>
    <n v="0"/>
    <n v="0"/>
    <n v="0"/>
    <e v="#DIV/0!"/>
    <s v="Low Value"/>
    <n v="0"/>
    <n v="0"/>
    <s v="Comes With 2 Quartz Heating Tubes Providing More Warmth|Front Grill For Safety|Safety Tip Over Switch|Two Heat Setting - 400 Watt &amp; 800 Watt|Having Carry Handle For Easy Portability|Included Components: 1 N Main Unit &amp; 1 N Instruction Manual|1 Year Warranty"/>
    <s v="Not Provided"/>
    <s v="Not Provided"/>
    <s v="Not Provided"/>
    <s v="Not Provided"/>
    <s v="Not Provided"/>
    <s v="Https://M.Media-Amazon.Com/Images/W/Webp_402378-T1/Images/I/41Mrcjcvi3L._Sx300_Sy300_Ql70_Fmwebp_.Jpg"/>
    <s v="Https://Www.Amazon.In/Easyspeed-Gc2147-30-Resistant-Soleplate/Dp/B08H6B3G96/Ref=Sr_1_290?Qid=1672923606&amp;S=Kitchen&amp;Sr=1-290"/>
    <s v="Cafe Jei French Press Coffee And Tea Maker 600Ml With 4 Level Filtration System, Heat Resistant Borosilicate Glass (Black, 600Ml)"/>
    <n v="46913"/>
  </r>
  <r>
    <s v="B07P1Br7L8"/>
    <x v="19"/>
    <x v="3"/>
    <n v="5"/>
    <s v="2026"/>
    <s v="Borosil Prime Grill Sandwich Maker (Grey)"/>
    <x v="9"/>
    <s v="Not Provided"/>
    <s v="Not Provided"/>
    <s v="Not Provided"/>
    <s v="Not Provided"/>
    <s v="Not Provided"/>
    <n v="1"/>
    <n v="0"/>
    <n v="0"/>
    <n v="0"/>
    <n v="0"/>
    <n v="0"/>
    <e v="#DIV/0!"/>
    <s v="Low Value"/>
    <n v="0"/>
    <n v="0"/>
    <s v="Golden American Heritage Soleplate,Overheat Safety, Multi Fabric Select, Swivel Cord, Dry Iron 1000W"/>
    <s v="Not Provided"/>
    <s v="Not Provided"/>
    <s v="Not Provided"/>
    <s v="Not Provided"/>
    <s v="Not Provided"/>
    <s v="Https://M.Media-Amazon.Com/Images/I/51Svk5L5Jrl._Sx300_Sy300_Ql70_Fmwebp_.Jpg"/>
    <s v="Https://Www.Amazon.In/Bajaj-New-Shakti-Neo-Storage/Dp/B09N3Bfp4M/Ref=Sr_1_291?Qid=1672923606&amp;S=Kitchen&amp;Sr=1-291"/>
    <s v="Borosil Prime Grill Sandwich Maker (Grey)"/>
    <n v="46634"/>
  </r>
  <r>
    <s v="B078Wb1Vwj"/>
    <x v="140"/>
    <x v="4"/>
    <n v="8"/>
    <s v="2026"/>
    <s v="Candes 10 Litre Perfecto 5 Star Rated Automatic Instant Storage Electric Water Heater With Special Metal Body Anti Rust Coating With Installation Kit, 2Kw Geyser (Ivory)"/>
    <x v="9"/>
    <s v="Not Provided"/>
    <s v="Not Provided"/>
    <s v="Not Provided"/>
    <s v="Not Provided"/>
    <s v="Not Provided"/>
    <n v="1"/>
    <n v="0"/>
    <n v="0"/>
    <n v="0"/>
    <n v="0"/>
    <n v="0"/>
    <e v="#DIV/0!"/>
    <s v="Low Value"/>
    <n v="0"/>
    <n v="0"/>
    <s v="Frothes Milk Up In 15-20 Seconds.|Can Be Used For Both Cold And Hot Milk.|Batteries Are Sold Separately, 2 Pcs Lr6 Aa 1.5V Required.|Two Aa Batteries Should Be Placed In Opposite Direction In Frother As In Last Image|New Batteries Are Recommended To Work Efficiently"/>
    <s v="Not Provided"/>
    <s v="Not Provided"/>
    <s v="Not Provided"/>
    <s v="Not Provided"/>
    <s v="Not Provided"/>
    <s v="Https://M.Media-Amazon.Com/Images/I/31Tnmukiucl._Sx300_Sy300_Ql70_Fmwebp_.Jpg"/>
    <s v="Https://Www.Amazon.In/House-Quirk-Reusable-Easy-Tear-Multicolour/Dp/B09Dsqxcm8/Ref=Sr_1_292?Qid=1672923606&amp;S=Kitchen&amp;Sr=1-292"/>
    <s v="Candes 10 Litre Perfecto 5 Star Rated Automatic Instant Storage Electric Water Heater With Special Metal Body Anti Rust Coating With Installation Kit, 2Kw Geyser (Ivory)"/>
    <n v="46887"/>
  </r>
  <r>
    <s v="B0Bp89Ybc1"/>
    <x v="119"/>
    <x v="4"/>
    <n v="8"/>
    <s v="2026"/>
    <s v="Prestige Psmfb 800 Watt Sandwich Toaster With Fixed Plates, Black"/>
    <x v="9"/>
    <s v="Not Provided"/>
    <s v="Not Provided"/>
    <s v="Not Provided"/>
    <s v="Not Provided"/>
    <s v="Not Provided"/>
    <n v="3"/>
    <n v="0"/>
    <n v="0"/>
    <n v="0"/>
    <n v="0"/>
    <n v="0"/>
    <e v="#DIV/0!"/>
    <s v="Low Value"/>
    <n v="0"/>
    <n v="0"/>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Not Provided"/>
    <s v="Not Provided"/>
    <s v="Not Provided"/>
    <s v="Not Provided"/>
    <s v="Not Provided"/>
    <s v="Https://M.Media-Amazon.Com/Images/W/Webp_402378-T2/Images/I/31991Sedfcl._Sy300_Sx300_Ql70_Fmwebp_.Jpg"/>
    <s v="Https://Www.Amazon.In/Allin-Exporters-Ultrasonic-Humidifier-Purifier/Dp/B01M69Wcz6/Ref=Sr_1_293?Qid=1672923606&amp;S=Kitchen&amp;Sr=1-293"/>
    <s v="Prestige Psmfb 800 Watt Sandwich Toaster With Fixed Plates, Black"/>
    <n v="46155"/>
  </r>
  <r>
    <s v="B09W9V2Pxg"/>
    <x v="10"/>
    <x v="1"/>
    <n v="7"/>
    <s v="2026"/>
    <s v="Ibell Mpk120L Premium Stainless Steel Multi Purpose Kettle/Cooker With Inner Pot 1.2 Litre (Silver)"/>
    <x v="9"/>
    <s v="Not Provided"/>
    <s v="Not Provided"/>
    <s v="Not Provided"/>
    <s v="Not Provided"/>
    <s v="Not Provided"/>
    <n v="7"/>
    <n v="0"/>
    <n v="0"/>
    <n v="0"/>
    <n v="0"/>
    <n v="0"/>
    <e v="#DIV/0!"/>
    <s v="Low Value"/>
    <n v="0"/>
    <n v="0"/>
    <s v="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Not Provided"/>
    <s v="Not Provided"/>
    <s v="Not Provided"/>
    <s v="Not Provided"/>
    <s v="Not Provided"/>
    <s v="Https://M.Media-Amazon.Com/Images/W/Webp_402378-T1/Images/I/41875Hbgkyl._Sy300_Sx300_Ql70_Fmwebp_.Jpg"/>
    <s v="Https://Www.Amazon.In/Multifunctional-Electric-Automatic-Non-Stick-Pan-Tiger/Dp/B0Bm9H2Ny9/Ref=Sr_1_294?Qid=1672923606&amp;S=Kitchen&amp;Sr=1-294"/>
    <s v="Ibell Mpk120L Premium Stainless Steel Multi Purpose Kettle/Cooker With Inner Pot 1.2 Litre (Silver)"/>
    <n v="46442"/>
  </r>
  <r>
    <s v="B09Xtqffcg"/>
    <x v="59"/>
    <x v="2"/>
    <n v="6"/>
    <s v="2026"/>
    <s v="Maharaja Whiteline Odacio Plus 550-Watt Juicer Mixer Grinder With 3 Jars (Black/Silver)"/>
    <x v="9"/>
    <s v="Not Provided"/>
    <s v="Not Provided"/>
    <s v="Not Provided"/>
    <s v="Not Provided"/>
    <s v="Not Provided"/>
    <n v="1"/>
    <n v="0"/>
    <n v="0"/>
    <n v="0"/>
    <n v="0"/>
    <n v="0"/>
    <e v="#DIV/0!"/>
    <s v="Low Value"/>
    <n v="0"/>
    <n v="0"/>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Not Provided"/>
    <s v="Not Provided"/>
    <s v="Not Provided"/>
    <s v="Not Provided"/>
    <s v="Not Provided"/>
    <s v="Https://M.Media-Amazon.Com/Images/W/Webp_402378-T2/Images/I/419H62Is66L._Sx300_Sy300_Ql70_Fmwebp_.Jpg"/>
    <s v="Https://Www.Amazon.In/Maharaja-Whiteline-Carbon-Standard-5200100986/Dp/B099Fdw2Zf/Ref=Sr_1_292?Qid=1672923607&amp;S=Kitchen&amp;Sr=1-292"/>
    <s v="Maharaja Whiteline Odacio Plus 550-Watt Juicer Mixer Grinder With 3 Jars (Black/Silver)"/>
    <n v="46348"/>
  </r>
  <r>
    <s v="B08Lvvtgzk"/>
    <x v="12"/>
    <x v="2"/>
    <n v="6"/>
    <s v="2026"/>
    <s v="Shakti Technology S3 High Pressure Car Washer Machine 1800 Watts And Pressure 120 Bar For Cleaning Car, Bike &amp; Home"/>
    <x v="9"/>
    <s v="Not Provided"/>
    <s v="Not Provided"/>
    <s v="Not Provided"/>
    <s v="Not Provided"/>
    <s v="Not Provided"/>
    <n v="7"/>
    <n v="0"/>
    <n v="0"/>
    <n v="0"/>
    <n v="0"/>
    <n v="0"/>
    <e v="#DIV/0!"/>
    <s v="Low Value"/>
    <n v="0"/>
    <n v="0"/>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s v="Not Provided"/>
    <s v="Not Provided"/>
    <s v="Not Provided"/>
    <s v="Not Provided"/>
    <s v="Not Provided"/>
    <s v="Https://M.Media-Amazon.Com/Images/I/41Lfns2Ofnl._Sx300_Sy300_Ql70_Fmwebp_.Jpg"/>
    <s v="Https://Www.Amazon.In/Kent-Chopper-B-Stainless-Transparent-Anti-Skid/Dp/B0B935Ynr7/Ref=Sr_1_293?Qid=1672923607&amp;S=Kitchen&amp;Sr=1-293"/>
    <s v="Shakti Technology S3 High Pressure Car Washer Machine 1800 Watts And Pressure 120 Bar For Cleaning Car, Bike &amp; Home"/>
    <n v="46141"/>
  </r>
  <r>
    <s v="B07J2Bqzd6"/>
    <x v="53"/>
    <x v="3"/>
    <n v="5"/>
    <s v="2026"/>
    <s v="Cello Quick Boil Popular Electric Kettle 1 Litre 1200 Watts | Stainless Steel Body | Boiler For Water, Silver"/>
    <x v="9"/>
    <s v="Not Provided"/>
    <s v="Not Provided"/>
    <s v="Not Provided"/>
    <s v="Not Provided"/>
    <s v="Not Provided"/>
    <n v="4"/>
    <n v="0"/>
    <n v="0"/>
    <n v="0"/>
    <n v="0"/>
    <n v="0"/>
    <e v="#DIV/0!"/>
    <s v="Low Value"/>
    <n v="0"/>
    <n v="0"/>
    <s v="Heat Convector|Warranty For One Year"/>
    <s v="Not Provided"/>
    <s v="Not Provided"/>
    <s v="Not Provided"/>
    <s v="Not Provided"/>
    <s v="Not Provided"/>
    <s v="Https://M.Media-Amazon.Com/Images/W/Webp_402378-T1/Images/I/21Df9Them-L._Sx300_Sy300_Ql70_Fmwebp_.Jpg"/>
    <s v="Https://Www.Amazon.In/Crompton-Greaves-Aswh-2015-15-Litre-Storage/Dp/B07Jgcgndg/Ref=Sr_1_294_Mod_Primary_New?Qid=1672923607&amp;S=Kitchen&amp;Sbo=Rzvfv%2F%2Fhxdf%2Bo5021Pansa%3D%3D&amp;Sr=1-294"/>
    <s v="Cello Quick Boil Popular Electric Kettle 1 Litre 1200 Watts | Stainless Steel Body | Boiler For Water, Silver"/>
    <n v="46230"/>
  </r>
  <r>
    <s v="B07Hk53Xm4"/>
    <x v="107"/>
    <x v="1"/>
    <n v="7"/>
    <s v="2026"/>
    <s v="Agaro Glory Cool Mist Ultrasonic Humidifier, 4.5Litres, For Large Area, Room, Home, Office, Adjustable Mist Output, Ceramic Ball Filter, Ultra Quiet, 360Â° Rotatable Nozzle, Auto Shut Off, Grey"/>
    <x v="9"/>
    <s v="Not Provided"/>
    <s v="Not Provided"/>
    <s v="Not Provided"/>
    <s v="Not Provided"/>
    <s v="Not Provided"/>
    <n v="10"/>
    <n v="0"/>
    <n v="0"/>
    <n v="0"/>
    <n v="0"/>
    <n v="0"/>
    <e v="#DIV/0!"/>
    <s v="Low Value"/>
    <n v="0"/>
    <n v="0"/>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Not Provided"/>
    <s v="Not Provided"/>
    <s v="Not Provided"/>
    <s v="Not Provided"/>
    <s v="Not Provided"/>
    <s v="Https://M.Media-Amazon.Com/Images/I/41Swytwg5-L._Sx300_Sy300_Ql70_Fmwebp_.Jpg"/>
    <s v="Https://Www.Amazon.In/Eureka-Forbes-Vacuum-Cleaner-Washable/Dp/B08L12N5H1/Ref=Sr_1_295?Qid=1672923607&amp;S=Kitchen&amp;Sr=1-295"/>
    <s v="Agaro Glory Cool Mist Ultrasonic Humidifier, 4.5Litres, For Large Area, Room, Home, Office, Adjustable Mist Output, Ceramic Ball Filter, Ultra Quiet, 360Â° Rotatable Nozzle, Auto Shut Off, Grey"/>
    <n v="46618"/>
  </r>
  <r>
    <s v="B08Rdwbycq"/>
    <x v="65"/>
    <x v="2"/>
    <n v="6"/>
    <s v="2026"/>
    <s v="Wolpin 1 Lint Roller With 60 Sheets Remove Clothes Lint Dog Hair Dust (19 X 13 Cm) Orange"/>
    <x v="9"/>
    <s v="Not Provided"/>
    <s v="Not Provided"/>
    <s v="Not Provided"/>
    <s v="Not Provided"/>
    <s v="Not Provided"/>
    <n v="2"/>
    <n v="0"/>
    <n v="0"/>
    <n v="0"/>
    <n v="0"/>
    <n v="0"/>
    <e v="#DIV/0!"/>
    <s v="Low Value"/>
    <n v="0"/>
    <n v="0"/>
    <s v="Meant For Spot Heating|Room Size: Upto 15 Sq Ft. Cord Winder :Yes|2 Stage Safety For Overheating Protection|Two Heating Elements For Energy Savingoptions|Fire Retardant Strong Abs Housing|Isi Mark|1 Year Warranty"/>
    <s v="Not Provided"/>
    <s v="Not Provided"/>
    <s v="Not Provided"/>
    <s v="Not Provided"/>
    <s v="Not Provided"/>
    <s v="Https://M.Media-Amazon.Com/Images/I/31Yvxm2Eddl._Sx300_Sy300_Ql70_Fmwebp_.Jpg"/>
    <s v="Https://Www.Amazon.In/Kent-16025-700-Watt-Sandwich-Grill/Dp/B07Gwtwfs2/Ref=Sr_1_296?Qid=1672923607&amp;S=Kitchen&amp;Sr=1-296"/>
    <s v="Wolpin 1 Lint Roller With 60 Sheets Remove Clothes Lint Dog Hair Dust (19 X 13 Cm) Orange"/>
    <n v="46306"/>
  </r>
  <r>
    <s v="B09Fhhtl8L"/>
    <x v="75"/>
    <x v="4"/>
    <n v="8"/>
    <s v="2026"/>
    <s v="Abode Kitchen Essential Measuring Cup &amp; Spoon For Spices | For Cooking And Baking Cake | Multipurpose Tablespoon Cups With Ring Holder | (Black)"/>
    <x v="9"/>
    <s v="Not Provided"/>
    <s v="Not Provided"/>
    <s v="Not Provided"/>
    <s v="Not Provided"/>
    <s v="Not Provided"/>
    <n v="2"/>
    <n v="0"/>
    <n v="0"/>
    <n v="0"/>
    <n v="0"/>
    <n v="0"/>
    <e v="#DIV/0!"/>
    <s v="Low Value"/>
    <n v="0"/>
    <n v="0"/>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Not Provided"/>
    <s v="Not Provided"/>
    <s v="Not Provided"/>
    <s v="Not Provided"/>
    <s v="Not Provided"/>
    <s v="Https://M.Media-Amazon.Com/Images/W/Webp_402378-T1/Images/I/31L0Oxtsjul._Sx300_Sy300_Ql70_Fmwebp_.Jpg"/>
    <s v="Https://Www.Amazon.In/Candes-Gloster-Silent-Blower-Heater/Dp/B09Krhxtln/Ref=Sr_1_297?Qid=1672923607&amp;S=Kitchen&amp;Sr=1-297"/>
    <s v="Abode Kitchen Essential Measuring Cup &amp; Spoon For Spices | For Cooking And Baking Cake | Multipurpose Tablespoon Cups With Ring Holder | (Black)"/>
    <n v="46339"/>
  </r>
  <r>
    <s v="B0Bhnhmr3H"/>
    <x v="84"/>
    <x v="3"/>
    <n v="5"/>
    <s v="2026"/>
    <s v="Sujata Supermix, Mixer Grinder, 900 Watts, 3 Jars (White)"/>
    <x v="9"/>
    <s v="Not Provided"/>
    <s v="Not Provided"/>
    <s v="Not Provided"/>
    <s v="Not Provided"/>
    <s v="Not Provided"/>
    <n v="4"/>
    <n v="0"/>
    <n v="0"/>
    <n v="0"/>
    <n v="0"/>
    <n v="0"/>
    <e v="#DIV/0!"/>
    <s v="Low Value"/>
    <n v="0"/>
    <n v="0"/>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Not Provided"/>
    <s v="Not Provided"/>
    <s v="Not Provided"/>
    <s v="Not Provided"/>
    <s v="Not Provided"/>
    <s v="Https://M.Media-Amazon.Com/Images/W/Webp_402378-T1/Images/I/41Lgzwrzqos._Sx300_Sy300_Ql70_Fmwebp_.Jpg"/>
    <s v="Https://Www.Amazon.In/Inalsa-Electric-Heater-Hotty-Certification/Dp/B09H34V36W/Ref=Sr_1_298_Mod_Primary_New?Qid=1672923607&amp;S=Kitchen&amp;Sbo=Rzvfv%2F%2Fhxdf%2Bo5021Pansa%3D%3D&amp;Sr=1-298"/>
    <s v="Sujata Supermix, Mixer Grinder, 900 Watts, 3 Jars (White)"/>
    <n v="46453"/>
  </r>
  <r>
    <s v="B07D8Vbyb4"/>
    <x v="121"/>
    <x v="1"/>
    <n v="7"/>
    <s v="2026"/>
    <s v="Cardex Digital Kitchen Weighing Machine Multipurpose Electronic Weight Scale With Back Lite Lcd Display For Measuring Food, Cake, Vegetable, Fruit (Kitchen Scale)"/>
    <x v="9"/>
    <s v="Not Provided"/>
    <s v="Not Provided"/>
    <s v="Not Provided"/>
    <s v="Not Provided"/>
    <s v="Not Provided"/>
    <n v="8"/>
    <n v="0"/>
    <n v="0"/>
    <n v="0"/>
    <n v="0"/>
    <n v="0"/>
    <e v="#DIV/0!"/>
    <s v="Low Value"/>
    <n v="0"/>
    <n v="0"/>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Not Provided"/>
    <s v="Not Provided"/>
    <s v="Not Provided"/>
    <s v="Not Provided"/>
    <s v="Not Provided"/>
    <s v="Https://M.Media-Amazon.Com/Images/W/Webp_402378-T1/Images/I/310Umqmfdrl._Sx300_Sy300_Ql70_Fmwebp_.Jpg"/>
    <s v="Https://Www.Amazon.In/Havells-Zella-Immersion-Watts-White/Dp/B09J2Qckkm/Ref=Sr_1_299?Qid=1672923607&amp;S=Kitchen&amp;Sr=1-299"/>
    <s v="Cardex Digital Kitchen Weighing Machine Multipurpose Electronic Weight Scale With Back Lite Lcd Display For Measuring Food, Cake, Vegetable, Fruit (Kitchen Scale)"/>
    <n v="46809"/>
  </r>
  <r>
    <s v="B0B3Tby2Yx"/>
    <x v="2"/>
    <x v="2"/>
    <n v="6"/>
    <s v="2026"/>
    <s v="V-Guard Zenora Ro+Uf+Mb Water Purifier | Suitable For Water With Tds Up To 2000 Ppm | 8 Stage Purification With World-Class Ro Membrane And Advanced Uf Membrane | Free Pan India Installation &amp; 1-Year Comprehensive Warranty | 7 Litre, Black"/>
    <x v="9"/>
    <s v="Not Provided"/>
    <s v="Not Provided"/>
    <s v="Not Provided"/>
    <s v="Not Provided"/>
    <s v="Not Provided"/>
    <n v="5"/>
    <n v="0"/>
    <n v="0"/>
    <n v="0"/>
    <n v="0"/>
    <n v="0"/>
    <e v="#DIV/0!"/>
    <s v="Low Value"/>
    <n v="0"/>
    <n v="0"/>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Not Provided"/>
    <s v="Not Provided"/>
    <s v="Not Provided"/>
    <s v="Not Provided"/>
    <s v="Not Provided"/>
    <s v="Https://M.Media-Amazon.Com/Images/W/Webp_402378-T1/Images/I/41E5Ru3Gphl._Sx300_Sy300_Ql70_Fmwebp_.Jpg"/>
    <s v="Https://Www.Amazon.In/Sm1301-Sandwich-Detachable-Plates-Waffle/Dp/B09Xrbj94N/Ref=Sr_1_300?Qid=1672923607&amp;S=Kitchen&amp;Sr=1-300"/>
    <s v="V-Guard Zenora Ro+Uf+Mb Water Purifier | Suitable For Water With Tds Up To 2000 Ppm | 8 Stage Purification With World-Class Ro Membrane And Advanced Uf Membrane | Free Pan India Installation &amp; 1-Year Comprehensive Warranty | 7 Litre, Black"/>
    <n v="46307"/>
  </r>
  <r>
    <s v="B088Wcfpqf"/>
    <x v="101"/>
    <x v="3"/>
    <n v="5"/>
    <s v="2026"/>
    <s v="Bajaj Rex Dlx 750 W 4 Jars Mixer Grinder, White And Blue"/>
    <x v="9"/>
    <s v="Not Provided"/>
    <s v="Not Provided"/>
    <s v="Not Provided"/>
    <s v="Not Provided"/>
    <s v="Not Provided"/>
    <n v="8"/>
    <n v="0"/>
    <n v="0"/>
    <n v="0"/>
    <n v="0"/>
    <n v="0"/>
    <e v="#DIV/0!"/>
    <s v="Low Value"/>
    <n v="0"/>
    <n v="0"/>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Not Provided"/>
    <s v="Not Provided"/>
    <s v="Not Provided"/>
    <s v="Not Provided"/>
    <s v="Not Provided"/>
    <s v="Https://M.Media-Amazon.Com/Images/I/319Pdzdl+Sl._Sy300_Sx300_.Jpg"/>
    <s v="Https://Www.Amazon.In/Inalsa-Micro-Wd10-1000W-Multifunction-Resistant/Dp/B07Slng3Lw/Ref=Sr_1_301?Qid=1672923607&amp;S=Kitchen&amp;Sr=1-301"/>
    <s v="Bajaj Rex Dlx 750 W 4 Jars Mixer Grinder, White And Blue"/>
    <n v="46142"/>
  </r>
  <r>
    <s v="B07Jzsg42Y"/>
    <x v="100"/>
    <x v="1"/>
    <n v="7"/>
    <s v="2026"/>
    <s v="Kent 16051 Hand Blender 300 W | 5 Variable Speed Control | Multiple Beaters &amp; Dough Hooks | Turbo Function"/>
    <x v="9"/>
    <s v="Not Provided"/>
    <s v="Not Provided"/>
    <s v="Not Provided"/>
    <s v="Not Provided"/>
    <s v="Not Provided"/>
    <n v="1"/>
    <n v="0"/>
    <n v="0"/>
    <n v="0"/>
    <n v="0"/>
    <n v="0"/>
    <e v="#DIV/0!"/>
    <s v="Low Value"/>
    <n v="0"/>
    <n v="0"/>
    <s v="230 Volts, 400 Watts, 1 Year"/>
    <s v="Not Provided"/>
    <s v="Not Provided"/>
    <s v="Not Provided"/>
    <s v="Not Provided"/>
    <s v="Not Provided"/>
    <s v="Https://M.Media-Amazon.Com/Images/I/41Bde73Aspl._Sx300_Sy300_Ql70_Fmwebp_.Jpg"/>
    <s v="Https://Www.Amazon.In/Mr-Brand-Portable-Electric-Rechargeable/Dp/B0Bndgl26T/Ref=Sr_1_302?Qid=1672923607&amp;S=Kitchen&amp;Sr=1-302"/>
    <s v="Kent 16051 Hand Blender 300 W | 5 Variable Speed Control | Multiple Beaters &amp; Dough Hooks | Turbo Function"/>
    <n v="46533"/>
  </r>
  <r>
    <s v="B08Yrmbk9R"/>
    <x v="36"/>
    <x v="1"/>
    <n v="7"/>
    <s v="2026"/>
    <s v="Prestige Pic 15.0+ 1900-Watt Induction Cooktop (Black)"/>
    <x v="9"/>
    <s v="Not Provided"/>
    <s v="Not Provided"/>
    <s v="Not Provided"/>
    <s v="Not Provided"/>
    <s v="Not Provided"/>
    <n v="8"/>
    <n v="0"/>
    <n v="0"/>
    <n v="0"/>
    <n v="0"/>
    <n v="0"/>
    <e v="#DIV/0!"/>
    <s v="Low Value"/>
    <n v="0"/>
    <n v="0"/>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Not Provided"/>
    <s v="Not Provided"/>
    <s v="Not Provided"/>
    <s v="Not Provided"/>
    <s v="Not Provided"/>
    <s v="Https://M.Media-Amazon.Com/Images/W/Webp_402378-T2/Images/I/31Pzc6I+Bel._Sy300_Sx300_.Jpg"/>
    <s v="Https://Www.Amazon.In/Crompton-1200Mm-Designer-Ceiling-Smoked/Dp/B095Pwlly6/Ref=Sr_1_303?Qid=1672923607&amp;S=Kitchen&amp;Sr=1-303"/>
    <s v="Prestige Pic 15.0+ 1900-Watt Induction Cooktop (Black)"/>
    <n v="46903"/>
  </r>
  <r>
    <s v="B00935Mghs"/>
    <x v="68"/>
    <x v="0"/>
    <n v="4"/>
    <s v="2026"/>
    <s v="Aqua D Pure Active Copper 12-L Ro+Uv Water Filter Purifier For Home, Kitchen Fully Automatic Uf+Tds Controller"/>
    <x v="9"/>
    <s v="Not Provided"/>
    <s v="Not Provided"/>
    <s v="Not Provided"/>
    <s v="Not Provided"/>
    <s v="Not Provided"/>
    <n v="9"/>
    <n v="0"/>
    <n v="0"/>
    <n v="0"/>
    <n v="0"/>
    <n v="0"/>
    <e v="#DIV/0!"/>
    <s v="Low Value"/>
    <n v="0"/>
    <n v="0"/>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Not Provided"/>
    <s v="Not Provided"/>
    <s v="Not Provided"/>
    <s v="Not Provided"/>
    <s v="Not Provided"/>
    <s v="Https://M.Media-Amazon.Com/Images/I/41Vylxczqll._Sx300_Sy300_Ql70_Fmwebp_.Jpg"/>
    <s v="Https://Www.Amazon.In/Plastic-Powermatic-Jar-Juicer-Grinder-Chutney/Dp/B07Y9Py6Y1/Ref=Sr_1_307?Qid=1672923607&amp;S=Kitchen&amp;Sr=1-307"/>
    <s v="Aqua D Pure Active Copper 12-L Ro+Uv Water Filter Purifier For Home, Kitchen Fully Automatic Uf+Tds Controller"/>
    <n v="46812"/>
  </r>
  <r>
    <s v="B07B5Xj572"/>
    <x v="70"/>
    <x v="0"/>
    <n v="4"/>
    <s v="2026"/>
    <s v="Prettykrafts Laundry Square Shape Basket Bag/Foldable/Multipurpose/Carry Handles/Slanting Lid For Home, Cloth Storage,(Single) Jute Grey"/>
    <x v="9"/>
    <s v="Not Provided"/>
    <s v="Not Provided"/>
    <s v="Not Provided"/>
    <s v="Not Provided"/>
    <s v="Not Provided"/>
    <n v="1"/>
    <n v="0"/>
    <n v="0"/>
    <n v="0"/>
    <n v="0"/>
    <n v="0"/>
    <e v="#DIV/0!"/>
    <s v="Low Value"/>
    <n v="0"/>
    <n v="0"/>
    <s v="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Not Provided"/>
    <s v="Not Provided"/>
    <s v="Not Provided"/>
    <s v="Not Provided"/>
    <s v="Not Provided"/>
    <s v="Https://M.Media-Amazon.Com/Images/I/31Mexd6Taol._Sx300_Sy300_Ql70_Fmwebp_.Jpg"/>
    <s v="Https://Www.Amazon.In/Aquadpure-Copper-Adjuster-Purifier-Technology/Dp/B0Bj966M5K/Ref=Sr_1_308?Qid=1672923607&amp;S=Kitchen&amp;Sr=1-308"/>
    <s v="Prettykrafts Laundry Square Shape Basket Bag/Foldable/Multipurpose/Carry Handles/Slanting Lid For Home, Cloth Storage,(Single) Jute Grey"/>
    <n v="46492"/>
  </r>
  <r>
    <s v="B086199Cwg"/>
    <x v="19"/>
    <x v="3"/>
    <n v="5"/>
    <s v="2026"/>
    <s v="Libra Roti Maker Electric Automatic | Chapati Maker Electric Automatic | Roti Maker Machine With 900 Watts For Making Roti/Chapati/Parathas - Stainless Steel"/>
    <x v="9"/>
    <s v="Not Provided"/>
    <s v="Not Provided"/>
    <s v="Not Provided"/>
    <s v="Not Provided"/>
    <s v="Not Provided"/>
    <n v="8"/>
    <n v="0"/>
    <n v="0"/>
    <n v="0"/>
    <n v="0"/>
    <n v="0"/>
    <e v="#DIV/0!"/>
    <s v="Low Value"/>
    <n v="0"/>
    <n v="0"/>
    <s v="Not Provided"/>
    <s v="Not Provided"/>
    <s v="Not Provided"/>
    <s v="Not Provided"/>
    <s v="Not Provided"/>
    <s v="Not Provided"/>
    <s v="Https://M.Media-Amazon.Com/Images/I/41Ady4Ispwl._Sx300_Sy300_Ql70_Fmwebp_.Jpg"/>
    <s v="Https://Www.Amazon.In/Amazonbasics-Drip-Coffee-Maker-Black/Dp/B086Gvrp63/Ref=Sr_1_309?Qid=1672923607&amp;S=Kitchen&amp;Sr=1-309"/>
    <s v="Libra Roti Maker Electric Automatic | Chapati Maker Electric Automatic | Roti Maker Machine With 900 Watts For Making Roti/Chapati/Parathas - Stainless Steel"/>
    <n v="46183"/>
  </r>
  <r>
    <s v="B0Bbwjfk5C"/>
    <x v="3"/>
    <x v="3"/>
    <n v="5"/>
    <s v="2026"/>
    <s v="Glen 3 In 1 Electric Multi Cooker - Steam, Cook &amp; Egg Boiler With 350 W (Sa 3035Mc) - 350 Watts"/>
    <x v="9"/>
    <s v="Not Provided"/>
    <s v="Not Provided"/>
    <s v="Not Provided"/>
    <s v="Not Provided"/>
    <s v="Not Provided"/>
    <n v="3"/>
    <n v="0"/>
    <n v="0"/>
    <n v="0"/>
    <n v="0"/>
    <n v="0"/>
    <e v="#DIV/0!"/>
    <s v="Low Value"/>
    <n v="0"/>
    <n v="0"/>
    <s v="Not Provided"/>
    <s v="Not Provided"/>
    <s v="Not Provided"/>
    <s v="Not Provided"/>
    <s v="Not Provided"/>
    <s v="Not Provided"/>
    <s v="Https://M.Media-Amazon.Com/Images/W/Webp_402378-T1/Images/I/413Xauyrxwl._Sx300_Sy300_Ql70_Fmwebp_.Jpg"/>
    <s v="Https://Www.Amazon.In/Crompton-Delight-Circulator-Heater-Settings/Dp/B08Mvxptdg/Ref=Sr_1_311?Qid=1672923607&amp;S=Kitchen&amp;Sr=1-311"/>
    <s v="Glen 3 In 1 Electric Multi Cooker - Steam, Cook &amp; Egg Boiler With 350 W (Sa 3035Mc) - 350 Watts"/>
    <n v="46123"/>
  </r>
  <r>
    <s v="B07Gls2563"/>
    <x v="44"/>
    <x v="0"/>
    <n v="4"/>
    <s v="2026"/>
    <s v="Dynore Stainless Steel Set Of 4 Measuring Cup And 4 Measuring Spoon"/>
    <x v="9"/>
    <s v="Not Provided"/>
    <s v="Not Provided"/>
    <s v="Not Provided"/>
    <s v="Not Provided"/>
    <s v="Not Provided"/>
    <n v="3"/>
    <n v="0"/>
    <n v="0"/>
    <n v="0"/>
    <n v="0"/>
    <n v="0"/>
    <e v="#DIV/0!"/>
    <s v="Low Value"/>
    <n v="0"/>
    <n v="0"/>
    <s v="Not Provided"/>
    <s v="Not Provided"/>
    <s v="Not Provided"/>
    <s v="Not Provided"/>
    <s v="Not Provided"/>
    <s v="Not Provided"/>
    <s v="Https://M.Media-Amazon.Com/Images/W/Webp_402378-T1/Images/I/51Y3Y6Qzscl._Sy300_Sx300_Ql70_Fmwebp_.Jpg"/>
    <s v="Https://Www.Amazon.In/Haneul-2000-Watt-Heater-Hn-2500-Thermoset/Dp/B0Bmz6Sy89/Ref=Sr_1_312?Qid=1672923607&amp;S=Kitchen&amp;Sr=1-312"/>
    <s v="Dynore Stainless Steel Set Of 4 Measuring Cup And 4 Measuring Spoon"/>
    <n v="46141"/>
  </r>
  <r>
    <s v="B09P182Z2H"/>
    <x v="29"/>
    <x v="1"/>
    <n v="7"/>
    <s v="2026"/>
    <s v="Lint Remover For Clothes With 1 Year Warranty Fabric Shaver Lint Shaver For Woolen Clothes Blanket Jackets Stainless Steel Blades,Bedding, Clothes And Furniture Best Remover For Fabrics Portable Lint Shavers (White Orange)"/>
    <x v="9"/>
    <s v="Not Provided"/>
    <s v="Not Provided"/>
    <s v="Not Provided"/>
    <s v="Not Provided"/>
    <s v="Not Provided"/>
    <n v="3"/>
    <n v="0"/>
    <n v="0"/>
    <n v="0"/>
    <n v="0"/>
    <n v="0"/>
    <e v="#DIV/0!"/>
    <s v="Low Value"/>
    <n v="0"/>
    <n v="0"/>
    <s v="Not Provided"/>
    <s v="Not Provided"/>
    <s v="Not Provided"/>
    <s v="Not Provided"/>
    <s v="Not Provided"/>
    <s v="Not Provided"/>
    <s v="Https://M.Media-Amazon.Com/Images/I/41-Iqhwcwhl._Sx300_Sy300_Ql70_Fmwebp_.Jpg"/>
    <s v="Https://Www.Amazon.In/Melbon-Blower-Heater-2000-Watt-White/Dp/B09P1Mfkg1/Ref=Sr_1_313?Qid=1672923607&amp;S=Kitchen&amp;Sr=1-313"/>
    <s v="Lint Remover For Clothes With 1 Year Warranty Fabric Shaver Lint Shaver For Woolen Clothes Blanket Jackets Stainless Steel Blades,Bedding, Clothes And Furniture Best Remover For Fabrics Portable Lint Shavers (White Orange)"/>
    <n v="46588"/>
  </r>
  <r>
    <s v="B0B59K1C8F"/>
    <x v="49"/>
    <x v="1"/>
    <n v="7"/>
    <s v="2026"/>
    <s v="Monitor Ac Stand/Heavy Duty Air Conditioner Outdoor Unit Mounting Bracket"/>
    <x v="9"/>
    <s v="Not Provided"/>
    <s v="Not Provided"/>
    <s v="Not Provided"/>
    <s v="Not Provided"/>
    <s v="Not Provided"/>
    <n v="10"/>
    <n v="0"/>
    <n v="0"/>
    <n v="0"/>
    <n v="0"/>
    <n v="0"/>
    <e v="#DIV/0!"/>
    <s v="Low Value"/>
    <n v="0"/>
    <n v="0"/>
    <s v="Not Provided"/>
    <s v="Not Provided"/>
    <s v="Not Provided"/>
    <s v="Not Provided"/>
    <s v="Not Provided"/>
    <s v="Not Provided"/>
    <s v="Https://M.Media-Amazon.Com/Images/W/Webp_402378-T1/Images/I/31Ok2Idhhll._Sx300_Sy300_Ql70_Fmwebp_.Jpg"/>
    <s v="Https://Www.Amazon.In/Plastic-Laundry-Basket-Light-Grey/Dp/B01Ly9W8Af/Ref=Sr_1_314?Qid=1672923607&amp;S=Kitchen&amp;Sr=1-314"/>
    <s v="Monitor Ac Stand/Heavy Duty Air Conditioner Outdoor Unit Mounting Bracket"/>
    <n v="46624"/>
  </r>
  <r>
    <s v="B06Y36Jkc3"/>
    <x v="73"/>
    <x v="0"/>
    <n v="4"/>
    <s v="2026"/>
    <s v="Ibell Induction Cooktop, 2000W With Auto Shut Off And Overheat Protection, Bis Certified, Black"/>
    <x v="9"/>
    <s v="Not Provided"/>
    <s v="Not Provided"/>
    <s v="Not Provided"/>
    <s v="Not Provided"/>
    <s v="Not Provided"/>
    <n v="6"/>
    <n v="0"/>
    <n v="0"/>
    <n v="0"/>
    <n v="0"/>
    <n v="0"/>
    <e v="#DIV/0!"/>
    <s v="Low Value"/>
    <n v="0"/>
    <n v="0"/>
    <s v="Not Provided"/>
    <s v="Not Provided"/>
    <s v="Not Provided"/>
    <s v="Not Provided"/>
    <s v="Not Provided"/>
    <s v="Not Provided"/>
    <s v="Https://M.Media-Amazon.Com/Images/I/41Qqrzjpysl._Sx300_Sy300_Ql70_Fmwebp_.Jpg"/>
    <s v="Https://Www.Amazon.In/Activa-Apsra-Approved-Ceiling-Warranty/Dp/B07Zjnd9B9/Ref=Sr_1_315?Qid=1672923607&amp;S=Kitchen&amp;Sr=1-315"/>
    <s v="Ibell Induction Cooktop, 2000W With Auto Shut Off And Overheat Protection, Bis Certified, Black"/>
    <n v="46752"/>
  </r>
  <r>
    <s v="B075S9Fvry"/>
    <x v="3"/>
    <x v="3"/>
    <n v="5"/>
    <s v="2026"/>
    <s v="Kent Powp-Sediment Filter 10'' Thread Wcap"/>
    <x v="9"/>
    <s v="Not Provided"/>
    <s v="Not Provided"/>
    <s v="Not Provided"/>
    <s v="Not Provided"/>
    <s v="Not Provided"/>
    <n v="3"/>
    <n v="0"/>
    <n v="0"/>
    <n v="0"/>
    <n v="0"/>
    <n v="0"/>
    <e v="#DIV/0!"/>
    <s v="Low Value"/>
    <n v="0"/>
    <n v="0"/>
    <s v="Not Provided"/>
    <s v="Not Provided"/>
    <s v="Not Provided"/>
    <s v="Not Provided"/>
    <s v="Not Provided"/>
    <s v="Not Provided"/>
    <s v="Https://M.Media-Amazon.Com/Images/I/31Kbrfc16Xl._Sx300_Sy300_Ql70_Fmwebp_.Jpg"/>
    <s v="Https://Www.Amazon.In/Shakti-Technology-S5-Pressure-Machine/Dp/B0B2Cwrdb1/Ref=Sr_1_316?Qid=1672923607&amp;S=Kitchen&amp;Sr=1-316"/>
    <s v="Kent Powp-Sediment Filter 10'' Thread Wcap"/>
    <n v="46469"/>
  </r>
  <r>
    <s v="B08Sjvd8Qd"/>
    <x v="42"/>
    <x v="2"/>
    <n v="6"/>
    <s v="2026"/>
    <s v="Lacopine Mini Pocket Size Lint Roller (White)"/>
    <x v="9"/>
    <s v="Not Provided"/>
    <s v="Not Provided"/>
    <s v="Not Provided"/>
    <s v="Not Provided"/>
    <s v="Not Provided"/>
    <n v="3"/>
    <n v="0"/>
    <n v="0"/>
    <n v="0"/>
    <n v="0"/>
    <n v="0"/>
    <e v="#DIV/0!"/>
    <s v="Low Value"/>
    <n v="0"/>
    <n v="0"/>
    <s v="Not Provided"/>
    <s v="Not Provided"/>
    <s v="Not Provided"/>
    <s v="Not Provided"/>
    <s v="Not Provided"/>
    <s v="Not Provided"/>
    <s v="Https://M.Media-Amazon.Com/Images/W/Webp_402378-T2/Images/I/41Ri-Hzcnvl._Sy300_Sx300_Ql70_Fmwebp_.Jpg"/>
    <s v="Https://Www.Amazon.In/American-Micronic-Ami-Vcd21-1600Wdx-Wet-1600Watts-21-Litres-Stainless/Dp/B072Ncn9M4/Ref=Sr_1_317?Qid=1672923607&amp;S=Kitchen&amp;Sr=1-317"/>
    <s v="Lacopine Mini Pocket Size Lint Roller (White)"/>
    <n v="46904"/>
  </r>
  <r>
    <s v="B07Fjnnzcj"/>
    <x v="119"/>
    <x v="4"/>
    <n v="8"/>
    <s v="2026"/>
    <s v="Ibell Sek170Bm Premium Electric Kettle, 1.7 Litre, Stainless Steel With Coating,1500W Auto Cut-Off, Silver With Black"/>
    <x v="9"/>
    <s v="Not Provided"/>
    <s v="Not Provided"/>
    <s v="Not Provided"/>
    <s v="Not Provided"/>
    <s v="Not Provided"/>
    <n v="6"/>
    <n v="0"/>
    <n v="0"/>
    <n v="0"/>
    <n v="0"/>
    <n v="0"/>
    <e v="#DIV/0!"/>
    <s v="Low Value"/>
    <n v="0"/>
    <n v="0"/>
    <s v="Not Provided"/>
    <s v="Not Provided"/>
    <s v="Not Provided"/>
    <s v="Not Provided"/>
    <s v="Not Provided"/>
    <s v="Not Provided"/>
    <s v="Https://M.Media-Amazon.Com/Images/W/Webp_402378-T1/Images/I/21Vwjo4Cxkl._Sx300_Sy300_Ql70_Fmwebp_.Jpg"/>
    <s v="Https://Www.Amazon.In/Demokrazy-Remover-Woolens-Sweaters-Blankets/Dp/B08Skz2Rmg/Ref=Sr_1_318?Qid=1672923607&amp;S=Kitchen&amp;Sr=1-318"/>
    <s v="Ibell Sek170Bm Premium Electric Kettle, 1.7 Litre, Stainless Steel With Coating,1500W Auto Cut-Off, Silver With Black"/>
    <n v="46930"/>
  </r>
  <r>
    <s v="B09Mfr93Ks"/>
    <x v="91"/>
    <x v="3"/>
    <n v="5"/>
    <s v="2026"/>
    <s v="Activa Easy Mix Nutri Mixer Grinder 500 Watt | Long Lasting Shock Proof Abs Body | Heavy Duty Motor With Nano - Grinding Technology"/>
    <x v="9"/>
    <s v="Not Provided"/>
    <s v="Not Provided"/>
    <s v="Not Provided"/>
    <s v="Not Provided"/>
    <s v="Not Provided"/>
    <n v="4"/>
    <n v="0"/>
    <n v="0"/>
    <n v="0"/>
    <n v="0"/>
    <n v="0"/>
    <e v="#DIV/0!"/>
    <s v="Low Value"/>
    <n v="0"/>
    <n v="0"/>
    <s v="Not Provided"/>
    <s v="Not Provided"/>
    <s v="Not Provided"/>
    <s v="Not Provided"/>
    <s v="Not Provided"/>
    <s v="Not Provided"/>
    <s v="Https://M.Media-Amazon.Com/Images/I/41Yb7Bzl3Nl._Sx300_Sy300_Ql70_Fmwebp_.Jpg"/>
    <s v="Https://Www.Amazon.In/Instant-Vortex-2Qt-Evencrisptm-Technology/Dp/B0B53Ds4Tf/Ref=Sr_1_316?Qid=1672923609&amp;S=Kitchen&amp;Sr=1-316"/>
    <s v="Activa Easy Mix Nutri Mixer Grinder 500 Watt | Long Lasting Shock Proof Abs Body | Heavy Duty Motor With Nano - Grinding Technology"/>
    <n v="46391"/>
  </r>
  <r>
    <s v="B07Y5Fdpkv"/>
    <x v="21"/>
    <x v="2"/>
    <n v="6"/>
    <s v="2026"/>
    <s v="Sujata Dynamix, Mixer Grinder, 900 Watts, 3 Jars (White)"/>
    <x v="9"/>
    <s v="Not Provided"/>
    <s v="Not Provided"/>
    <s v="Not Provided"/>
    <s v="Not Provided"/>
    <s v="Not Provided"/>
    <n v="10"/>
    <n v="0"/>
    <n v="0"/>
    <n v="0"/>
    <n v="0"/>
    <n v="0"/>
    <e v="#DIV/0!"/>
    <s v="Low Value"/>
    <n v="0"/>
    <n v="0"/>
    <s v="Not Provided"/>
    <s v="Not Provided"/>
    <s v="Not Provided"/>
    <s v="Not Provided"/>
    <s v="Not Provided"/>
    <s v="Not Provided"/>
    <s v="Https://M.Media-Amazon.Com/Images/W/Webp_402378-T1/Images/I/41Buv8Ejqtl._Sx300_Sy300_Ql70_Fmwebp_.Jpg"/>
    <s v="Https://Www.Amazon.In/Hul-Pureit-Mineral-Mounted-Purifier/Dp/B08Bjn4Mp3/Ref=Sr_1_317?Qid=1672923609&amp;S=Kitchen&amp;Sr=1-317"/>
    <s v="Sujata Dynamix, Mixer Grinder, 900 Watts, 3 Jars (White)"/>
    <n v="46333"/>
  </r>
  <r>
    <s v="B0756Kcv5K"/>
    <x v="129"/>
    <x v="2"/>
    <n v="6"/>
    <s v="2026"/>
    <s v="Wipro Vesta 1380W Cordless Steam Iron Quick Heat Up With 20Gm/ Min Steam Burst, Scratch Resistant Ceramic Soleplate ,Vertical And Horizontal Ironing, Steam Burst Of Upto .8G/ Shot"/>
    <x v="9"/>
    <s v="Not Provided"/>
    <s v="Not Provided"/>
    <s v="Not Provided"/>
    <s v="Not Provided"/>
    <s v="Not Provided"/>
    <n v="5"/>
    <n v="0"/>
    <n v="0"/>
    <n v="0"/>
    <n v="0"/>
    <n v="0"/>
    <e v="#DIV/0!"/>
    <s v="Low Value"/>
    <n v="0"/>
    <n v="0"/>
    <s v="Not Provided"/>
    <s v="Not Provided"/>
    <s v="Not Provided"/>
    <s v="Not Provided"/>
    <s v="Not Provided"/>
    <s v="Not Provided"/>
    <s v="Https://M.Media-Amazon.Com/Images/I/31Ex4Osr8Rl._Sx300_Sy300_Ql70_Fmwebp_.Jpg"/>
    <s v="Https://Www.Amazon.In/Livpure-Glo-Star-Ro-Mineraliser/Dp/B0Bcyqy9X5/Ref=Sr_1_318?Qid=1672923609&amp;S=Kitchen&amp;Sr=1-318"/>
    <s v="Wipro Vesta 1380W Cordless Steam Iron Quick Heat Up With 20Gm/ Min Steam Burst, Scratch Resistant Ceramic Soleplate ,Vertical And Horizontal Ironing, Steam Burst Of Upto .8G/ Shot"/>
    <n v="46517"/>
  </r>
  <r>
    <s v="B0Bj6P3Lsk"/>
    <x v="20"/>
    <x v="0"/>
    <n v="4"/>
    <s v="2026"/>
    <s v="Mi Robot Vacuum-Mop P, Best-In-Class Laser Navigation In 10-20K Inr Price Band, Intelligent Mapping, Robotic Floor Cleaner With 2 In 1 Mopping And Vacuum, App Control (Wifi, Alexa,Ga), Strong Suction"/>
    <x v="9"/>
    <s v="Not Provided"/>
    <s v="Not Provided"/>
    <s v="Not Provided"/>
    <s v="Not Provided"/>
    <s v="Not Provided"/>
    <n v="7"/>
    <n v="0"/>
    <n v="0"/>
    <n v="0"/>
    <n v="0"/>
    <n v="0"/>
    <e v="#DIV/0!"/>
    <s v="Low Value"/>
    <n v="0"/>
    <n v="0"/>
    <s v="Not Provided"/>
    <s v="Not Provided"/>
    <s v="Not Provided"/>
    <s v="Not Provided"/>
    <s v="Not Provided"/>
    <s v="Not Provided"/>
    <s v="Https://M.Media-Amazon.Com/Images/I/21Ywp-Zftjl._Sy445_Sx342_Ql70_Fmwebp_.Jpg"/>
    <s v="Https://Www.Amazon.In/Philips-Hi113-1000-Watt-Plastic-Coating/Dp/B009Uordx4/Ref=Sr_1_319?Qid=1672923609&amp;S=Kitchen&amp;Sr=1-319"/>
    <s v="Mi Robot Vacuum-Mop P, Best-In-Class Laser Navigation In 10-20K Inr Price Band, Intelligent Mapping, Robotic Floor Cleaner With 2 In 1 Mopping And Vacuum, App Control (Wifi, Alexa,Ga), Strong Suction"/>
    <n v="46501"/>
  </r>
  <r>
    <s v="B09Hs1Ndrq"/>
    <x v="115"/>
    <x v="1"/>
    <n v="7"/>
    <s v="2026"/>
    <s v="Havells Ventil Air Dx 200Mm Exhaust Fan (White)"/>
    <x v="9"/>
    <s v="Not Provided"/>
    <s v="Not Provided"/>
    <s v="Not Provided"/>
    <s v="Not Provided"/>
    <s v="Not Provided"/>
    <n v="8"/>
    <n v="0"/>
    <n v="0"/>
    <n v="0"/>
    <n v="0"/>
    <n v="0"/>
    <e v="#DIV/0!"/>
    <s v="Low Value"/>
    <n v="0"/>
    <n v="0"/>
    <s v="Not Provided"/>
    <s v="Not Provided"/>
    <s v="Not Provided"/>
    <s v="Not Provided"/>
    <s v="Not Provided"/>
    <s v="Not Provided"/>
    <s v="Https://M.Media-Amazon.Com/Images/I/41Wfa7Fdnzl._Sx300_Sy300_Ql70_Fmwebp_.Jpg"/>
    <s v="Https://Www.Amazon.In/Kuber-Industries-Foldable-Laundry-Kubmart11446/Dp/B08Vgdbf3B/Ref=Sr_1_320?Qid=1672923609&amp;S=Kitchen&amp;Sr=1-320"/>
    <s v="Havells Ventil Air Dx 200Mm Exhaust Fan (White)"/>
    <n v="46815"/>
  </r>
  <r>
    <s v="B018Sjj0Ge"/>
    <x v="75"/>
    <x v="4"/>
    <n v="8"/>
    <s v="2026"/>
    <s v="Agaro Royal Stand 1000W Mixer With 5L Ss Bowl And 8 Speed Setting, Includes Whisking Cone, Mixing Beater &amp; Dough Hook, And Splash Guard, 2 Years Warranty, (Black), Medium (33554)"/>
    <x v="9"/>
    <s v="Not Provided"/>
    <s v="Not Provided"/>
    <s v="Not Provided"/>
    <s v="Not Provided"/>
    <s v="Not Provided"/>
    <n v="2"/>
    <n v="0"/>
    <n v="0"/>
    <n v="0"/>
    <n v="0"/>
    <n v="0"/>
    <e v="#DIV/0!"/>
    <s v="Low Value"/>
    <n v="0"/>
    <n v="0"/>
    <s v="Not Provided"/>
    <s v="Not Provided"/>
    <s v="Not Provided"/>
    <s v="Not Provided"/>
    <s v="Not Provided"/>
    <s v="Not Provided"/>
    <s v="Https://M.Media-Amazon.Com/Images/W/Webp_402378-T2/Images/I/411Nb1Exjnl._Sy300_Sx300_Ql70_Fmwebp_.Jpg"/>
    <s v="Https://Www.Amazon.In/Preethi-Mga-502-0-4-Litre-Grind-Store/Dp/B012Elcyug/Ref=Sr_1_321?Qid=1672923609&amp;S=Kitchen&amp;Sr=1-321"/>
    <s v="Agaro Royal Stand 1000W Mixer With 5L Ss Bowl And 8 Speed Setting, Includes Whisking Cone, Mixing Beater &amp; Dough Hook, And Splash Guard, 2 Years Warranty, (Black), Medium (33554)"/>
    <n v="46675"/>
  </r>
  <r>
    <s v="B09Fpp3R1D"/>
    <x v="51"/>
    <x v="0"/>
    <n v="4"/>
    <s v="2026"/>
    <s v="Crompton Highspeed Markle Prime 1200 Mm (48 Inch) Anti-Dust Ceiling Fan With Energy Efficient 55W Motor (Burgundy)"/>
    <x v="9"/>
    <s v="Not Provided"/>
    <s v="Not Provided"/>
    <s v="Not Provided"/>
    <s v="Not Provided"/>
    <s v="Not Provided"/>
    <n v="3"/>
    <n v="0"/>
    <n v="0"/>
    <n v="0"/>
    <n v="0"/>
    <n v="0"/>
    <e v="#DIV/0!"/>
    <s v="Low Value"/>
    <n v="0"/>
    <n v="0"/>
    <s v="Not Provided"/>
    <s v="Not Provided"/>
    <s v="Not Provided"/>
    <s v="Not Provided"/>
    <s v="Not Provided"/>
    <s v="Not Provided"/>
    <s v="Https://M.Media-Amazon.Com/Images/W/Webp_402378-T2/Images/I/51Keztae73L._Sx300_Sy300_Ql70_Fmwebp_.Jpg"/>
    <s v="Https://Www.Amazon.In/Usha-Aurora-Iron-1000-Light/Dp/B07S9M8Yty/Ref=Sr_1_322?Qid=1672923609&amp;S=Kitchen&amp;Sr=1-322"/>
    <s v="Crompton Highspeed Markle Prime 1200 Mm (48 Inch) Anti-Dust Ceiling Fan With Energy Efficient 55W Motor (Burgundy)"/>
    <n v="46244"/>
  </r>
  <r>
    <s v="B01F7B2Jci"/>
    <x v="91"/>
    <x v="3"/>
    <n v="5"/>
    <s v="2026"/>
    <s v="Lifelong Llwm105 750-Watt Belgian Waffle Maker For Home| Makes 2 Square Shape Waffles| Non-Stick Plates| Easy To Useâ With Indicator Lights (1 Year Warranty, Black)"/>
    <x v="9"/>
    <s v="Not Provided"/>
    <s v="Not Provided"/>
    <s v="Not Provided"/>
    <s v="Not Provided"/>
    <s v="Not Provided"/>
    <n v="5"/>
    <n v="0"/>
    <n v="0"/>
    <n v="0"/>
    <n v="0"/>
    <n v="0"/>
    <e v="#DIV/0!"/>
    <s v="Low Value"/>
    <n v="0"/>
    <n v="0"/>
    <s v="Not Provided"/>
    <s v="Not Provided"/>
    <s v="Not Provided"/>
    <s v="Not Provided"/>
    <s v="Not Provided"/>
    <s v="Not Provided"/>
    <s v="Https://M.Media-Amazon.Com/Images/W/Webp_402378-T1/Images/I/315Ufbgwk3L._Sx300_Sy300_Ql70_Fmwebp_.Jpg"/>
    <s v="Https://Www.Amazon.In/Ecovacs-Robotic-Powerful-Advanced-Technology/Dp/B0B19Vjxqz/Ref=Sr_1_323?Qid=1672923609&amp;S=Kitchen&amp;Sr=1-323"/>
    <s v="Lifelong Llwm105 750-Watt Belgian Waffle Maker For Home| Makes 2 Square Shape Waffles| Non-Stick Plates| Easy To Useâ With Indicator Lights (1 Year Warranty, Black)"/>
    <n v="46399"/>
  </r>
  <r>
    <s v="B09Nnz1Gf7"/>
    <x v="145"/>
    <x v="0"/>
    <n v="4"/>
    <s v="2026"/>
    <s v="Kuber Industries Waterproof Round Laundry Bag/Hamper|Polka Dots Print Print With Handles|Foldable Bin &amp; 45 Liter Capicity|Size 37 X 37 X 49, Pack Of 1(Black &amp; White)- Ctktc044992"/>
    <x v="9"/>
    <s v="Not Provided"/>
    <s v="Not Provided"/>
    <s v="Not Provided"/>
    <s v="Not Provided"/>
    <s v="Not Provided"/>
    <n v="9"/>
    <n v="0"/>
    <n v="0"/>
    <n v="0"/>
    <n v="0"/>
    <n v="0"/>
    <e v="#DIV/0!"/>
    <s v="Low Value"/>
    <n v="0"/>
    <n v="0"/>
    <s v="Not Provided"/>
    <s v="Not Provided"/>
    <s v="Not Provided"/>
    <s v="Not Provided"/>
    <s v="Not Provided"/>
    <s v="Not Provided"/>
    <s v="Https://M.Media-Amazon.Com/Images/W/Webp_402378-T2/Images/I/41Ubtjfuwel._Sx300_Sy300_Ql70_Fmwebp_.Jpg"/>
    <s v="Https://Www.Amazon.In/Kent-Gold-Optima-Spare-Kit/Dp/B00Smfpjg0/Ref=Sr_1_324?Qid=1672923609&amp;S=Kitchen&amp;Sr=1-324"/>
    <s v="Kuber Industries Waterproof Round Laundry Bag/Hamper|Polka Dots Print Print With Handles|Foldable Bin &amp; 45 Liter Capicity|Size 37 X 37 X 49, Pack Of 1(Black &amp; White)- Ctktc044992"/>
    <n v="46582"/>
  </r>
  <r>
    <s v="B01Cs4A5V4"/>
    <x v="140"/>
    <x v="4"/>
    <n v="8"/>
    <s v="2026"/>
    <s v="Portable, Handy Compact Plug-In Portable Digital Electric Heater Fan Wall-Outlet Handy Air Warmer Blower Adjustable Timer Digital Display Heater For Home/Office/Camper (Black, 400 Watts)"/>
    <x v="9"/>
    <s v="Not Provided"/>
    <s v="Not Provided"/>
    <s v="Not Provided"/>
    <s v="Not Provided"/>
    <s v="Not Provided"/>
    <n v="10"/>
    <n v="0"/>
    <n v="0"/>
    <n v="0"/>
    <n v="0"/>
    <n v="0"/>
    <e v="#DIV/0!"/>
    <s v="Low Value"/>
    <n v="0"/>
    <n v="0"/>
    <s v="Not Provided"/>
    <s v="Not Provided"/>
    <s v="Not Provided"/>
    <s v="Not Provided"/>
    <s v="Not Provided"/>
    <s v="Not Provided"/>
    <s v="Https://M.Media-Amazon.Com/Images/W/Webp_402378-T2/Images/I/41G0U0-T1Rl._Sx300_Sy300_Ql70_Fmwebp_.Jpg"/>
    <s v="Https://Www.Amazon.In/Avnish-Water-Filter-Layer-Filtration/Dp/B0Bhylcl19/Ref=Sr_1_325?Qid=1672923609&amp;S=Kitchen&amp;Sr=1-325"/>
    <s v="Portable, Handy Compact Plug-In Portable Digital Electric Heater Fan Wall-Outlet Handy Air Warmer Blower Adjustable Timer Digital Display Heater For Home/Office/Camper (Black, 400 Watts)"/>
    <n v="46450"/>
  </r>
  <r>
    <s v="B0Bl11S5Qk"/>
    <x v="17"/>
    <x v="1"/>
    <n v="7"/>
    <s v="2026"/>
    <s v="Karcher Wd3 Eu Wet And Dry Vacuum Cleaner, 1000 Watts Powerful Suction, 17 L Capacity, Blower Function, Easy Filter Removal For Home And Garden Cleaningâ  (Yellow/Black)"/>
    <x v="9"/>
    <s v="Not Provided"/>
    <s v="Not Provided"/>
    <s v="Not Provided"/>
    <s v="Not Provided"/>
    <s v="Not Provided"/>
    <n v="5"/>
    <n v="0"/>
    <n v="0"/>
    <n v="0"/>
    <n v="0"/>
    <n v="0"/>
    <e v="#DIV/0!"/>
    <s v="Low Value"/>
    <n v="0"/>
    <n v="0"/>
    <s v="Not Provided"/>
    <s v="Not Provided"/>
    <s v="Not Provided"/>
    <s v="Not Provided"/>
    <s v="Not Provided"/>
    <s v="Not Provided"/>
    <s v="Https://M.Media-Amazon.Com/Images/W/Webp_402378-T1/Images/I/41A6Emdtn8L._Sy300_Sx300_Ql70_Fmwebp_.Jpg"/>
    <s v="Https://Www.Amazon.In/Khaitan-Orfin-Heater-Home-Kitchen-K0/Dp/B0Bpjbtb3F/Ref=Sr_1_326?Qid=1672923609&amp;S=Kitchen&amp;Sr=1-326"/>
    <s v="Karcher Wd3 Eu Wet And Dry Vacuum Cleaner, 1000 Watts Powerful Suction, 17 L Capacity, Blower Function, Easy Filter Removal For Home And Garden Cleaningâ  (Yellow/Black)"/>
    <n v="46773"/>
  </r>
  <r>
    <s v="B09Bl2Khqw"/>
    <x v="4"/>
    <x v="0"/>
    <n v="4"/>
    <s v="2026"/>
    <s v="Inalsa Air Fryer Digital 4L Nutri Fry - 1400W With Smart Aircrisp Technology| 8-Preset Menu, Touch Control &amp; Digital Display|Variable Temperature &amp; Timer Control|Free Recipe Book|2 Yr Warranty (Black)"/>
    <x v="9"/>
    <s v="Not Provided"/>
    <s v="Not Provided"/>
    <s v="Not Provided"/>
    <s v="Not Provided"/>
    <s v="Not Provided"/>
    <n v="10"/>
    <n v="0"/>
    <n v="0"/>
    <n v="0"/>
    <n v="0"/>
    <n v="0"/>
    <e v="#DIV/0!"/>
    <s v="Low Value"/>
    <n v="0"/>
    <n v="0"/>
    <s v="Not Provided"/>
    <s v="Not Provided"/>
    <s v="Not Provided"/>
    <s v="Not Provided"/>
    <s v="Not Provided"/>
    <s v="Not Provided"/>
    <s v="Https://M.Media-Amazon.Com/Images/W/Webp_402378-T2/Images/I/41Ps3I9B4Hl._Sy300_Sx300_Ql70_Fmwebp_.Jpg"/>
    <s v="Https://Www.Amazon.In/Usha-Rapidmix-500-Watt-Copper-Grinder/Dp/B08Mxjyb2V/Ref=Sr_1_331?Qid=1672923609&amp;S=Kitchen&amp;Sr=1-331"/>
    <s v="Inalsa Air Fryer Digital 4L Nutri Fry - 1400W With Smart Aircrisp Technology| 8-Preset Menu, Touch Control &amp; Digital Display|Variable Temperature &amp; Timer Control|Free Recipe Book|2 Yr Warranty (Black)"/>
    <n v="46366"/>
  </r>
  <r>
    <s v="B081Rlm75M"/>
    <x v="27"/>
    <x v="0"/>
    <n v="4"/>
    <s v="2026"/>
    <s v="Amazonbasics High Speed 55 Watt Oscillating Pedestal Fan, 400Mm Sweep Length, White (Without Remote)"/>
    <x v="9"/>
    <s v="Not Provided"/>
    <s v="Not Provided"/>
    <s v="Not Provided"/>
    <s v="Not Provided"/>
    <s v="Not Provided"/>
    <n v="1"/>
    <n v="0"/>
    <n v="0"/>
    <n v="0"/>
    <n v="0"/>
    <n v="0"/>
    <e v="#DIV/0!"/>
    <s v="Low Value"/>
    <n v="0"/>
    <n v="0"/>
    <s v="Not Provided"/>
    <s v="Not Provided"/>
    <s v="Not Provided"/>
    <s v="Not Provided"/>
    <s v="Not Provided"/>
    <s v="Not Provided"/>
    <s v="Https://M.Media-Amazon.Com/Images/W/Webp_402378-T1/Images/I/41C90O+3Gol._Sx300_Sy300_.Jpg"/>
    <s v="Https://Www.Amazon.In/Csi-International%C2%Ae-Instant-Portable-Plastic/Dp/B081B1Jl35/Ref=Sr_1_332?Qid=1672923609&amp;S=Kitchen&amp;Sr=1-332"/>
    <s v="Amazonbasics High Speed 55 Watt Oscillating Pedestal Fan, 400Mm Sweep Length, White (Without Remote)"/>
    <n v="46219"/>
  </r>
  <r>
    <s v="B07Syyvp69"/>
    <x v="17"/>
    <x v="1"/>
    <n v="7"/>
    <s v="2026"/>
    <s v="Eco Crystal J 5 Inch Cartridge (Pack Of 2)"/>
    <x v="9"/>
    <s v="Not Provided"/>
    <s v="Not Provided"/>
    <s v="Not Provided"/>
    <s v="Not Provided"/>
    <s v="Not Provided"/>
    <n v="8"/>
    <n v="0"/>
    <n v="0"/>
    <n v="0"/>
    <n v="0"/>
    <n v="0"/>
    <e v="#DIV/0!"/>
    <s v="Low Value"/>
    <n v="0"/>
    <n v="0"/>
    <s v="Not Provided"/>
    <s v="Not Provided"/>
    <s v="Not Provided"/>
    <s v="Not Provided"/>
    <s v="Not Provided"/>
    <s v="Not Provided"/>
    <s v="Https://M.Media-Amazon.Com/Images/W/Webp_402378-T2/Images/I/41Izgqu0Wll._Sy300_Sx300_Ql70_Fmwebp_.Jpg"/>
    <s v="Https://Www.Amazon.In/Havells-Gatik-400Mm-Pedestal-White/Dp/B09Vl9Kfdb/Ref=Sr_1_333?Qid=1672923609&amp;S=Kitchen&amp;Sr=1-333"/>
    <s v="Eco Crystal J 5 Inch Cartridge (Pack Of 2)"/>
    <n v="46581"/>
  </r>
  <r>
    <s v="B0Bdzwmgz1"/>
    <x v="132"/>
    <x v="0"/>
    <n v="4"/>
    <s v="2026"/>
    <s v="Borosil Rio 1.5 L Electric Kettle, Stainless Steel Inner Body, Boil Water For Tea, Coffee, Soup, Silver"/>
    <x v="9"/>
    <s v="Not Provided"/>
    <s v="Not Provided"/>
    <s v="Not Provided"/>
    <s v="Not Provided"/>
    <s v="Not Provided"/>
    <n v="9"/>
    <n v="0"/>
    <n v="0"/>
    <n v="0"/>
    <n v="0"/>
    <n v="0"/>
    <e v="#DIV/0!"/>
    <s v="Low Value"/>
    <n v="0"/>
    <n v="0"/>
    <s v="Not Provided"/>
    <s v="Not Provided"/>
    <s v="Not Provided"/>
    <s v="Not Provided"/>
    <s v="Not Provided"/>
    <s v="Not Provided"/>
    <s v="Https://M.Media-Amazon.Com/Images/I/31B-F4Qcess._Sx300_Sy300_Ql70_Fmwebp_.Jpg"/>
    <s v="Https://Www.Amazon.In/Dura-Clean-Plus-Filtration-Accessories/Dp/B0B1Mdzv9C/Ref=Sr_1_334?Qid=1672923609&amp;S=Kitchen&amp;Sr=1-334"/>
    <s v="Borosil Rio 1.5 L Electric Kettle, Stainless Steel Inner Body, Boil Water For Tea, Coffee, Soup, Silver"/>
    <n v="46843"/>
  </r>
  <r>
    <s v="B078Jt7Ltd"/>
    <x v="68"/>
    <x v="0"/>
    <n v="4"/>
    <s v="2026"/>
    <s v="Havells Ambrose 1200Mm Ceiling Fan (Pearl White Wood)"/>
    <x v="9"/>
    <s v="Not Provided"/>
    <s v="Not Provided"/>
    <s v="Not Provided"/>
    <s v="Not Provided"/>
    <s v="Not Provided"/>
    <n v="9"/>
    <n v="0"/>
    <n v="0"/>
    <n v="0"/>
    <n v="0"/>
    <n v="0"/>
    <e v="#DIV/0!"/>
    <s v="Low Value"/>
    <n v="0"/>
    <n v="0"/>
    <s v="Not Provided"/>
    <s v="Not Provided"/>
    <s v="Not Provided"/>
    <s v="Not Provided"/>
    <s v="Not Provided"/>
    <s v="Not Provided"/>
    <s v="Https://M.Media-Amazon.Com/Images/W/Webp_402378-T1/Images/I/314Qo8Dyvrl._Sx300_Sy300_Ql70_Fmwebp_.Jpg"/>
    <s v="Https://Www.Amazon.In/Royal-Step-Portable-Electric-Rechargeable/Dp/B08Tt63N58/Ref=Sr_1_337?Qid=1672923609&amp;S=Kitchen&amp;Sr=1-337"/>
    <s v="Havells Ambrose 1200Mm Ceiling Fan (Pearl White Wood)"/>
    <n v="46557"/>
  </r>
  <r>
    <s v="B09Wf4Q7B3"/>
    <x v="103"/>
    <x v="0"/>
    <n v="4"/>
    <s v="2026"/>
    <s v="Philips Drip Coffee Maker Hd7432/20, 0.6 L, Ideal For 2-7 Cups, Black, Medium"/>
    <x v="9"/>
    <s v="Not Provided"/>
    <s v="Not Provided"/>
    <s v="Not Provided"/>
    <s v="Not Provided"/>
    <s v="Not Provided"/>
    <n v="5"/>
    <n v="0"/>
    <n v="0"/>
    <n v="0"/>
    <n v="0"/>
    <n v="0"/>
    <e v="#DIV/0!"/>
    <s v="Low Value"/>
    <n v="0"/>
    <n v="0"/>
    <s v="Not Provided"/>
    <s v="Not Provided"/>
    <s v="Not Provided"/>
    <s v="Not Provided"/>
    <s v="Not Provided"/>
    <s v="Not Provided"/>
    <s v="Https://M.Media-Amazon.Com/Images/W/Webp_402378-T1/Images/I/41D2Sjq5Sxl._Sx300_Sy300_Ql70_Fmwebp_.Jpg"/>
    <s v="Https://Www.Amazon.In/Nirdambhay-Handheld-Portable-Resealer-Including/Dp/B08Yk7Bbd2/Ref=Sr_1_338?Qid=1672923609&amp;S=Kitchen&amp;Sr=1-338"/>
    <s v="Philips Drip Coffee Maker Hd7432/20, 0.6 L, Ideal For 2-7 Cups, Black, Medium"/>
    <n v="46147"/>
  </r>
  <r>
    <s v="B092R48Xxb"/>
    <x v="96"/>
    <x v="1"/>
    <n v="7"/>
    <s v="2026"/>
    <s v="Eureka Forbes Euroclean Paper Vacuum Cleaner Dust Bags For Excel, Ace, 300, Jet Models - Set Of 10"/>
    <x v="9"/>
    <s v="Not Provided"/>
    <s v="Not Provided"/>
    <s v="Not Provided"/>
    <s v="Not Provided"/>
    <s v="Not Provided"/>
    <n v="10"/>
    <n v="0"/>
    <n v="0"/>
    <n v="0"/>
    <n v="0"/>
    <n v="0"/>
    <e v="#DIV/0!"/>
    <s v="Low Value"/>
    <n v="0"/>
    <n v="0"/>
    <s v="Not Provided"/>
    <s v="Not Provided"/>
    <s v="Not Provided"/>
    <s v="Not Provided"/>
    <s v="Not Provided"/>
    <s v="Not Provided"/>
    <s v="Https://M.Media-Amazon.Com/Images/W/Webp_402378-T1/Images/I/31+Egpqya6L._Sx300_Sy300_.Jpg"/>
    <s v="Https://Www.Amazon.In/Cello-Non-Stick-Aluminium-Sandwich-Toaster/Dp/B07Yq5Sn4H/Ref=Sr_1_339?Qid=1672923609&amp;S=Kitchen&amp;Sr=1-339"/>
    <s v="Eureka Forbes Euroclean Paper Vacuum Cleaner Dust Bags For Excel, Ace, 300, Jet Models - Set Of 10"/>
    <n v="46799"/>
  </r>
  <r>
    <s v="B00Kidsu8S"/>
    <x v="131"/>
    <x v="1"/>
    <n v="7"/>
    <s v="2026"/>
    <s v="Larrito Wooden Cool Mist Humidifiers Essential Oil Diffuser Aroma Air Humidifier With Colorful Change For Car, Office, Babies, Humidifiers For Home, Air Humidifier For Room (Wooden Humidifire-A)"/>
    <x v="9"/>
    <s v="Not Provided"/>
    <s v="Not Provided"/>
    <s v="Not Provided"/>
    <s v="Not Provided"/>
    <s v="Not Provided"/>
    <n v="7"/>
    <n v="0"/>
    <n v="0"/>
    <n v="0"/>
    <n v="0"/>
    <n v="0"/>
    <e v="#DIV/0!"/>
    <s v="Low Value"/>
    <n v="0"/>
    <n v="0"/>
    <s v="Not Provided"/>
    <s v="Not Provided"/>
    <s v="Not Provided"/>
    <s v="Not Provided"/>
    <s v="Not Provided"/>
    <s v="Not Provided"/>
    <s v="Https://M.Media-Amazon.Com/Images/I/414Gukubhml._Sx300_Sy300_Ql70_Fmwebp_.Jpg"/>
    <s v="Https://Www.Amazon.In/Proven%C2%Ae-Copper-Adjuster-Purifier-Technology/Dp/B0B7Fjnszr/Ref=Sr_1_340?Qid=1672923609&amp;S=Kitchen&amp;Sr=1-340"/>
    <s v="Larrito Wooden Cool Mist Humidifiers Essential Oil Diffuser Aroma Air Humidifier With Colorful Change For Car, Office, Babies, Humidifiers For Home, Air Humidifier For Room (Wooden Humidifire-A)"/>
    <n v="46836"/>
  </r>
  <r>
    <s v="B0977Cgnjj"/>
    <x v="128"/>
    <x v="1"/>
    <n v="7"/>
    <s v="2026"/>
    <s v="Hilton Quartz Heater 400/800-Watt Isi 2 Rods Multi Mode Heater Long Lasting Quick Heating Extremely Warm (Grey)"/>
    <x v="9"/>
    <s v="Not Provided"/>
    <s v="Not Provided"/>
    <s v="Not Provided"/>
    <s v="Not Provided"/>
    <s v="Not Provided"/>
    <n v="9"/>
    <n v="0"/>
    <n v="0"/>
    <n v="0"/>
    <n v="0"/>
    <n v="0"/>
    <e v="#DIV/0!"/>
    <s v="Low Value"/>
    <n v="0"/>
    <n v="0"/>
    <s v="Not Provided"/>
    <s v="Not Provided"/>
    <s v="Not Provided"/>
    <s v="Not Provided"/>
    <s v="Not Provided"/>
    <s v="Not Provided"/>
    <s v="Https://M.Media-Amazon.Com/Images/W/Webp_402378-T2/Images/I/410Gwze+Trl._Sx342_Sy445_.Jpg"/>
    <s v="Https://Www.Amazon.In/Morphy-Richards-Daisy-1000-Watt-White/Dp/B01N6Ijg0F/Ref=Sr_1_341?Qid=1672923609&amp;S=Kitchen&amp;Sr=1-341"/>
    <s v="Hilton Quartz Heater 400/800-Watt Isi 2 Rods Multi Mode Heater Long Lasting Quick Heating Extremely Warm (Grey)"/>
    <n v="46501"/>
  </r>
  <r>
    <s v="B08Wwkm5Hq"/>
    <x v="49"/>
    <x v="1"/>
    <n v="7"/>
    <s v="2026"/>
    <s v="Syska Sdi-07 1000 W Stellar With Golden American Heritage Soleplate Dry Iron (Blue)"/>
    <x v="9"/>
    <s v="Not Provided"/>
    <s v="Not Provided"/>
    <s v="Not Provided"/>
    <s v="Not Provided"/>
    <s v="Not Provided"/>
    <n v="1"/>
    <n v="0"/>
    <n v="0"/>
    <n v="0"/>
    <n v="0"/>
    <n v="0"/>
    <e v="#DIV/0!"/>
    <s v="Low Value"/>
    <n v="0"/>
    <n v="0"/>
    <s v="Not Provided"/>
    <s v="Not Provided"/>
    <s v="Not Provided"/>
    <s v="Not Provided"/>
    <s v="Not Provided"/>
    <s v="Not Provided"/>
    <s v="Https://M.Media-Amazon.Com/Images/W/Webp_402378-T1/Images/I/41Jwkjra+Pl._Sx300_Sy300_.Jpg"/>
    <s v="Https://Www.Amazon.In/Lightweight-Automatic-Bacterial-Weilburger-Soleplate/Dp/B0B84Qn4Cn/Ref=Sr_1_342?Qid=1672923609&amp;S=Kitchen&amp;Sr=1-342"/>
    <s v="Syska Sdi-07 1000 W Stellar With Golden American Heritage Soleplate Dry Iron (Blue)"/>
    <n v="46485"/>
  </r>
  <r>
    <s v="B015Gx9Y0W"/>
    <x v="26"/>
    <x v="4"/>
    <n v="8"/>
    <s v="2026"/>
    <s v="Ikea Milk Frother For Your Milk, Coffee,(Cold And Hot Drinks), Black"/>
    <x v="9"/>
    <s v="Not Provided"/>
    <s v="Not Provided"/>
    <s v="Not Provided"/>
    <s v="Not Provided"/>
    <s v="Not Provided"/>
    <n v="5"/>
    <n v="0"/>
    <n v="0"/>
    <n v="0"/>
    <n v="0"/>
    <n v="0"/>
    <e v="#DIV/0!"/>
    <s v="Low Value"/>
    <n v="0"/>
    <n v="0"/>
    <s v="Not Provided"/>
    <s v="Not Provided"/>
    <s v="Not Provided"/>
    <s v="Not Provided"/>
    <s v="Not Provided"/>
    <s v="Not Provided"/>
    <s v="Https://M.Media-Amazon.Com/Images/I/41Uggtlod4L._Sx300_Sy300_Ql70_Fmwebp_.Jpg"/>
    <s v="Https://Www.Amazon.In/Zuvexa-Poacher-Automatic-Steaming-Multicolor/Dp/B0B8Zm9Rvv/Ref=Sr_1_340?Qid=1672923610&amp;S=Kitchen&amp;Sr=1-340"/>
    <s v="Ikea Milk Frother For Your Milk, Coffee,(Cold And Hot Drinks), Black"/>
    <n v="46609"/>
  </r>
  <r>
    <s v="B089Bdbdgm"/>
    <x v="5"/>
    <x v="1"/>
    <n v="7"/>
    <s v="2026"/>
    <s v="Ionix Tap Filter Multilayer | Activated Carbon Faucet Water Filters Universal Interface Home Kitchen Faucet Tap Water Clean Purifier Filter Cartridge Five Layer Water Filter-Pack Of 1"/>
    <x v="9"/>
    <s v="Not Provided"/>
    <s v="Not Provided"/>
    <s v="Not Provided"/>
    <s v="Not Provided"/>
    <s v="Not Provided"/>
    <n v="8"/>
    <n v="0"/>
    <n v="0"/>
    <n v="0"/>
    <n v="0"/>
    <n v="0"/>
    <e v="#DIV/0!"/>
    <s v="Low Value"/>
    <n v="0"/>
    <n v="0"/>
    <s v="Not Provided"/>
    <s v="Not Provided"/>
    <s v="Not Provided"/>
    <s v="Not Provided"/>
    <s v="Not Provided"/>
    <s v="Not Provided"/>
    <s v="Https://M.Media-Amazon.Com/Images/I/41Asnfu59Kl._Sy445_Sx342_Ql70_Fmwebp_.Jpg"/>
    <s v="Https://Www.Amazon.In/Ao-Smith-Hse-Vas-15-Litre-Storage/Dp/B01892Mipa/Ref=Sr_1_341?Qid=1672923610&amp;S=Kitchen&amp;Sr=1-341"/>
    <s v="Ionix Tap Filter Multilayer | Activated Carbon Faucet Water Filters Universal Interface Home Kitchen Faucet Tap Water Clean Purifier Filter Cartridge Five Layer Water Filter-Pack Of 1"/>
    <n v="46472"/>
  </r>
  <r>
    <s v="B0Bpbg712X"/>
    <x v="13"/>
    <x v="0"/>
    <n v="4"/>
    <s v="2026"/>
    <s v="Kitchengenix'S Mini Waffle Maker 4 Inch- 350 Watts: Stainless Steel Non-Stick Electric Iron Machine For Individual Belgian Waffles, Pan Cakes, Paninis Or Other Snacks (Red)"/>
    <x v="9"/>
    <s v="Not Provided"/>
    <s v="Not Provided"/>
    <s v="Not Provided"/>
    <s v="Not Provided"/>
    <s v="Not Provided"/>
    <n v="9"/>
    <n v="0"/>
    <n v="0"/>
    <n v="0"/>
    <n v="0"/>
    <n v="0"/>
    <e v="#DIV/0!"/>
    <s v="Low Value"/>
    <n v="0"/>
    <n v="0"/>
    <s v="Not Provided"/>
    <s v="Not Provided"/>
    <s v="Not Provided"/>
    <s v="Not Provided"/>
    <s v="Not Provided"/>
    <s v="Not Provided"/>
    <s v="Https://M.Media-Amazon.Com/Images/I/41Efr4Bxzel._Sx300_Sy300_Ql70_Fmwebp_.Jpg"/>
    <s v="Https://Www.Amazon.In/Havells-Festiva-1200Mm-Resistant-Ceiling/Dp/B08Zhyntm1/Ref=Sr_1_342?Qid=1672923610&amp;S=Kitchen&amp;Sr=1-342"/>
    <s v="Kitchengenix'S Mini Waffle Maker 4 Inch- 350 Watts: Stainless Steel Non-Stick Electric Iron Machine For Individual Belgian Waffles, Pan Cakes, Paninis Or Other Snacks (Red)"/>
    <n v="46937"/>
  </r>
  <r>
    <s v="B00Jbnzpfm"/>
    <x v="53"/>
    <x v="3"/>
    <n v="5"/>
    <s v="2026"/>
    <s v="Bajaj Hm-01 Powerful 250W Hand Mixer, Black"/>
    <x v="9"/>
    <s v="Not Provided"/>
    <s v="Not Provided"/>
    <s v="Not Provided"/>
    <s v="Not Provided"/>
    <s v="Not Provided"/>
    <n v="10"/>
    <n v="0"/>
    <n v="0"/>
    <n v="0"/>
    <n v="0"/>
    <n v="0"/>
    <e v="#DIV/0!"/>
    <s v="Low Value"/>
    <n v="0"/>
    <n v="0"/>
    <s v="Not Provided"/>
    <s v="Not Provided"/>
    <s v="Not Provided"/>
    <s v="Not Provided"/>
    <s v="Not Provided"/>
    <s v="Not Provided"/>
    <s v="Https://M.Media-Amazon.Com/Images/W/Webp_402378-T1/Images/I/41Kr7L+Z1Fl._Sy300_Sx300_.Jpg"/>
    <s v="Https://Www.Amazon.In/Handheld-Powerful-Filtration-Lightweight-Accessories/Dp/B09Sddqqkp/Ref=Sr_1_343?Qid=1672923610&amp;S=Kitchen&amp;Sr=1-343"/>
    <s v="Bajaj Hm-01 Powerful 250W Hand Mixer, Black"/>
    <n v="46595"/>
  </r>
  <r>
    <s v="B08N6P8G5K"/>
    <x v="66"/>
    <x v="1"/>
    <n v="7"/>
    <s v="2026"/>
    <s v="Knowza Electric Handheld Milk Wand Mixer Frother For Latte Coffee Hot Milk, Milk Frother For Coffee, Egg Beater, Hand Blender, Coffee Beater (Black Coffee Beater)"/>
    <x v="9"/>
    <s v="Not Provided"/>
    <s v="Not Provided"/>
    <s v="Not Provided"/>
    <s v="Not Provided"/>
    <s v="Not Provided"/>
    <n v="9"/>
    <n v="0"/>
    <n v="0"/>
    <n v="0"/>
    <n v="0"/>
    <n v="0"/>
    <e v="#DIV/0!"/>
    <s v="Low Value"/>
    <n v="0"/>
    <n v="0"/>
    <s v="Not Provided"/>
    <s v="Not Provided"/>
    <s v="Not Provided"/>
    <s v="Not Provided"/>
    <s v="Not Provided"/>
    <s v="Not Provided"/>
    <s v="Https://M.Media-Amazon.Com/Images/W/Webp_402378-T2/Images/I/41Uozi45Q9L._Sx300_Sy300_Ql70_Fmwebp_.Jpg"/>
    <s v="Https://Www.Amazon.In/Sm1515New-Sandwich-Floating-Hinges-1000Watt/Dp/B0B5Rp43Vn/Ref=Sr_1_345?Qid=1672923610&amp;S=Kitchen&amp;Sr=1-345"/>
    <s v="Knowza Electric Handheld Milk Wand Mixer Frother For Latte Coffee Hot Milk, Milk Frother For Coffee, Egg Beater, Hand Blender, Coffee Beater (Black Coffee Beater)"/>
    <n v="46531"/>
  </r>
  <r>
    <s v="B07Npbg1B4"/>
    <x v="126"/>
    <x v="4"/>
    <n v="8"/>
    <s v="2026"/>
    <s v="Usha Hc 812 T Thermo Fan Room Heater"/>
    <x v="9"/>
    <s v="Not Provided"/>
    <s v="Not Provided"/>
    <s v="Not Provided"/>
    <s v="Not Provided"/>
    <s v="Not Provided"/>
    <n v="5"/>
    <n v="0"/>
    <n v="0"/>
    <n v="0"/>
    <n v="0"/>
    <n v="0"/>
    <e v="#DIV/0!"/>
    <s v="Low Value"/>
    <n v="0"/>
    <n v="0"/>
    <s v="Not Provided"/>
    <s v="Not Provided"/>
    <s v="Not Provided"/>
    <s v="Not Provided"/>
    <s v="Not Provided"/>
    <s v="Not Provided"/>
    <s v="Https://M.Media-Amazon.Com/Images/W/Webp_402378-T2/Images/I/41Lyqkaeadl._Sx300_Sy300_Ql70_Fmwebp_.Jpg"/>
    <s v="Https://Www.Amazon.In/Eureka-Forbes-Aquaguard-Boiling-Technology/Dp/B096Ntb9Xt/Ref=Sr_1_346?Qid=1672923610&amp;S=Kitchen&amp;Sr=1-346"/>
    <s v="Usha Hc 812 T Thermo Fan Room Heater"/>
    <n v="46932"/>
  </r>
  <r>
    <s v="B01Mrargbw"/>
    <x v="101"/>
    <x v="3"/>
    <n v="5"/>
    <s v="2026"/>
    <s v="Akiara - Makes Life Easy Mini Sewing Machine For Home Tailoring Use | Mini Silai Machine With Sewing Kit Set Sewing Box With Thread Scissors, Needle All In One Sewing Accessories (White &amp; Purple)"/>
    <x v="9"/>
    <s v="Not Provided"/>
    <s v="Not Provided"/>
    <s v="Not Provided"/>
    <s v="Not Provided"/>
    <s v="Not Provided"/>
    <n v="3"/>
    <n v="0"/>
    <n v="0"/>
    <n v="0"/>
    <n v="0"/>
    <n v="0"/>
    <e v="#DIV/0!"/>
    <s v="Low Value"/>
    <n v="0"/>
    <n v="0"/>
    <s v="Not Provided"/>
    <s v="Not Provided"/>
    <s v="Not Provided"/>
    <s v="Not Provided"/>
    <s v="Not Provided"/>
    <s v="Not Provided"/>
    <s v="Https://M.Media-Amazon.Com/Images/W/Webp_402378-T2/Images/I/51Fypzrmz2L._Sx300_Sy300_Ql70_Fmwebp_.Jpg"/>
    <s v="Https://Www.Amazon.In/Havells-Instanio-3-Litre-Instant-Geyser/Dp/B078Jf6X9B/Ref=Sr_1_347?Qid=1672923610&amp;S=Kitchen&amp;Sr=1-347"/>
    <s v="Akiara - Makes Life Easy Mini Sewing Machine For Home Tailoring Use | Mini Silai Machine With Sewing Kit Set Sewing Box With Thread Scissors, Needle All In One Sewing Accessories (White &amp; Purple)"/>
    <n v="46463"/>
  </r>
  <r>
    <s v="B07Vzymqnz"/>
    <x v="143"/>
    <x v="2"/>
    <n v="6"/>
    <s v="2026"/>
    <s v="Usha 1212 Ptc With Adjustable Thermostat Fan Heater (Black/Brown, 1500-Watts)."/>
    <x v="9"/>
    <s v="Not Provided"/>
    <s v="Not Provided"/>
    <s v="Not Provided"/>
    <s v="Not Provided"/>
    <s v="Not Provided"/>
    <n v="2"/>
    <n v="0"/>
    <n v="0"/>
    <n v="0"/>
    <n v="0"/>
    <n v="0"/>
    <e v="#DIV/0!"/>
    <s v="Low Value"/>
    <n v="0"/>
    <n v="0"/>
    <s v="Not Provided"/>
    <s v="Not Provided"/>
    <s v="Not Provided"/>
    <s v="Not Provided"/>
    <s v="Not Provided"/>
    <s v="Not Provided"/>
    <s v="Https://M.Media-Amazon.Com/Images/W/Webp_402378-T2/Images/I/31C71Rcp+1L._Sy300_Sx300_.Jpg"/>
    <s v="Https://Www.Amazon.In/Rechargeable-Whisks%Ef%Bc%8C3-Speed-Adjustable-Cappuccino-Bulletproof/Dp/B08Cgw4Gyr/Ref=Sr_1_348?Qid=1672923610&amp;S=Kitchen&amp;Sr=1-348"/>
    <s v="Usha 1212 Ptc With Adjustable Thermostat Fan Heater (Black/Brown, 1500-Watts)."/>
    <n v="46630"/>
  </r>
  <r>
    <s v="B01L7C4Iu2"/>
    <x v="130"/>
    <x v="1"/>
    <n v="7"/>
    <s v="2026"/>
    <s v="4 In 1 Handheld Electric Vegetable Cutter Set,Wireless Food Processor Electric Food Chopper For Garlic Chili Pepper Onion Ginger Celery Meat With Brush"/>
    <x v="9"/>
    <s v="Not Provided"/>
    <s v="Not Provided"/>
    <s v="Not Provided"/>
    <s v="Not Provided"/>
    <s v="Not Provided"/>
    <n v="7"/>
    <n v="0"/>
    <n v="0"/>
    <n v="0"/>
    <n v="0"/>
    <n v="0"/>
    <e v="#DIV/0!"/>
    <s v="Low Value"/>
    <n v="0"/>
    <n v="0"/>
    <s v="Not Provided"/>
    <s v="Not Provided"/>
    <s v="Not Provided"/>
    <s v="Not Provided"/>
    <s v="Not Provided"/>
    <s v="Not Provided"/>
    <s v="Https://M.Media-Amazon.Com/Images/I/41Ei+3Oygal._Sy300_Sx300_.Jpg"/>
    <s v="Https://Www.Amazon.In/Panasonic-Sr-Wa22H-5-4-Litre-Automatic-Cooker/Dp/B00A328Ena/Ref=Sr_1_349?Qid=1672923610&amp;S=Kitchen&amp;Sr=1-349"/>
    <s v="4 In 1 Handheld Electric Vegetable Cutter Set,Wireless Food Processor Electric Food Chopper For Garlic Chili Pepper Onion Ginger Celery Meat With Brush"/>
    <n v="46138"/>
  </r>
  <r>
    <s v="B09H7Jdjcw"/>
    <x v="41"/>
    <x v="4"/>
    <n v="8"/>
    <s v="2026"/>
    <s v="Philips Hd9306/06 1.5-Litre Electric Kettle (Multicolor)"/>
    <x v="9"/>
    <s v="Not Provided"/>
    <s v="Not Provided"/>
    <s v="Not Provided"/>
    <s v="Not Provided"/>
    <s v="Not Provided"/>
    <n v="9"/>
    <n v="0"/>
    <n v="0"/>
    <n v="0"/>
    <n v="0"/>
    <n v="0"/>
    <e v="#DIV/0!"/>
    <s v="Low Value"/>
    <n v="0"/>
    <n v="0"/>
    <s v="Not Provided"/>
    <s v="Not Provided"/>
    <s v="Not Provided"/>
    <s v="Not Provided"/>
    <s v="Not Provided"/>
    <s v="Not Provided"/>
    <s v="Https://M.Media-Amazon.Com/Images/I/41Cze9Hcrul._Sx300_Sy300_Ql70_Fmwebp_.Jpg"/>
    <s v="Https://Www.Amazon.In/Instacuppa-Handheld-Operated-Electric-Stainless/Dp/B0763K5Hlq/Ref=Sr_1_350?Qid=1672923610&amp;S=Kitchen&amp;Sr=1-350"/>
    <s v="Philips Hd9306/06 1.5-Litre Electric Kettle (Multicolor)"/>
    <n v="46252"/>
  </r>
  <r>
    <s v="B07F6Gxnpb"/>
    <x v="130"/>
    <x v="1"/>
    <n v="7"/>
    <s v="2026"/>
    <s v="Libra Room Heater For Home, Room Heaters Home For Winter, Electric Heater With 2000 Watts Power As Per Is Specification For Small To Medium Rooms - Fh12 (Grey)"/>
    <x v="9"/>
    <s v="Not Provided"/>
    <s v="Not Provided"/>
    <s v="Not Provided"/>
    <s v="Not Provided"/>
    <s v="Not Provided"/>
    <n v="5"/>
    <n v="0"/>
    <n v="0"/>
    <n v="0"/>
    <n v="0"/>
    <n v="0"/>
    <e v="#DIV/0!"/>
    <s v="Low Value"/>
    <n v="0"/>
    <n v="0"/>
    <s v="Not Provided"/>
    <s v="Not Provided"/>
    <s v="Not Provided"/>
    <s v="Not Provided"/>
    <s v="Not Provided"/>
    <s v="Not Provided"/>
    <s v="Https://M.Media-Amazon.Com/Images/I/31Sh9Nzmx-L._Sx300_Sy300_Ql70_Fmwebp_.Jpg"/>
    <s v="Https://Www.Amazon.In/Goodscity-Garment-Steamer-Clothes-Steam/Dp/B09Pdznsbg/Ref=Sr_1_351?Qid=1672923610&amp;S=Kitchen&amp;Sr=1-351"/>
    <s v="Libra Room Heater For Home, Room Heaters Home For Winter, Electric Heater With 2000 Watts Power As Per Is Specification For Small To Medium Rooms - Fh12 (Grey)"/>
    <n v="46507"/>
  </r>
  <r>
    <s v="B0B97D658R"/>
    <x v="89"/>
    <x v="3"/>
    <n v="5"/>
    <s v="2026"/>
    <s v="Ngi Store 2 Pieces Pet Hair Removers For Your Laundry Catcher Lint Remover For Washing Machine Lint Remover Reusable Portable Silica Gel Clothes Washer Dryer Floating Ball"/>
    <x v="9"/>
    <s v="Not Provided"/>
    <s v="Not Provided"/>
    <s v="Not Provided"/>
    <s v="Not Provided"/>
    <s v="Not Provided"/>
    <n v="6"/>
    <n v="0"/>
    <n v="0"/>
    <n v="0"/>
    <n v="0"/>
    <n v="0"/>
    <e v="#DIV/0!"/>
    <s v="Low Value"/>
    <n v="0"/>
    <n v="0"/>
    <s v="Not Provided"/>
    <s v="Not Provided"/>
    <s v="Not Provided"/>
    <s v="Not Provided"/>
    <s v="Not Provided"/>
    <s v="Not Provided"/>
    <s v="Https://M.Media-Amazon.Com/Images/I/41+Oy999W7L._Sy300_Sx300_.Jpg"/>
    <s v="Https://Www.Amazon.In/Solidaire-550-Watt-Mixer-Grinder-Sld-550-B/Dp/B085Lpt5F4/Ref=Sr_1_356?Qid=1672923610&amp;S=Kitchen&amp;Sr=1-356"/>
    <s v="Ngi Store 2 Pieces Pet Hair Removers For Your Laundry Catcher Lint Remover For Washing Machine Lint Remover Reusable Portable Silica Gel Clothes Washer Dryer Floating Ball"/>
    <n v="46198"/>
  </r>
  <r>
    <s v="B09Nfshcwn"/>
    <x v="17"/>
    <x v="1"/>
    <n v="7"/>
    <s v="2026"/>
    <s v="Noir Aqua - 5Pcs Pp Spun Filter + 1 Spanner | For All Types Of Ro Water Purifiers (5 Piece, White, 10 Inch, 5 Micron) - Ro Spun Filter Cartridge Sponge Replacement Water Filter Candle"/>
    <x v="9"/>
    <s v="Not Provided"/>
    <s v="Not Provided"/>
    <s v="Not Provided"/>
    <s v="Not Provided"/>
    <s v="Not Provided"/>
    <n v="7"/>
    <n v="0"/>
    <n v="0"/>
    <n v="0"/>
    <n v="0"/>
    <n v="0"/>
    <e v="#DIV/0!"/>
    <s v="Low Value"/>
    <n v="0"/>
    <n v="0"/>
    <s v="Not Provided"/>
    <s v="Not Provided"/>
    <s v="Not Provided"/>
    <s v="Not Provided"/>
    <s v="Not Provided"/>
    <s v="Not Provided"/>
    <s v="Https://M.Media-Amazon.Com/Images/W/Webp_402378-T2/Images/I/417Fqdo6Kjl._Sx300_Sy300_Ql70_Fmwebp_.Jpg"/>
    <s v="Https://Www.Amazon.In/Amazon-Blender-Stainless-Blending-Isi-Marked/Dp/B0B9Rz4G4W/Ref=Sr_1_357?Qid=1672923610&amp;S=Kitchen&amp;Sr=1-357"/>
    <s v="Noir Aqua - 5Pcs Pp Spun Filter + 1 Spanner | For All Types Of Ro Water Purifiers (5 Piece, White, 10 Inch, 5 Micron) - Ro Spun Filter Cartridge Sponge Replacement Water Filter Candle"/>
    <n v="46385"/>
  </r>
  <r>
    <s v="B076Vqs87V"/>
    <x v="23"/>
    <x v="0"/>
    <n v="4"/>
    <s v="2026"/>
    <s v="Prestige Delight Prwo Electric Rice Cooker (1 L, White)"/>
    <x v="9"/>
    <s v="Not Provided"/>
    <s v="Not Provided"/>
    <s v="Not Provided"/>
    <s v="Not Provided"/>
    <s v="Not Provided"/>
    <n v="5"/>
    <n v="0"/>
    <n v="0"/>
    <n v="0"/>
    <n v="0"/>
    <n v="0"/>
    <e v="#DIV/0!"/>
    <s v="Low Value"/>
    <n v="0"/>
    <n v="0"/>
    <s v="Not Provided"/>
    <s v="Not Provided"/>
    <s v="Not Provided"/>
    <s v="Not Provided"/>
    <s v="Not Provided"/>
    <s v="Not Provided"/>
    <s v="Https://M.Media-Amazon.Com/Images/W/Webp_402378-T1/Images/I/411S8Whosxl._Sx300_Sy300_Ql70_Fmwebp_.Jpg"/>
    <s v="Https://Www.Amazon.In/Orpat-Hhb-100E-250-Watt-Blender-White/Dp/B0085W2Muq/Ref=Sr_1_358?Qid=1672923610&amp;S=Kitchen&amp;Sr=1-358"/>
    <s v="Prestige Delight Prwo Electric Rice Cooker (1 L, White)"/>
    <n v="46149"/>
  </r>
  <r>
    <s v="B09Lmmfw3S"/>
    <x v="105"/>
    <x v="4"/>
    <n v="8"/>
    <s v="2026"/>
    <s v="Bajaj Majesty Rx10 2000 Watts Heat Convector Room Heater (White, Isi Approved)"/>
    <x v="9"/>
    <s v="Not Provided"/>
    <s v="Not Provided"/>
    <s v="Not Provided"/>
    <s v="Not Provided"/>
    <s v="Not Provided"/>
    <n v="8"/>
    <n v="0"/>
    <n v="0"/>
    <n v="0"/>
    <n v="0"/>
    <n v="0"/>
    <e v="#DIV/0!"/>
    <s v="Low Value"/>
    <n v="0"/>
    <n v="0"/>
    <s v="Not Provided"/>
    <s v="Not Provided"/>
    <s v="Not Provided"/>
    <s v="Not Provided"/>
    <s v="Not Provided"/>
    <s v="Not Provided"/>
    <s v="Https://M.Media-Amazon.Com/Images/I/417Vkymxuyl._Sx300_Sy300_Ql70_Fmwebp_.Jpg"/>
    <s v="Https://Www.Amazon.In/Healthsense-New-Feel-Rechargeable-Electric-Sweaters/Dp/B09474Jwn6/Ref=Sr_1_361?Qid=1672923610&amp;S=Kitchen&amp;Sr=1-361"/>
    <s v="Bajaj Majesty Rx10 2000 Watts Heat Convector Room Heater (White, Isi Approved)"/>
    <n v="46779"/>
  </r>
  <r>
    <s v="B0Bblhtrm9"/>
    <x v="11"/>
    <x v="4"/>
    <n v="8"/>
    <s v="2026"/>
    <s v="Havells Ventil Air Dsp 230Mm Exhaust Fan (Pista Green)"/>
    <x v="9"/>
    <s v="Not Provided"/>
    <s v="Not Provided"/>
    <s v="Not Provided"/>
    <s v="Not Provided"/>
    <s v="Not Provided"/>
    <n v="1"/>
    <n v="0"/>
    <n v="0"/>
    <n v="0"/>
    <n v="0"/>
    <n v="0"/>
    <e v="#DIV/0!"/>
    <s v="Low Value"/>
    <n v="0"/>
    <n v="0"/>
    <s v="Not Provided"/>
    <s v="Not Provided"/>
    <s v="Not Provided"/>
    <s v="Not Provided"/>
    <s v="Not Provided"/>
    <s v="Not Provided"/>
    <s v="Https://M.Media-Amazon.Com/Images/W/Webp_402378-T1/Images/I/31Grt7Gvw7L._Sy300_Sx300_Ql70_Fmwebp_.Jpg"/>
    <s v="Https://Www.Amazon.In/Agaro-Portable-Capacity-Automatic-33603/Dp/B09G2Vthqm/Ref=Sr_1_362?Qid=1672923610&amp;S=Kitchen&amp;Sr=1-362"/>
    <s v="Havells Ventil Air Dsp 230Mm Exhaust Fan (Pista Green)"/>
    <n v="46440"/>
  </r>
  <r>
    <s v="B0Bjyscwfq"/>
    <x v="0"/>
    <x v="0"/>
    <n v="4"/>
    <s v="2026"/>
    <s v="Borosil Jumbo 1000-Watt Grill Sandwich Maker (Black)"/>
    <x v="9"/>
    <s v="Not Provided"/>
    <s v="Not Provided"/>
    <s v="Not Provided"/>
    <s v="Not Provided"/>
    <s v="Not Provided"/>
    <n v="1"/>
    <n v="0"/>
    <n v="0"/>
    <n v="0"/>
    <n v="0"/>
    <n v="0"/>
    <e v="#DIV/0!"/>
    <s v="Low Value"/>
    <n v="0"/>
    <n v="0"/>
    <s v="Not Provided"/>
    <s v="Not Provided"/>
    <s v="Not Provided"/>
    <s v="Not Provided"/>
    <s v="Not Provided"/>
    <s v="Not Provided"/>
    <s v="Https://M.Media-Amazon.Com/Images/W/Webp_402378-T1/Images/I/41Hohtbn5Rl._Sx300_Sy300_Ql70_Fmwebp_.Jpg"/>
    <s v="Https://Www.Amazon.In/Agaro-Imperial-Slow-Juicer-Watts/Dp/B07R679Htt/Ref=Sr_1_363?Qid=1672923610&amp;S=Kitchen&amp;Sr=1-363"/>
    <s v="Borosil Jumbo 1000-Watt Grill Sandwich Maker (Black)"/>
    <n v="46630"/>
  </r>
  <r>
    <s v="B0187F2Iok"/>
    <x v="73"/>
    <x v="0"/>
    <n v="4"/>
    <s v="2026"/>
    <s v="Not Provided"/>
    <x v="9"/>
    <s v="Not Provided"/>
    <s v="Not Provided"/>
    <s v="Not Provided"/>
    <s v="Not Provided"/>
    <s v="Not Provided"/>
    <n v="4"/>
    <n v="0"/>
    <n v="0"/>
    <n v="0"/>
    <n v="0"/>
    <n v="0"/>
    <e v="#DIV/0!"/>
    <s v="Low Value"/>
    <n v="0"/>
    <n v="0"/>
    <s v="Not Provided"/>
    <s v="Not Provided"/>
    <s v="Not Provided"/>
    <s v="Not Provided"/>
    <s v="Not Provided"/>
    <s v="Not Provided"/>
    <s v="Https://M.Media-Amazon.Com/Images/W/Webp_402378-T2/Images/I/41Hoex-Pcdl._Sy445_Sx342_Ql70_Fmwebp_.Jpg"/>
    <s v="Https://Www.Amazon.In/Wipro-Smartlife-Super-Deluxe-Iron/Dp/B00B7Gkxmg/Ref=Sr_1_364?Qid=1672923610&amp;S=Kitchen&amp;Sr=1-364"/>
    <s v="Not Provided"/>
    <n v="46315"/>
  </r>
  <r>
    <s v="B0B8Cb7Mhw"/>
    <x v="21"/>
    <x v="2"/>
    <n v="6"/>
    <s v="2026"/>
    <s v="Not Provided"/>
    <x v="9"/>
    <s v="Not Provided"/>
    <s v="Not Provided"/>
    <s v="Not Provided"/>
    <s v="Not Provided"/>
    <s v="Not Provided"/>
    <n v="6"/>
    <n v="0"/>
    <n v="0"/>
    <n v="0"/>
    <n v="0"/>
    <n v="0"/>
    <e v="#DIV/0!"/>
    <s v="Low Value"/>
    <n v="0"/>
    <n v="0"/>
    <s v="Not Provided"/>
    <s v="Not Provided"/>
    <s v="Not Provided"/>
    <s v="Not Provided"/>
    <s v="Not Provided"/>
    <s v="Not Provided"/>
    <s v="Https://M.Media-Amazon.Com/Images/I/41R4Iggsmal._Sx300_Sy300_Ql70_Fmwebp_.Jpg"/>
    <s v="Https://Www.Amazon.In/Amazonbasics-Vcs35B15K-C-1-5-Litre-Bagless-Cylinder/Dp/B07H3N8Rjh/Ref=Sr_1_365?Qid=1672923610&amp;S=Kitchen&amp;Sr=1-365"/>
    <s v="Not Provided"/>
    <n v="46751"/>
  </r>
  <r>
    <s v="B07K19Nyz8"/>
    <x v="131"/>
    <x v="1"/>
    <n v="7"/>
    <s v="2026"/>
    <s v="Not Provided"/>
    <x v="9"/>
    <s v="Not Provided"/>
    <s v="Not Provided"/>
    <s v="Not Provided"/>
    <s v="Not Provided"/>
    <s v="Not Provided"/>
    <n v="2"/>
    <n v="0"/>
    <n v="0"/>
    <n v="0"/>
    <n v="0"/>
    <n v="0"/>
    <e v="#DIV/0!"/>
    <s v="Low Value"/>
    <n v="0"/>
    <n v="0"/>
    <s v="Not Provided"/>
    <s v="Not Provided"/>
    <s v="Not Provided"/>
    <s v="Not Provided"/>
    <s v="Not Provided"/>
    <s v="Not Provided"/>
    <s v="Https://M.Media-Amazon.Com/Images/W/Webp_402378-T2/Images/I/41Mcgl9Ei0L._Sx300_Sy300_Ql70_Fmwebp_.Jpg"/>
    <s v="Https://Www.Amazon.In/Crompton-Ihl251-1500-Watt-Immersion-Heater/Dp/B07K2Hvkll/Ref=Sr_1_366?Qid=1672923610&amp;S=Kitchen&amp;Sr=1-366"/>
    <s v="Not Provided"/>
    <n v="46752"/>
  </r>
  <r>
    <s v="B08Zxz362Z"/>
    <x v="103"/>
    <x v="0"/>
    <n v="4"/>
    <s v="2026"/>
    <s v="Not Provided"/>
    <x v="9"/>
    <s v="Not Provided"/>
    <s v="Not Provided"/>
    <s v="Not Provided"/>
    <s v="Not Provided"/>
    <s v="Not Provided"/>
    <n v="7"/>
    <n v="0"/>
    <n v="0"/>
    <n v="0"/>
    <n v="0"/>
    <n v="0"/>
    <e v="#DIV/0!"/>
    <s v="Low Value"/>
    <n v="0"/>
    <n v="0"/>
    <s v="Not Provided"/>
    <s v="Not Provided"/>
    <s v="Not Provided"/>
    <s v="Not Provided"/>
    <s v="Not Provided"/>
    <s v="Not Provided"/>
    <s v="Https://M.Media-Amazon.Com/Images/W/Webp_402378-T1/Images/I/51Ule90Yh0L._Sx300_Sy300_Ql70_Fmwebp_.Jpg"/>
    <s v="Https://Www.Amazon.In/Saiellin-Heater-Portable-Bedroom-Compact/Dp/B09Mq9Pdhr/Ref=Sr_1_364?Qid=1672923611&amp;S=Kitchen&amp;Sr=1-364"/>
    <s v="Not Provided"/>
    <n v="46768"/>
  </r>
  <r>
    <s v="B00Ghl8Vp2"/>
    <x v="37"/>
    <x v="3"/>
    <n v="5"/>
    <s v="2026"/>
    <s v="Not Provided"/>
    <x v="9"/>
    <s v="Not Provided"/>
    <s v="Not Provided"/>
    <s v="Not Provided"/>
    <s v="Not Provided"/>
    <s v="Not Provided"/>
    <n v="6"/>
    <n v="0"/>
    <n v="0"/>
    <n v="0"/>
    <n v="0"/>
    <n v="0"/>
    <e v="#DIV/0!"/>
    <s v="Low Value"/>
    <n v="0"/>
    <n v="0"/>
    <s v="Not Provided"/>
    <s v="Not Provided"/>
    <s v="Not Provided"/>
    <s v="Not Provided"/>
    <s v="Not Provided"/>
    <s v="Not Provided"/>
    <s v="Https://M.Media-Amazon.Com/Images/I/41Fo2P8-4Zl._Sy300_Sx300_Ql70_Fmwebp_.Jpg"/>
    <s v="Https://Www.Amazon.In/Bajaj-Majesty-Duetto-Lpg-6-Litre/Dp/B014Hdj7Ze/Ref=Sr_1_365?Qid=1672923611&amp;S=Kitchen&amp;Sr=1-365"/>
    <s v="Not Provided"/>
    <n v="46488"/>
  </r>
  <r>
    <s v="B0B9Jzw1Sq"/>
    <x v="60"/>
    <x v="3"/>
    <n v="5"/>
    <s v="2026"/>
    <s v="Not Provided"/>
    <x v="9"/>
    <s v="Not Provided"/>
    <s v="Not Provided"/>
    <s v="Not Provided"/>
    <s v="Not Provided"/>
    <s v="Not Provided"/>
    <n v="2"/>
    <n v="0"/>
    <n v="0"/>
    <n v="0"/>
    <n v="0"/>
    <n v="0"/>
    <e v="#DIV/0!"/>
    <s v="Low Value"/>
    <n v="0"/>
    <n v="0"/>
    <s v="Not Provided"/>
    <s v="Not Provided"/>
    <s v="Not Provided"/>
    <s v="Not Provided"/>
    <s v="Not Provided"/>
    <s v="Not Provided"/>
    <s v="Https://M.Media-Amazon.Com/Images/W/Webp_402378-T2/Images/I/41F-Ewc+V+L._Sy300_Sx300_.Jpg"/>
    <s v="Https://Www.Amazon.In/Black-Decker-Bxir2201In-2200-Watt-Cordless/Dp/B07D2Nmttv/Ref=Sr_1_366?Qid=1672923611&amp;S=Kitchen&amp;Sr=1-366"/>
    <s v="Not Provided"/>
    <n v="46765"/>
  </r>
  <r>
    <s v="B00Ti8E7Bi"/>
    <x v="37"/>
    <x v="3"/>
    <n v="5"/>
    <s v="2026"/>
    <s v="Not Provided"/>
    <x v="9"/>
    <s v="Not Provided"/>
    <s v="Not Provided"/>
    <s v="Not Provided"/>
    <s v="Not Provided"/>
    <s v="Not Provided"/>
    <n v="7"/>
    <n v="0"/>
    <n v="0"/>
    <n v="0"/>
    <n v="0"/>
    <n v="0"/>
    <e v="#DIV/0!"/>
    <s v="Low Value"/>
    <n v="0"/>
    <n v="0"/>
    <s v="Not Provided"/>
    <s v="Not Provided"/>
    <s v="Not Provided"/>
    <s v="Not Provided"/>
    <s v="Not Provided"/>
    <s v="Not Provided"/>
    <s v="Https://M.Media-Amazon.Com/Images/W/Webp_402378-T1/Images/I/41Qu+Vkjbcl._Sy300_Sx300_.Jpg"/>
    <s v="Https://Www.Amazon.In/Inalsa-Easy-Mix-200-Watt-Mixer/Dp/B075K76Yw1/Ref=Sr_1_367?Qid=1672923611&amp;S=Kitchen&amp;Sr=1-367"/>
    <s v="Not Provided"/>
    <n v="46935"/>
  </r>
  <r>
    <s v="B07J9Kxqcc"/>
    <x v="54"/>
    <x v="2"/>
    <n v="6"/>
    <s v="2026"/>
    <s v="Not Provided"/>
    <x v="9"/>
    <s v="Not Provided"/>
    <s v="Not Provided"/>
    <s v="Not Provided"/>
    <s v="Not Provided"/>
    <s v="Not Provided"/>
    <n v="6"/>
    <n v="0"/>
    <n v="0"/>
    <n v="0"/>
    <n v="0"/>
    <n v="0"/>
    <e v="#DIV/0!"/>
    <s v="Low Value"/>
    <n v="0"/>
    <n v="0"/>
    <s v="Not Provided"/>
    <s v="Not Provided"/>
    <s v="Not Provided"/>
    <s v="Not Provided"/>
    <s v="Not Provided"/>
    <s v="Not Provided"/>
    <s v="Https://M.Media-Amazon.Com/Images/I/51V0Csti47L._Sx300_Sy300_Ql70_Fmwebp_.Jpg"/>
    <s v="Https://Www.Amazon.In/Longway-Blaze-Quartz-Heater-White/Dp/B0Bnlfqdg2/Ref=Sr_1_368?Qid=1672923611&amp;S=Kitchen&amp;Sr=1-368"/>
    <s v="Not Provided"/>
    <n v="46695"/>
  </r>
  <r>
    <s v="B0B3Jswg81"/>
    <x v="16"/>
    <x v="2"/>
    <n v="6"/>
    <s v="2026"/>
    <s v="Not Provided"/>
    <x v="9"/>
    <s v="Not Provided"/>
    <s v="Not Provided"/>
    <s v="Not Provided"/>
    <s v="Not Provided"/>
    <s v="Not Provided"/>
    <n v="5"/>
    <n v="0"/>
    <n v="0"/>
    <n v="0"/>
    <n v="0"/>
    <n v="0"/>
    <e v="#DIV/0!"/>
    <s v="Low Value"/>
    <n v="0"/>
    <n v="0"/>
    <s v="Not Provided"/>
    <s v="Not Provided"/>
    <s v="Not Provided"/>
    <s v="Not Provided"/>
    <s v="Not Provided"/>
    <s v="Not Provided"/>
    <s v="Https://M.Media-Amazon.Com/Images/W/Webp_402378-T1/Images/I/41Pb+Fodkvl._Sx300_Sy300_.Jpg"/>
    <s v="Https://Www.Amazon.In/Prestige-Wet-Grinder-Pwg-07/Dp/B082Zq4479/Ref=Sr_1_369?Qid=1672923611&amp;S=Kitchen&amp;Sr=1-369"/>
    <s v="Not Provided"/>
    <n v="46934"/>
  </r>
  <r>
    <s v="B08L7J3T31"/>
    <x v="124"/>
    <x v="1"/>
    <n v="7"/>
    <s v="2026"/>
    <s v="Not Provided"/>
    <x v="9"/>
    <s v="Not Provided"/>
    <s v="Not Provided"/>
    <s v="Not Provided"/>
    <s v="Not Provided"/>
    <s v="Not Provided"/>
    <n v="9"/>
    <n v="0"/>
    <n v="0"/>
    <n v="0"/>
    <n v="0"/>
    <n v="0"/>
    <e v="#DIV/0!"/>
    <s v="Low Value"/>
    <n v="0"/>
    <n v="0"/>
    <s v="Not Provided"/>
    <s v="Not Provided"/>
    <s v="Not Provided"/>
    <s v="Not Provided"/>
    <s v="Not Provided"/>
    <s v="Not Provided"/>
    <s v="Https://M.Media-Amazon.Com/Images/I/310R9Ilp3Ml._Sx300_Sy300_Ql70_Fmwebp_.Jpg"/>
    <s v="Https://Www.Amazon.In/Pigeon-Powerful-Stainless-Grinding-Polycarbonate/Dp/B09Y358Dzq/Ref=Sr_1_370?Qid=1672923611&amp;S=Kitchen&amp;Sr=1-370"/>
    <s v="Not Provided"/>
    <n v="46149"/>
  </r>
  <r>
    <s v="B01M6453Mb"/>
    <x v="15"/>
    <x v="4"/>
    <n v="8"/>
    <s v="2026"/>
    <s v="Not Provided"/>
    <x v="9"/>
    <s v="Not Provided"/>
    <s v="Not Provided"/>
    <s v="Not Provided"/>
    <s v="Not Provided"/>
    <s v="Not Provided"/>
    <n v="8"/>
    <n v="0"/>
    <n v="0"/>
    <n v="0"/>
    <n v="0"/>
    <n v="0"/>
    <e v="#DIV/0!"/>
    <s v="Low Value"/>
    <n v="0"/>
    <n v="0"/>
    <s v="Not Provided"/>
    <s v="Not Provided"/>
    <s v="Not Provided"/>
    <s v="Not Provided"/>
    <s v="Not Provided"/>
    <s v="Not Provided"/>
    <s v="Https://M.Media-Amazon.Com/Images/W/Webp_402378-T2/Images/I/31Yew0-Sncl._Sx300_Sy300_Ql70_Fmwebp_.Jpg"/>
    <s v="Https://Www.Amazon.In/Borosil-Volcano-Filled-Radiator-Heater/Dp/B09M3F4Hgb/Ref=Sr_1_371?Qid=1672923611&amp;S=Kitchen&amp;Sr=1-371"/>
    <s v="Not Provided"/>
    <n v="46128"/>
  </r>
  <r>
    <s v="B009P2Lil4"/>
    <x v="23"/>
    <x v="0"/>
    <n v="4"/>
    <s v="2026"/>
    <s v="Not Provided"/>
    <x v="9"/>
    <s v="Not Provided"/>
    <s v="Not Provided"/>
    <s v="Not Provided"/>
    <s v="Not Provided"/>
    <s v="Not Provided"/>
    <n v="6"/>
    <n v="0"/>
    <n v="0"/>
    <n v="0"/>
    <n v="0"/>
    <n v="0"/>
    <e v="#DIV/0!"/>
    <s v="Low Value"/>
    <n v="0"/>
    <n v="0"/>
    <s v="Not Provided"/>
    <s v="Not Provided"/>
    <s v="Not Provided"/>
    <s v="Not Provided"/>
    <s v="Not Provided"/>
    <s v="Not Provided"/>
    <s v="Https://M.Media-Amazon.Com/Images/W/Webp_402378-T1/Images/I/51Imz58Igdl._Sx300_Sy300_Ql70_Fmwebp_.Jpg"/>
    <s v="Https://Www.Amazon.In/Crompton-Solarium-Qube-Star-Rated-Storage/Dp/B07Vzh6Zbb/Ref=Sr_1_372?Qid=1672923611&amp;S=Kitchen&amp;Sr=1-372"/>
    <s v="Not Provided"/>
    <n v="46530"/>
  </r>
  <r>
    <s v="B00J5Dycca"/>
    <x v="81"/>
    <x v="2"/>
    <n v="6"/>
    <s v="2026"/>
    <s v="Not Provided"/>
    <x v="9"/>
    <s v="Not Provided"/>
    <s v="Not Provided"/>
    <s v="Not Provided"/>
    <s v="Not Provided"/>
    <s v="Not Provided"/>
    <n v="2"/>
    <n v="0"/>
    <n v="0"/>
    <n v="0"/>
    <n v="0"/>
    <n v="0"/>
    <e v="#DIV/0!"/>
    <s v="Low Value"/>
    <n v="0"/>
    <n v="0"/>
    <s v="Not Provided"/>
    <s v="Not Provided"/>
    <s v="Not Provided"/>
    <s v="Not Provided"/>
    <s v="Not Provided"/>
    <s v="Not Provided"/>
    <s v="Https://M.Media-Amazon.Com/Images/I/21Nkf-N3Wdl._Sx300_Sy300_Ql70_Fmwebp_.Jpg"/>
    <s v="Https://Www.Amazon.In/Singer-Aroma-1-8-Litre-Electric-Kettle/Dp/B07F366Z51/Ref=Sr_1_373?Qid=1672923611&amp;S=Kitchen&amp;Sr=1-373"/>
    <s v="Not Provided"/>
    <n v="46627"/>
  </r>
  <r>
    <s v="B01486F4G6"/>
    <x v="35"/>
    <x v="2"/>
    <n v="6"/>
    <s v="2026"/>
    <s v="Not Provided"/>
    <x v="9"/>
    <s v="Not Provided"/>
    <s v="Not Provided"/>
    <s v="Not Provided"/>
    <s v="Not Provided"/>
    <s v="Not Provided"/>
    <n v="4"/>
    <n v="0"/>
    <n v="0"/>
    <n v="0"/>
    <n v="0"/>
    <n v="0"/>
    <e v="#DIV/0!"/>
    <s v="Low Value"/>
    <n v="0"/>
    <n v="0"/>
    <s v="Not Provided"/>
    <s v="Not Provided"/>
    <s v="Not Provided"/>
    <s v="Not Provided"/>
    <s v="Not Provided"/>
    <s v="Not Provided"/>
    <s v="Https://M.Media-Amazon.Com/Images/I/4108K4Zddol._Sy300_Sx300_Ql70_Fmwebp_.Jpg"/>
    <s v="Https://Www.Amazon.In/Orient-Electric-Aura-Neo-Iwan03Wsm3/Dp/B077Btlq67/Ref=Sr_1_374?Qid=1672923611&amp;S=Kitchen&amp;Sr=1-374"/>
    <s v="Not Provided"/>
    <n v="46590"/>
  </r>
  <r>
    <s v="Not Provided"/>
    <x v="50"/>
    <x v="4"/>
    <n v="8"/>
    <s v="2026"/>
    <s v="Not Provided"/>
    <x v="9"/>
    <s v="Not Provided"/>
    <s v="Not Provided"/>
    <s v="Not Provided"/>
    <s v="Not Provided"/>
    <s v="Not Provided"/>
    <n v="3"/>
    <n v="0"/>
    <n v="0"/>
    <n v="0"/>
    <n v="0"/>
    <n v="0"/>
    <e v="#DIV/0!"/>
    <s v="Low Value"/>
    <n v="0"/>
    <n v="0"/>
    <s v="Not Provided"/>
    <s v="Not Provided"/>
    <s v="Not Provided"/>
    <s v="Not Provided"/>
    <s v="Not Provided"/>
    <s v="Not Provided"/>
    <s v="Https://M.Media-Amazon.Com/Images/I/41Hbhbn0Kfl._Sx300_Sy300_Ql70_Fmwebp_.Jpg"/>
    <s v="Https://Www.Amazon.In/Crompton-Brio-1000-Years-Warranty/Dp/B07Ysj7Ff1/Ref=Sr_1_375?Qid=1672923611&amp;S=Kitchen&amp;Sr=1-375"/>
    <s v="Not Provided"/>
    <n v="46597"/>
  </r>
  <r>
    <s v="Not Provided"/>
    <x v="118"/>
    <x v="4"/>
    <n v="8"/>
    <s v="2026"/>
    <s v="Not Provided"/>
    <x v="9"/>
    <s v="Not Provided"/>
    <s v="Not Provided"/>
    <s v="Not Provided"/>
    <s v="Not Provided"/>
    <s v="Not Provided"/>
    <n v="9"/>
    <n v="0"/>
    <n v="0"/>
    <n v="0"/>
    <n v="0"/>
    <n v="0"/>
    <e v="#DIV/0!"/>
    <s v="Low Value"/>
    <n v="0"/>
    <n v="0"/>
    <s v="Not Provided"/>
    <s v="Not Provided"/>
    <s v="Not Provided"/>
    <s v="Not Provided"/>
    <s v="Not Provided"/>
    <s v="Not Provided"/>
    <s v="Https://M.Media-Amazon.Com/Images/I/41Qkvmjpvfl._Sx300_Sy300_Ql70_Fmwebp_.Jpg"/>
    <s v="Https://Www.Amazon.In/Butterfly-Hero-500-Mixer-Grinder/Dp/B07Txcy3Yk/Ref=Sr_1_379?Qid=1672923611&amp;S=Kitchen&amp;Sr=1-379"/>
    <s v="Not Provided"/>
    <n v="46678"/>
  </r>
  <r>
    <s v="Not Provided"/>
    <x v="79"/>
    <x v="3"/>
    <n v="5"/>
    <s v="2026"/>
    <s v="Not Provided"/>
    <x v="9"/>
    <s v="Not Provided"/>
    <s v="Not Provided"/>
    <s v="Not Provided"/>
    <s v="Not Provided"/>
    <s v="Not Provided"/>
    <n v="10"/>
    <n v="0"/>
    <n v="0"/>
    <n v="0"/>
    <n v="0"/>
    <n v="0"/>
    <e v="#DIV/0!"/>
    <s v="Low Value"/>
    <n v="0"/>
    <n v="0"/>
    <s v="Not Provided"/>
    <s v="Not Provided"/>
    <s v="Not Provided"/>
    <s v="Not Provided"/>
    <s v="Not Provided"/>
    <s v="Not Provided"/>
    <s v="Https://M.Media-Amazon.Com/Images/W/Webp_402378-T1/Images/I/413B+0Jacfl._Sx300_Sy300_.Jpg"/>
    <s v="Https://Www.Amazon.In/Racold-Eterno-Pro-Vertical-Metallic/Dp/B07Tc9F7Pn/Ref=Sr_1_380?Qid=1672923611&amp;S=Kitchen&amp;Sr=1-380"/>
    <s v="Not Provided"/>
    <n v="46130"/>
  </r>
  <r>
    <s v="Not Provided"/>
    <x v="104"/>
    <x v="2"/>
    <n v="6"/>
    <s v="2026"/>
    <s v="Not Provided"/>
    <x v="9"/>
    <s v="Not Provided"/>
    <s v="Not Provided"/>
    <s v="Not Provided"/>
    <s v="Not Provided"/>
    <s v="Not Provided"/>
    <n v="1"/>
    <n v="0"/>
    <n v="0"/>
    <n v="0"/>
    <n v="0"/>
    <n v="0"/>
    <e v="#DIV/0!"/>
    <s v="Low Value"/>
    <n v="0"/>
    <n v="0"/>
    <s v="Not Provided"/>
    <s v="Not Provided"/>
    <s v="Not Provided"/>
    <s v="Not Provided"/>
    <s v="Not Provided"/>
    <s v="Not Provided"/>
    <s v="Https://M.Media-Amazon.Com/Images/I/41Xxdlwcbdl._Sx300_Sy300_Ql70_Fmwebp_.Jpg"/>
    <s v="Https://Www.Amazon.In/Lg-Convertible-Anti-Virus-Protection-Ps-Q19Ynze/Dp/B09Ns5Tkpn/Ref=Sr_1_381?Qid=1672923611&amp;S=Kitchen&amp;Sr=1-381"/>
    <s v="Not Provided"/>
    <n v="46402"/>
  </r>
  <r>
    <s v="Not Provided"/>
    <x v="140"/>
    <x v="4"/>
    <n v="8"/>
    <s v="2026"/>
    <s v="Not Provided"/>
    <x v="9"/>
    <s v="Not Provided"/>
    <s v="Not Provided"/>
    <s v="Not Provided"/>
    <s v="Not Provided"/>
    <s v="Not Provided"/>
    <n v="7"/>
    <n v="0"/>
    <n v="0"/>
    <n v="0"/>
    <n v="0"/>
    <n v="0"/>
    <e v="#DIV/0!"/>
    <s v="Low Value"/>
    <n v="0"/>
    <n v="0"/>
    <s v="Not Provided"/>
    <s v="Not Provided"/>
    <s v="Not Provided"/>
    <s v="Not Provided"/>
    <s v="Not Provided"/>
    <s v="Not Provided"/>
    <s v="Https://M.Media-Amazon.Com/Images/I/31Hqyi26Ual._Sx300_Sy300_Ql70_Fmwebp_.Jpg"/>
    <s v="Https://Www.Amazon.In/Eureka-Forbes-Amrit-Twin-Cartridge/Dp/B00Lp9Rfsu/Ref=Sr_1_382?Qid=1672923611&amp;S=Kitchen&amp;Sr=1-382"/>
    <s v="Not Provided"/>
    <n v="46678"/>
  </r>
  <r>
    <s v="Not Provided"/>
    <x v="114"/>
    <x v="0"/>
    <n v="4"/>
    <s v="2026"/>
    <s v="Not Provided"/>
    <x v="9"/>
    <s v="Not Provided"/>
    <s v="Not Provided"/>
    <s v="Not Provided"/>
    <s v="Not Provided"/>
    <s v="Not Provided"/>
    <n v="8"/>
    <n v="0"/>
    <n v="0"/>
    <n v="0"/>
    <n v="0"/>
    <n v="0"/>
    <e v="#DIV/0!"/>
    <s v="Low Value"/>
    <n v="0"/>
    <n v="0"/>
    <s v="Not Provided"/>
    <s v="Not Provided"/>
    <s v="Not Provided"/>
    <s v="Not Provided"/>
    <s v="Not Provided"/>
    <s v="Not Provided"/>
    <s v="Https://M.Media-Amazon.Com/Images/W/Webp_402378-T2/Images/I/51Wxua6-Cbl._Sx300_Sy300_Ql70_Fmwebp_.Jpg"/>
    <s v="Https://Www.Amazon.In/Green-Tales-Sealer-Impulse-Machine-Packaging/Dp/B0B7L86Ycb/Ref=Sr_1_383?Qid=1672923611&amp;S=Kitchen&amp;Sr=1-383"/>
    <s v="Not Provided"/>
    <n v="46219"/>
  </r>
  <r>
    <s v="Not Provided"/>
    <x v="25"/>
    <x v="3"/>
    <n v="5"/>
    <s v="2026"/>
    <s v="Not Provided"/>
    <x v="9"/>
    <s v="Not Provided"/>
    <s v="Not Provided"/>
    <s v="Not Provided"/>
    <s v="Not Provided"/>
    <s v="Not Provided"/>
    <n v="5"/>
    <n v="0"/>
    <n v="0"/>
    <n v="0"/>
    <n v="0"/>
    <n v="0"/>
    <e v="#DIV/0!"/>
    <s v="Low Value"/>
    <n v="0"/>
    <n v="0"/>
    <s v="Not Provided"/>
    <s v="Not Provided"/>
    <s v="Not Provided"/>
    <s v="Not Provided"/>
    <s v="Not Provided"/>
    <s v="Not Provided"/>
    <s v="Https://M.Media-Amazon.Com/Images/I/31Y+L9J1Nyl._Sy300_Sx300_.Jpg"/>
    <s v="Https://Www.Amazon.In/Saleon-Charcoal-Electric-Appliances-Mix-Colors/Dp/B09Vph38Js/Ref=Sr_1_384?Qid=1672923611&amp;S=Kitchen&amp;Sr=1-384"/>
    <s v="Not Provided"/>
    <n v="46451"/>
  </r>
  <r>
    <s v="Not Provided"/>
    <x v="97"/>
    <x v="2"/>
    <n v="6"/>
    <s v="2026"/>
    <s v="Not Provided"/>
    <x v="9"/>
    <s v="Not Provided"/>
    <s v="Not Provided"/>
    <s v="Not Provided"/>
    <s v="Not Provided"/>
    <s v="Not Provided"/>
    <n v="5"/>
    <n v="0"/>
    <n v="0"/>
    <n v="0"/>
    <n v="0"/>
    <n v="0"/>
    <e v="#DIV/0!"/>
    <s v="Low Value"/>
    <n v="0"/>
    <n v="0"/>
    <s v="Not Provided"/>
    <s v="Not Provided"/>
    <s v="Not Provided"/>
    <s v="Not Provided"/>
    <s v="Not Provided"/>
    <s v="Not Provided"/>
    <s v="Https://M.Media-Amazon.Com/Images/I/41Wcglxg9Ql._Sx300_Sy300_Ql70_Fmwebp_.Jpg"/>
    <s v="Https://Www.Amazon.In/Sujata-Chutney-Jar-Small-8X8X8Cm/Dp/B01Muauocx/Ref=Sr_1_386?Qid=1672923611&amp;S=Kitchen&amp;Sr=1-386"/>
    <s v="Not Provided"/>
    <n v="46341"/>
  </r>
  <r>
    <s v="Not Provided"/>
    <x v="2"/>
    <x v="2"/>
    <n v="6"/>
    <s v="2026"/>
    <s v="Not Provided"/>
    <x v="9"/>
    <s v="Not Provided"/>
    <s v="Not Provided"/>
    <s v="Not Provided"/>
    <s v="Not Provided"/>
    <s v="Not Provided"/>
    <n v="2"/>
    <n v="0"/>
    <n v="0"/>
    <n v="0"/>
    <n v="0"/>
    <n v="0"/>
    <e v="#DIV/0!"/>
    <s v="Low Value"/>
    <n v="0"/>
    <n v="0"/>
    <s v="Not Provided"/>
    <s v="Not Provided"/>
    <s v="Not Provided"/>
    <s v="Not Provided"/>
    <s v="Not Provided"/>
    <s v="Not Provided"/>
    <s v="Https://M.Media-Amazon.Com/Images/I/31Hohswo-+L._Sy445_Sx342_.Jpg"/>
    <s v="Https://Www.Amazon.In/Khaitan-Avaante-Ka-2013-Halogen-Heater/Dp/B09Mb3Dkg1/Ref=Sr_1_387?Qid=1672923611&amp;S=Kitchen&amp;Sr=1-387"/>
    <s v="Not Provided"/>
    <n v="46423"/>
  </r>
  <r>
    <s v="Not Provided"/>
    <x v="143"/>
    <x v="2"/>
    <n v="6"/>
    <s v="2026"/>
    <s v="Not Provided"/>
    <x v="9"/>
    <s v="Not Provided"/>
    <s v="Not Provided"/>
    <s v="Not Provided"/>
    <s v="Not Provided"/>
    <s v="Not Provided"/>
    <n v="7"/>
    <n v="0"/>
    <n v="0"/>
    <n v="0"/>
    <n v="0"/>
    <n v="0"/>
    <e v="#DIV/0!"/>
    <s v="Low Value"/>
    <n v="0"/>
    <n v="0"/>
    <s v="Not Provided"/>
    <s v="Not Provided"/>
    <s v="Not Provided"/>
    <s v="Not Provided"/>
    <s v="Not Provided"/>
    <s v="Not Provided"/>
    <s v="Https://M.Media-Amazon.Com/Images/W/Webp_402378-T2/Images/I/31B7Dwg79Fl._Sy445_Sx342_Ql70_Fmwebp_.Jpg"/>
    <s v="Https://Www.Amazon.In/Kenstar-Watts-Filled-Radiator-Heater/Dp/B08Qhlxwv3/Ref=Sr_1_388?Qid=1672923611&amp;S=Kitchen&amp;Sr=1-388"/>
    <s v="Not Provided"/>
    <n v="46142"/>
  </r>
  <r>
    <s v="Not Provided"/>
    <x v="30"/>
    <x v="2"/>
    <n v="6"/>
    <s v="2026"/>
    <s v="Not Provided"/>
    <x v="9"/>
    <s v="Not Provided"/>
    <s v="Not Provided"/>
    <s v="Not Provided"/>
    <s v="Not Provided"/>
    <s v="Not Provided"/>
    <n v="2"/>
    <n v="0"/>
    <n v="0"/>
    <n v="0"/>
    <n v="0"/>
    <n v="0"/>
    <e v="#DIV/0!"/>
    <s v="Low Value"/>
    <n v="0"/>
    <n v="0"/>
    <s v="Not Provided"/>
    <s v="Not Provided"/>
    <s v="Not Provided"/>
    <s v="Not Provided"/>
    <s v="Not Provided"/>
    <s v="Not Provided"/>
    <s v="Https://M.Media-Amazon.Com/Images/W/Webp_402378-T1/Images/I/31Ubczhdmjl._Sx300_Sy300_Ql70_Fmwebp_.Jpg"/>
    <s v="Https://Www.Amazon.In/Nexoms-Instant-Heating-Mounted-Stainless/Dp/B07G147Szd/Ref=Sr_1_389?Qid=1672923611&amp;S=Kitchen&amp;Sr=1-389"/>
    <s v="Not Provided"/>
    <n v="46518"/>
  </r>
  <r>
    <s v="Not Provided"/>
    <x v="123"/>
    <x v="4"/>
    <n v="8"/>
    <s v="2026"/>
    <s v="Not Provided"/>
    <x v="9"/>
    <s v="Not Provided"/>
    <s v="Not Provided"/>
    <s v="Not Provided"/>
    <s v="Not Provided"/>
    <s v="Not Provided"/>
    <n v="1"/>
    <n v="0"/>
    <n v="0"/>
    <n v="0"/>
    <n v="0"/>
    <n v="0"/>
    <e v="#DIV/0!"/>
    <s v="Low Value"/>
    <n v="0"/>
    <n v="0"/>
    <s v="Not Provided"/>
    <s v="Not Provided"/>
    <s v="Not Provided"/>
    <s v="Not Provided"/>
    <s v="Not Provided"/>
    <s v="Not Provided"/>
    <s v="Https://M.Media-Amazon.Com/Images/W/Webp_402378-T1/Images/I/41Xtcfscres._Sx300_Sy300_Ql70_Fmwebp_.Jpg"/>
    <s v="Https://Www.Amazon.In/Boniry-Waffle-Maker-Inch-Watts/Dp/B09Lh32678/Ref=Sr_1_390?Qid=1672923611&amp;S=Kitchen&amp;Sr=1-390"/>
    <s v="Not Provided"/>
    <n v="46442"/>
  </r>
  <r>
    <s v="Not Provided"/>
    <x v="106"/>
    <x v="2"/>
    <n v="6"/>
    <s v="2026"/>
    <s v="Not Provided"/>
    <x v="9"/>
    <s v="Not Provided"/>
    <s v="Not Provided"/>
    <s v="Not Provided"/>
    <s v="Not Provided"/>
    <s v="Not Provided"/>
    <n v="6"/>
    <n v="0"/>
    <n v="0"/>
    <n v="0"/>
    <n v="0"/>
    <n v="0"/>
    <e v="#DIV/0!"/>
    <s v="Low Value"/>
    <n v="0"/>
    <n v="0"/>
    <s v="Not Provided"/>
    <s v="Not Provided"/>
    <s v="Not Provided"/>
    <s v="Not Provided"/>
    <s v="Not Provided"/>
    <s v="Not Provided"/>
    <s v="Https://M.Media-Amazon.Com/Images/I/41Jv4Fqu1El._Sy300_Sx300_Ql70_Fmwebp_.Jpg"/>
    <s v="Https://Www.Amazon.In/Candes-Blowhot-Silent-Blower-Heater/Dp/B09R1Yfl6S/Ref=Sr_1_388?Qid=1672923612&amp;S=Kitchen&amp;Sr=1-388"/>
    <s v="Not Provided"/>
    <n v="46885"/>
  </r>
  <r>
    <s v="Not Provided"/>
    <x v="71"/>
    <x v="3"/>
    <n v="5"/>
    <s v="2026"/>
    <s v="Not Provided"/>
    <x v="9"/>
    <s v="Not Provided"/>
    <s v="Not Provided"/>
    <s v="Not Provided"/>
    <s v="Not Provided"/>
    <s v="Not Provided"/>
    <n v="10"/>
    <n v="0"/>
    <n v="0"/>
    <n v="0"/>
    <n v="0"/>
    <n v="0"/>
    <e v="#DIV/0!"/>
    <s v="Low Value"/>
    <n v="0"/>
    <n v="0"/>
    <s v="Not Provided"/>
    <s v="Not Provided"/>
    <s v="Not Provided"/>
    <s v="Not Provided"/>
    <s v="Not Provided"/>
    <s v="Not Provided"/>
    <s v="Https://M.Media-Amazon.Com/Images/W/Webp_402378-T2/Images/I/41Nsz+Rdsol._Sx342_Sy445_.Jpg"/>
    <s v="Https://Www.Amazon.In/Ionix-Digital-Kitchen-Jewellery-Weighing/Dp/B07Q4Njqc5/Ref=Sr_1_389?Qid=1672923612&amp;S=Kitchen&amp;Sr=1-389"/>
    <s v="Not Provided"/>
    <n v="46454"/>
  </r>
  <r>
    <s v="Not Provided"/>
    <x v="89"/>
    <x v="3"/>
    <n v="5"/>
    <s v="2026"/>
    <s v="Not Provided"/>
    <x v="9"/>
    <s v="Not Provided"/>
    <s v="Not Provided"/>
    <s v="Not Provided"/>
    <s v="Not Provided"/>
    <s v="Not Provided"/>
    <n v="6"/>
    <n v="0"/>
    <n v="0"/>
    <n v="0"/>
    <n v="0"/>
    <n v="0"/>
    <e v="#DIV/0!"/>
    <s v="Low Value"/>
    <n v="0"/>
    <n v="0"/>
    <s v="Not Provided"/>
    <s v="Not Provided"/>
    <s v="Not Provided"/>
    <s v="Not Provided"/>
    <s v="Not Provided"/>
    <s v="Not Provided"/>
    <s v="Https://M.Media-Amazon.Com/Images/I/416Vjv+Z7Cl._Sy300_Sx300_.Jpg"/>
    <s v="Https://Www.Amazon.In/Kitchen-Kit-Electric-Stainless-Protection/Dp/B097Rn7Bbk/Ref=Sr_1_390?Qid=1672923612&amp;S=Kitchen&amp;Sr=1-390"/>
    <s v="Not Provided"/>
    <n v="46839"/>
  </r>
  <r>
    <s v="Not Provided"/>
    <x v="51"/>
    <x v="0"/>
    <n v="4"/>
    <s v="2026"/>
    <s v="Not Provided"/>
    <x v="9"/>
    <s v="Not Provided"/>
    <s v="Not Provided"/>
    <s v="Not Provided"/>
    <s v="Not Provided"/>
    <s v="Not Provided"/>
    <n v="1"/>
    <n v="0"/>
    <n v="0"/>
    <n v="0"/>
    <n v="0"/>
    <n v="0"/>
    <e v="#DIV/0!"/>
    <s v="Low Value"/>
    <n v="0"/>
    <n v="0"/>
    <s v="Not Provided"/>
    <s v="Not Provided"/>
    <s v="Not Provided"/>
    <s v="Not Provided"/>
    <s v="Not Provided"/>
    <s v="Not Provided"/>
    <s v="Https://M.Media-Amazon.Com/Images/I/41Mm2Lxizrl._Sx300_Sy300_Ql70_Fmwebp_.Jpg"/>
    <s v="Https://Www.Amazon.In/Racold-Pronto-3Litres-Vertical-Instant/Dp/B097Mkzhnv/Ref=Sr_1_391?Qid=1672923612&amp;S=Kitchen&amp;Sr=1-391"/>
    <s v="Not Provided"/>
    <n v="46409"/>
  </r>
  <r>
    <s v="Not Provided"/>
    <x v="101"/>
    <x v="3"/>
    <n v="5"/>
    <s v="2026"/>
    <s v="Not Provided"/>
    <x v="9"/>
    <s v="Not Provided"/>
    <s v="Not Provided"/>
    <s v="Not Provided"/>
    <s v="Not Provided"/>
    <s v="Not Provided"/>
    <n v="10"/>
    <n v="0"/>
    <n v="0"/>
    <n v="0"/>
    <n v="0"/>
    <n v="0"/>
    <e v="#DIV/0!"/>
    <s v="Low Value"/>
    <n v="0"/>
    <n v="0"/>
    <s v="Not Provided"/>
    <s v="Not Provided"/>
    <s v="Not Provided"/>
    <s v="Not Provided"/>
    <s v="Not Provided"/>
    <s v="Not Provided"/>
    <s v="Https://M.Media-Amazon.Com/Images/I/31Afxbxouvl._Sx300_Sy300_Ql70_Fmwebp_.Jpg"/>
    <s v="Https://Www.Amazon.In/Esn-999-Quality-Immersion-Heater/Dp/B07Lg96Sdb/Ref=Sr_1_392?Qid=1672923612&amp;S=Kitchen&amp;Sr=1-392"/>
    <s v="Not Provided"/>
    <n v="46283"/>
  </r>
  <r>
    <s v="Not Provided"/>
    <x v="136"/>
    <x v="2"/>
    <n v="6"/>
    <s v="2026"/>
    <s v="Not Provided"/>
    <x v="9"/>
    <s v="Not Provided"/>
    <s v="Not Provided"/>
    <s v="Not Provided"/>
    <s v="Not Provided"/>
    <s v="Not Provided"/>
    <n v="7"/>
    <n v="0"/>
    <n v="0"/>
    <n v="0"/>
    <n v="0"/>
    <n v="0"/>
    <e v="#DIV/0!"/>
    <s v="Low Value"/>
    <n v="0"/>
    <n v="0"/>
    <s v="Not Provided"/>
    <s v="Not Provided"/>
    <s v="Not Provided"/>
    <s v="Not Provided"/>
    <s v="Not Provided"/>
    <s v="Not Provided"/>
    <s v="Https://M.Media-Amazon.Com/Images/W/Webp_402378-T2/Images/I/41Bmeyjkgul._Sy300_Sx300_Ql70_Fmwebp_.Jpg"/>
    <s v="Https://Www.Amazon.In/N1-Retail-Stainless-Indian-Coffee/Dp/B08Ks2Kqtk/Ref=Sr_1_393?Qid=1672923612&amp;S=Kitchen&amp;Sr=1-393"/>
    <s v="Not Provided"/>
    <n v="46250"/>
  </r>
  <r>
    <s v="Not Provided"/>
    <x v="110"/>
    <x v="4"/>
    <n v="8"/>
    <s v="2026"/>
    <s v="Not Provided"/>
    <x v="9"/>
    <s v="Not Provided"/>
    <s v="Not Provided"/>
    <s v="Not Provided"/>
    <s v="Not Provided"/>
    <s v="Not Provided"/>
    <n v="5"/>
    <n v="0"/>
    <n v="0"/>
    <n v="0"/>
    <n v="0"/>
    <n v="0"/>
    <e v="#DIV/0!"/>
    <s v="Low Value"/>
    <n v="0"/>
    <n v="0"/>
    <s v="Not Provided"/>
    <s v="Not Provided"/>
    <s v="Not Provided"/>
    <s v="Not Provided"/>
    <s v="Not Provided"/>
    <s v="Not Provided"/>
    <s v="Https://M.Media-Amazon.Com/Images/W/Webp_402378-T1/Images/I/51B4Ea7Grcl._Sx300_Sy300_Ql70_Fmwebp_.Jpg"/>
    <s v="Https://Www.Amazon.In/Saiyam-Stainless-Espresso-Maker-Percolator/Dp/B095K14P86/Ref=Sr_1_394?Qid=1672923612&amp;S=Kitchen&amp;Sr=1-394"/>
    <s v="Not Provided"/>
    <n v="46580"/>
  </r>
  <r>
    <s v="Not Provided"/>
    <x v="128"/>
    <x v="1"/>
    <n v="7"/>
    <s v="2026"/>
    <s v="Not Provided"/>
    <x v="9"/>
    <s v="Not Provided"/>
    <s v="Not Provided"/>
    <s v="Not Provided"/>
    <s v="Not Provided"/>
    <s v="Not Provided"/>
    <n v="7"/>
    <n v="0"/>
    <n v="0"/>
    <n v="0"/>
    <n v="0"/>
    <n v="0"/>
    <e v="#DIV/0!"/>
    <s v="Low Value"/>
    <n v="0"/>
    <n v="0"/>
    <s v="Not Provided"/>
    <s v="Not Provided"/>
    <s v="Not Provided"/>
    <s v="Not Provided"/>
    <s v="Not Provided"/>
    <s v="Not Provided"/>
    <s v="Https://M.Media-Amazon.Com/Images/I/41Xjci0E7Gl._Sx300_Sy300_Ql70_Fmwebp_.Jpg"/>
    <s v="Https://Www.Amazon.In/Konvio-Neer-Cartridge-Compatible-Pre-Filter/Dp/B08K36Nzsv/Ref=Sr_1_395?Qid=1672923612&amp;S=Kitchen&amp;Sr=1-395"/>
    <s v="Not Provided"/>
    <n v="46559"/>
  </r>
  <r>
    <s v="Not Provided"/>
    <x v="92"/>
    <x v="4"/>
    <n v="8"/>
    <s v="2026"/>
    <s v="Not Provided"/>
    <x v="9"/>
    <s v="Not Provided"/>
    <s v="Not Provided"/>
    <s v="Not Provided"/>
    <s v="Not Provided"/>
    <s v="Not Provided"/>
    <n v="2"/>
    <n v="0"/>
    <n v="0"/>
    <n v="0"/>
    <n v="0"/>
    <n v="0"/>
    <e v="#DIV/0!"/>
    <s v="Low Value"/>
    <n v="0"/>
    <n v="0"/>
    <s v="Not Provided"/>
    <s v="Not Provided"/>
    <s v="Not Provided"/>
    <s v="Not Provided"/>
    <s v="Not Provided"/>
    <s v="Not Provided"/>
    <s v="Https://M.Media-Amazon.Com/Images/I/41Mzws7Bb+L._Sx342_Sy445_.Jpg"/>
    <s v="Https://Www.Amazon.In/Havells-Glydo-1000-Watt-Iron-Charcoal/Dp/B07Ldplszc/Ref=Sr_1_396?Qid=1672923612&amp;S=Kitchen&amp;Sr=1-396"/>
    <s v="Not Provided"/>
    <n v="46472"/>
  </r>
  <r>
    <s v="Not Provided"/>
    <x v="78"/>
    <x v="0"/>
    <n v="4"/>
    <s v="2026"/>
    <s v="Not Provided"/>
    <x v="9"/>
    <s v="Not Provided"/>
    <s v="Not Provided"/>
    <s v="Not Provided"/>
    <s v="Not Provided"/>
    <s v="Not Provided"/>
    <n v="1"/>
    <n v="0"/>
    <n v="0"/>
    <n v="0"/>
    <n v="0"/>
    <n v="0"/>
    <e v="#DIV/0!"/>
    <s v="Low Value"/>
    <n v="0"/>
    <n v="0"/>
    <s v="Not Provided"/>
    <s v="Not Provided"/>
    <s v="Not Provided"/>
    <s v="Not Provided"/>
    <s v="Not Provided"/>
    <s v="Not Provided"/>
    <s v="Https://M.Media-Amazon.Com/Images/I/41Ugz3C3G1L._Sy300_Sx300_Ql70_Fmwebp_.Jpg"/>
    <s v="Https://Www.Amazon.In/Raffles-Premium-Stainless-Indian-Coffee/Dp/B07F1T31Zz/Ref=Sr_1_397?Qid=1672923612&amp;S=Kitchen&amp;Sr=1-397"/>
    <s v="Not Provided"/>
    <n v="46449"/>
  </r>
  <r>
    <s v="Not Provided"/>
    <x v="106"/>
    <x v="2"/>
    <n v="6"/>
    <s v="2026"/>
    <s v="Not Provided"/>
    <x v="9"/>
    <s v="Not Provided"/>
    <s v="Not Provided"/>
    <s v="Not Provided"/>
    <s v="Not Provided"/>
    <s v="Not Provided"/>
    <n v="7"/>
    <n v="0"/>
    <n v="0"/>
    <n v="0"/>
    <n v="0"/>
    <n v="0"/>
    <e v="#DIV/0!"/>
    <s v="Low Value"/>
    <n v="0"/>
    <n v="0"/>
    <s v="Not Provided"/>
    <s v="Not Provided"/>
    <s v="Not Provided"/>
    <s v="Not Provided"/>
    <s v="Not Provided"/>
    <s v="Not Provided"/>
    <s v="Https://M.Media-Amazon.Com/Images/W/Webp_402378-T1/Images/I/31Qvposysrl._Sx300_Sy300_Ql70_Fmwebp_.Jpg"/>
    <s v="Https://Www.Amazon.In/Ionix-Tap-Filter-Multilayer-Filter-Pack/Dp/B0Bndrk886/Ref=Sr_1_399?Qid=1672923612&amp;S=Kitchen&amp;Sr=1-399"/>
    <s v="Not Provided"/>
    <n v="46401"/>
  </r>
  <r>
    <s v="Not Provided"/>
    <x v="143"/>
    <x v="2"/>
    <n v="6"/>
    <s v="2026"/>
    <s v="Not Provided"/>
    <x v="9"/>
    <s v="Not Provided"/>
    <s v="Not Provided"/>
    <s v="Not Provided"/>
    <s v="Not Provided"/>
    <s v="Not Provided"/>
    <n v="8"/>
    <n v="0"/>
    <n v="0"/>
    <n v="0"/>
    <n v="0"/>
    <n v="0"/>
    <e v="#DIV/0!"/>
    <s v="Low Value"/>
    <n v="0"/>
    <n v="0"/>
    <s v="Not Provided"/>
    <s v="Not Provided"/>
    <s v="Not Provided"/>
    <s v="Not Provided"/>
    <s v="Not Provided"/>
    <s v="Not Provided"/>
    <s v="Https://M.Media-Amazon.Com/Images/W/Webp_402378-T1/Images/I/41Vocgvmkjl._Sx300_Sy300_Ql70_Fmwebp_.Jpg"/>
    <s v="Https://Www.Amazon.In/Knyuc-Mart-Electric-Compact-Adjustable/Dp/B09Zvjxn5L/Ref=Sr_1_403?Qid=1672923612&amp;S=Kitchen&amp;Sr=1-403"/>
    <s v="Not Provided"/>
    <n v="46423"/>
  </r>
  <r>
    <s v="Not Provided"/>
    <x v="122"/>
    <x v="1"/>
    <n v="7"/>
    <s v="2026"/>
    <s v="Not Provided"/>
    <x v="9"/>
    <s v="Not Provided"/>
    <s v="Not Provided"/>
    <s v="Not Provided"/>
    <s v="Not Provided"/>
    <s v="Not Provided"/>
    <n v="8"/>
    <n v="0"/>
    <n v="0"/>
    <n v="0"/>
    <n v="0"/>
    <n v="0"/>
    <e v="#DIV/0!"/>
    <s v="Low Value"/>
    <n v="0"/>
    <n v="0"/>
    <s v="Not Provided"/>
    <s v="Not Provided"/>
    <s v="Not Provided"/>
    <s v="Not Provided"/>
    <s v="Not Provided"/>
    <s v="Not Provided"/>
    <s v="Https://M.Media-Amazon.Com/Images/I/41Peadim8Bl._Sx300_Sy300_Ql70_Fmwebp_.Jpg"/>
    <s v="Https://Www.Amazon.In/Inkulture-Stainless-Measuring-Kitchen-Gadgets/Dp/B08Jkpvdkl/Ref=Sr_1_404?Qid=1672923612&amp;S=Kitchen&amp;Sr=1-404"/>
    <s v="Not Provided"/>
    <n v="46293"/>
  </r>
  <r>
    <s v="Not Provided"/>
    <x v="140"/>
    <x v="4"/>
    <n v="8"/>
    <s v="2026"/>
    <s v="Not Provided"/>
    <x v="9"/>
    <s v="Not Provided"/>
    <s v="Not Provided"/>
    <s v="Not Provided"/>
    <s v="Not Provided"/>
    <s v="Not Provided"/>
    <n v="9"/>
    <n v="0"/>
    <n v="0"/>
    <n v="0"/>
    <n v="0"/>
    <n v="0"/>
    <e v="#DIV/0!"/>
    <s v="Low Value"/>
    <n v="0"/>
    <n v="0"/>
    <s v="Not Provided"/>
    <s v="Not Provided"/>
    <s v="Not Provided"/>
    <s v="Not Provided"/>
    <s v="Not Provided"/>
    <s v="Not Provided"/>
    <s v="Https://M.Media-Amazon.Com/Images/I/415634Dtkfl._Sx300_Sy300_Ql70_Fmwebp_.Jpg"/>
    <s v="Https://Www.Amazon.In/Macmillan-Aquafresh-Micron-Filter-Purifier/Dp/B09Jfr8H3Q/Ref=Sr_1_405?Qid=1672923612&amp;S=Kitchen&amp;Sr=1-405"/>
    <s v="Not Provided"/>
    <n v="46652"/>
  </r>
  <r>
    <s v="Not Provided"/>
    <x v="21"/>
    <x v="2"/>
    <n v="6"/>
    <s v="2026"/>
    <s v="Not Provided"/>
    <x v="9"/>
    <s v="Not Provided"/>
    <s v="Not Provided"/>
    <s v="Not Provided"/>
    <s v="Not Provided"/>
    <s v="Not Provided"/>
    <n v="10"/>
    <n v="0"/>
    <n v="0"/>
    <n v="0"/>
    <n v="0"/>
    <n v="0"/>
    <e v="#DIV/0!"/>
    <s v="Low Value"/>
    <n v="0"/>
    <n v="0"/>
    <s v="Not Provided"/>
    <s v="Not Provided"/>
    <s v="Not Provided"/>
    <s v="Not Provided"/>
    <s v="Not Provided"/>
    <s v="Not Provided"/>
    <s v="Https://M.Media-Amazon.Com/Images/W/Webp_402378-T1/Images/I/41Yfjceiwwl._Sx300_Sy300_Ql70_Fmwebp_.Jpg"/>
    <s v="Https://Www.Amazon.In/Havells-Dzire-1000-Watt-Iron-Mint/Dp/B07Ldn9Q2P/Ref=Sr_1_406?Qid=1672923612&amp;S=Kitchen&amp;Sr=1-406"/>
    <s v="Not Provided"/>
    <n v="46397"/>
  </r>
  <r>
    <s v="Not Provided"/>
    <x v="42"/>
    <x v="2"/>
    <n v="6"/>
    <s v="2026"/>
    <s v="Not Provided"/>
    <x v="9"/>
    <s v="Not Provided"/>
    <s v="Not Provided"/>
    <s v="Not Provided"/>
    <s v="Not Provided"/>
    <s v="Not Provided"/>
    <n v="10"/>
    <n v="0"/>
    <n v="0"/>
    <n v="0"/>
    <n v="0"/>
    <n v="0"/>
    <e v="#DIV/0!"/>
    <s v="Low Value"/>
    <n v="0"/>
    <n v="0"/>
    <s v="Not Provided"/>
    <s v="Not Provided"/>
    <s v="Not Provided"/>
    <s v="Not Provided"/>
    <s v="Not Provided"/>
    <s v="Not Provided"/>
    <s v="Https://M.Media-Amazon.Com/Images/I/31Grdt8Hrbs._Sx300_Sy300_Ql70_Fmwebp_.Jpg"/>
    <s v="Https://Www.Amazon.In/Tvara-Enterprise-Instant-Electric-Heating/Dp/B08T8Kwnq9/Ref=Sr_1_407?Qid=1672923612&amp;S=Kitchen&amp;Sr=1-407"/>
    <s v="Not Provided"/>
    <n v="46325"/>
  </r>
  <r>
    <s v="Not Provided"/>
    <x v="126"/>
    <x v="4"/>
    <n v="8"/>
    <s v="2026"/>
    <s v="Not Provided"/>
    <x v="9"/>
    <s v="Not Provided"/>
    <s v="Not Provided"/>
    <s v="Not Provided"/>
    <s v="Not Provided"/>
    <s v="Not Provided"/>
    <n v="1"/>
    <n v="0"/>
    <n v="0"/>
    <n v="0"/>
    <n v="0"/>
    <n v="0"/>
    <e v="#DIV/0!"/>
    <s v="Low Value"/>
    <n v="0"/>
    <n v="0"/>
    <s v="Not Provided"/>
    <s v="Not Provided"/>
    <s v="Not Provided"/>
    <s v="Not Provided"/>
    <s v="Not Provided"/>
    <s v="Not Provided"/>
    <s v="Https://M.Media-Amazon.Com/Images/I/41+Zsxivpml._Sy300_Sx300_.Jpg"/>
    <s v="Https://Www.Amazon.In/Winotek-Instant-Portable-Geysers-Automatic/Dp/B07Y1Rccw5/Ref=Sr_1_409?Qid=1672923612&amp;S=Kitchen&amp;Sr=1-409"/>
    <s v="Not Provided"/>
    <n v="46449"/>
  </r>
  <r>
    <s v="Not Provided"/>
    <x v="131"/>
    <x v="1"/>
    <n v="7"/>
    <s v="2026"/>
    <s v="Not Provided"/>
    <x v="9"/>
    <s v="Not Provided"/>
    <s v="Not Provided"/>
    <s v="Not Provided"/>
    <s v="Not Provided"/>
    <s v="Not Provided"/>
    <n v="7"/>
    <n v="0"/>
    <n v="0"/>
    <n v="0"/>
    <n v="0"/>
    <n v="0"/>
    <e v="#DIV/0!"/>
    <s v="Low Value"/>
    <n v="0"/>
    <n v="0"/>
    <s v="Not Provided"/>
    <s v="Not Provided"/>
    <s v="Not Provided"/>
    <s v="Not Provided"/>
    <s v="Not Provided"/>
    <s v="Not Provided"/>
    <s v="Https://M.Media-Amazon.Com/Images/I/41Hyzpzawfs._Sx300_Sy300_Ql70_Fmwebp_.Jpg"/>
    <s v="Https://Www.Amazon.In/Kent-Alkaline-Filter-Pitcher-3-5-Litres/Dp/B0762Hxmtf/Ref=Sr_1_410?Qid=1672923612&amp;S=Kitchen&amp;Sr=1-410"/>
    <s v="Not Provided"/>
    <n v="46202"/>
  </r>
  <r>
    <s v="Not Provided"/>
    <x v="40"/>
    <x v="3"/>
    <n v="5"/>
    <s v="2026"/>
    <s v="Not Provided"/>
    <x v="9"/>
    <s v="Not Provided"/>
    <s v="Not Provided"/>
    <s v="Not Provided"/>
    <s v="Not Provided"/>
    <s v="Not Provided"/>
    <n v="9"/>
    <n v="0"/>
    <n v="0"/>
    <n v="0"/>
    <n v="0"/>
    <n v="0"/>
    <e v="#DIV/0!"/>
    <s v="Low Value"/>
    <n v="0"/>
    <n v="0"/>
    <s v="Not Provided"/>
    <s v="Not Provided"/>
    <s v="Not Provided"/>
    <s v="Not Provided"/>
    <s v="Not Provided"/>
    <s v="Not Provided"/>
    <s v="Https://M.Media-Amazon.Com/Images/I/31Rcvrnc1Rl._Sx300_Sy300_Ql70_Fmwebp_.Jpg"/>
    <s v="Https://Www.Amazon.In/Sujata-Dynamix-Dx-900-Watt-Grinder/Dp/B00K57Mr22/Ref=Sr_1_411?Qid=1672923612&amp;S=Kitchen&amp;Sr=1-411"/>
    <s v="Not Provided"/>
    <n v="46615"/>
  </r>
  <r>
    <s v="Not Provided"/>
    <x v="48"/>
    <x v="0"/>
    <n v="4"/>
    <s v="2026"/>
    <s v="Not Provided"/>
    <x v="9"/>
    <s v="Not Provided"/>
    <s v="Not Provided"/>
    <s v="Not Provided"/>
    <s v="Not Provided"/>
    <s v="Not Provided"/>
    <n v="6"/>
    <n v="0"/>
    <n v="0"/>
    <n v="0"/>
    <n v="0"/>
    <n v="0"/>
    <e v="#DIV/0!"/>
    <s v="Low Value"/>
    <n v="0"/>
    <n v="0"/>
    <s v="Not Provided"/>
    <s v="Not Provided"/>
    <s v="Not Provided"/>
    <s v="Not Provided"/>
    <s v="Not Provided"/>
    <s v="Not Provided"/>
    <s v="Https://M.Media-Amazon.Com/Images/W/Webp_402378-T1/Images/I/414Fv+I+Rcl._Sy300_Sx300_.Jpg"/>
    <s v="Https://Www.Amazon.In/Lifelong-Llmg74-Mixer-Grinder-White/Dp/B07Ttss5Mp/Ref=Sr_1_412?Qid=1672923612&amp;S=Kitchen&amp;Sr=1-412"/>
    <s v="Not Provided"/>
    <n v="46432"/>
  </r>
  <r>
    <s v="Not Provided"/>
    <x v="122"/>
    <x v="1"/>
    <n v="7"/>
    <s v="2026"/>
    <s v="Not Provided"/>
    <x v="9"/>
    <s v="Not Provided"/>
    <s v="Not Provided"/>
    <s v="Not Provided"/>
    <s v="Not Provided"/>
    <s v="Not Provided"/>
    <n v="3"/>
    <n v="0"/>
    <n v="0"/>
    <n v="0"/>
    <n v="0"/>
    <n v="0"/>
    <e v="#DIV/0!"/>
    <s v="Low Value"/>
    <n v="0"/>
    <n v="0"/>
    <s v="Not Provided"/>
    <s v="Not Provided"/>
    <s v="Not Provided"/>
    <s v="Not Provided"/>
    <s v="Not Provided"/>
    <s v="Not Provided"/>
    <s v="Https://M.Media-Amazon.Com/Images/W/Webp_402378-T1/Images/I/51Rf2161Jnl._Sx300_Sy300_Ql70_Fmwebp_.Jpg"/>
    <s v="Https://Www.Amazon.In/Ttk-Prestige-Limited-Grinder-1200Ml/Dp/B09Zdvl7L8/Ref=Sr_1_413?Qid=1672923612&amp;S=Kitchen&amp;Sr=1-413"/>
    <s v="Not Provided"/>
    <n v="46821"/>
  </r>
  <r>
    <s v="Not Provided"/>
    <x v="112"/>
    <x v="4"/>
    <n v="8"/>
    <s v="2026"/>
    <s v="Not Provided"/>
    <x v="9"/>
    <s v="Not Provided"/>
    <s v="Not Provided"/>
    <s v="Not Provided"/>
    <s v="Not Provided"/>
    <s v="Not Provided"/>
    <n v="10"/>
    <n v="0"/>
    <n v="0"/>
    <n v="0"/>
    <n v="0"/>
    <n v="0"/>
    <e v="#DIV/0!"/>
    <s v="Low Value"/>
    <n v="0"/>
    <n v="0"/>
    <s v="Not Provided"/>
    <s v="Not Provided"/>
    <s v="Not Provided"/>
    <s v="Not Provided"/>
    <s v="Not Provided"/>
    <s v="Not Provided"/>
    <s v="Https://M.Media-Amazon.Com/Images/I/41Cailyte+L._Sy300_Sx300_.Jpg"/>
    <s v="Https://Www.Amazon.In/Agaro-Regal-Electric-Ceramic-Functions/Dp/B09Xhxxcfh/Ref=Sr_1_412?Qid=1672923613&amp;S=Kitchen&amp;Sr=1-412"/>
    <s v="Not Provided"/>
    <n v="46412"/>
  </r>
  <r>
    <s v="Not Provided"/>
    <x v="87"/>
    <x v="3"/>
    <n v="5"/>
    <s v="2026"/>
    <s v="Not Provided"/>
    <x v="9"/>
    <s v="Not Provided"/>
    <s v="Not Provided"/>
    <s v="Not Provided"/>
    <s v="Not Provided"/>
    <s v="Not Provided"/>
    <n v="6"/>
    <n v="0"/>
    <n v="0"/>
    <n v="0"/>
    <n v="0"/>
    <n v="0"/>
    <e v="#DIV/0!"/>
    <s v="Low Value"/>
    <n v="0"/>
    <n v="0"/>
    <s v="Not Provided"/>
    <s v="Not Provided"/>
    <s v="Not Provided"/>
    <s v="Not Provided"/>
    <s v="Not Provided"/>
    <s v="Not Provided"/>
    <s v="Https://M.Media-Amazon.Com/Images/W/Webp_402378-T2/Images/I/41Vooc+8Vul._Sy300_Sx300_.Jpg"/>
    <s v="Https://Www.Amazon.In/Portable-Rechargeable-Smoothies-Vegetables-Bottle/Dp/B0Bl3R4Rgs/Ref=Sr_1_415?Qid=1672923613&amp;S=Kitchen&amp;Sr=1-415"/>
    <s v="Not Provided"/>
    <n v="46315"/>
  </r>
  <r>
    <s v="Not Provided"/>
    <x v="55"/>
    <x v="3"/>
    <n v="5"/>
    <s v="2026"/>
    <s v="Not Provided"/>
    <x v="9"/>
    <s v="Not Provided"/>
    <s v="Not Provided"/>
    <s v="Not Provided"/>
    <s v="Not Provided"/>
    <s v="Not Provided"/>
    <n v="8"/>
    <n v="0"/>
    <n v="0"/>
    <n v="0"/>
    <n v="0"/>
    <n v="0"/>
    <e v="#DIV/0!"/>
    <s v="Low Value"/>
    <n v="0"/>
    <n v="0"/>
    <s v="Not Provided"/>
    <s v="Not Provided"/>
    <s v="Not Provided"/>
    <s v="Not Provided"/>
    <s v="Not Provided"/>
    <s v="Not Provided"/>
    <s v="Https://M.Media-Amazon.Com/Images/I/418Vozm6Dzl._Sx300_Sy300_Ql70_Fmwebp_.Jpg"/>
    <s v="Https://Www.Amazon.In/Philips-Hd6975-00-25-Litre-Digital/Dp/B07P1Br7L8/Ref=Sr_1_417?Qid=1672923613&amp;S=Kitchen&amp;Sr=1-417"/>
    <s v="Not Provided"/>
    <n v="46715"/>
  </r>
  <r>
    <s v="Not Provided"/>
    <x v="26"/>
    <x v="4"/>
    <n v="8"/>
    <s v="2026"/>
    <s v="Not Provided"/>
    <x v="9"/>
    <s v="Not Provided"/>
    <s v="Not Provided"/>
    <s v="Not Provided"/>
    <s v="Not Provided"/>
    <s v="Not Provided"/>
    <n v="8"/>
    <n v="0"/>
    <n v="0"/>
    <n v="0"/>
    <n v="0"/>
    <n v="0"/>
    <e v="#DIV/0!"/>
    <s v="Low Value"/>
    <n v="0"/>
    <n v="0"/>
    <s v="Not Provided"/>
    <s v="Not Provided"/>
    <s v="Not Provided"/>
    <s v="Not Provided"/>
    <s v="Not Provided"/>
    <s v="Not Provided"/>
    <s v="Https://M.Media-Amazon.Com/Images/I/310Wgagevyl._Sy445_Sx342_Ql70_Fmwebp_.Jpg"/>
    <s v="Https://Www.Amazon.In/Usha-Electric-Ei3710-1000W-Golden/Dp/B078Wb1Vwj/Ref=Sr_1_418?Qid=1672923613&amp;S=Kitchen&amp;Sr=1-418"/>
    <s v="Not Provided"/>
    <n v="46409"/>
  </r>
  <r>
    <s v="Not Provided"/>
    <x v="105"/>
    <x v="4"/>
    <n v="8"/>
    <s v="2026"/>
    <s v="Not Provided"/>
    <x v="9"/>
    <s v="Not Provided"/>
    <s v="Not Provided"/>
    <s v="Not Provided"/>
    <s v="Not Provided"/>
    <s v="Not Provided"/>
    <n v="5"/>
    <n v="0"/>
    <n v="0"/>
    <n v="0"/>
    <n v="0"/>
    <n v="0"/>
    <e v="#DIV/0!"/>
    <s v="Low Value"/>
    <n v="0"/>
    <n v="0"/>
    <s v="Not Provided"/>
    <s v="Not Provided"/>
    <s v="Not Provided"/>
    <s v="Not Provided"/>
    <s v="Not Provided"/>
    <s v="Not Provided"/>
    <s v="Https://M.Media-Amazon.Com/Images/W/Webp_402378-T2/Images/I/414Wpltqm0L._Sx300_Sy300_Ql70_Fmwebp_.Jpg"/>
    <s v="Https://Www.Amazon.In/Spring-Chef-Stainless-Restaurant-Installation/Dp/B0Bp89Ybc1/Ref=Sr_1_419?Qid=1672923613&amp;S=Kitchen&amp;Sr=1-419"/>
    <s v="Not Provided"/>
    <n v="46257"/>
  </r>
  <r>
    <s v="Not Provided"/>
    <x v="30"/>
    <x v="2"/>
    <n v="6"/>
    <s v="2026"/>
    <s v="Not Provided"/>
    <x v="9"/>
    <s v="Not Provided"/>
    <s v="Not Provided"/>
    <s v="Not Provided"/>
    <s v="Not Provided"/>
    <s v="Not Provided"/>
    <n v="2"/>
    <n v="0"/>
    <n v="0"/>
    <n v="0"/>
    <n v="0"/>
    <n v="0"/>
    <e v="#DIV/0!"/>
    <s v="Low Value"/>
    <n v="0"/>
    <n v="0"/>
    <s v="Not Provided"/>
    <s v="Not Provided"/>
    <s v="Not Provided"/>
    <s v="Not Provided"/>
    <s v="Not Provided"/>
    <s v="Not Provided"/>
    <s v="Https://M.Media-Amazon.Com/Images/W/Webp_402378-T2/Images/I/31Rpzeqsq3L._Sx300_Sy300_Ql70_Fmwebp_.Jpg"/>
    <s v="Https://Www.Amazon.In/Themisto-Th-Ws20-Digital-Weighing-Stainless/Dp/B09W9V2Pxg/Ref=Sr_1_420?Qid=1672923613&amp;S=Kitchen&amp;Sr=1-420"/>
    <s v="Not Provided"/>
    <n v="46708"/>
  </r>
  <r>
    <s v="Not Provided"/>
    <x v="67"/>
    <x v="2"/>
    <n v="6"/>
    <s v="2026"/>
    <s v="Not Provided"/>
    <x v="9"/>
    <s v="Not Provided"/>
    <s v="Not Provided"/>
    <s v="Not Provided"/>
    <s v="Not Provided"/>
    <s v="Not Provided"/>
    <n v="5"/>
    <n v="0"/>
    <n v="0"/>
    <n v="0"/>
    <n v="0"/>
    <n v="0"/>
    <e v="#DIV/0!"/>
    <s v="Low Value"/>
    <n v="0"/>
    <n v="0"/>
    <s v="Not Provided"/>
    <s v="Not Provided"/>
    <s v="Not Provided"/>
    <s v="Not Provided"/>
    <s v="Not Provided"/>
    <s v="Not Provided"/>
    <s v="Https://M.Media-Amazon.Com/Images/I/41D7Ywtylcl._Sx300_Sy300_Ql70_Fmwebp_.Jpg"/>
    <s v="Https://Www.Amazon.In/Fya-Handheld-Cordless-Wireless-Rechargeable/Dp/B09Xtqffcg/Ref=Sr_1_421?Qid=1672923613&amp;S=Kitchen&amp;Sr=1-421"/>
    <s v="Not Provided"/>
    <n v="46775"/>
  </r>
  <r>
    <s v="Not Provided"/>
    <x v="99"/>
    <x v="0"/>
    <n v="4"/>
    <s v="2026"/>
    <s v="Not Provided"/>
    <x v="9"/>
    <s v="Not Provided"/>
    <s v="Not Provided"/>
    <s v="Not Provided"/>
    <s v="Not Provided"/>
    <s v="Not Provided"/>
    <n v="9"/>
    <n v="0"/>
    <n v="0"/>
    <n v="0"/>
    <n v="0"/>
    <n v="0"/>
    <e v="#DIV/0!"/>
    <s v="Low Value"/>
    <n v="0"/>
    <n v="0"/>
    <s v="Not Provided"/>
    <s v="Not Provided"/>
    <s v="Not Provided"/>
    <s v="Not Provided"/>
    <s v="Not Provided"/>
    <s v="Not Provided"/>
    <s v="Https://M.Media-Amazon.Com/Images/W/Webp_402378-T2/Images/I/51M0Uevrosl._Sy300_Sx300_Ql70_Fmwebp_.Jpg"/>
    <s v="Https://Www.Amazon.In/Lifelong-Sandwich-Griller-Non-Stick-Plates/Dp/B08Lvvtgzk/Ref=Sr_1_422?Qid=1672923613&amp;S=Kitchen&amp;Sr=1-422"/>
    <s v="Not Provided"/>
    <n v="46389"/>
  </r>
  <r>
    <s v="Not Provided"/>
    <x v="10"/>
    <x v="1"/>
    <n v="7"/>
    <s v="2026"/>
    <s v="Not Provided"/>
    <x v="9"/>
    <s v="Not Provided"/>
    <s v="Not Provided"/>
    <s v="Not Provided"/>
    <s v="Not Provided"/>
    <s v="Not Provided"/>
    <n v="2"/>
    <n v="0"/>
    <n v="0"/>
    <n v="0"/>
    <n v="0"/>
    <n v="0"/>
    <e v="#DIV/0!"/>
    <s v="Low Value"/>
    <n v="0"/>
    <n v="0"/>
    <s v="Not Provided"/>
    <s v="Not Provided"/>
    <s v="Not Provided"/>
    <s v="Not Provided"/>
    <s v="Not Provided"/>
    <s v="Not Provided"/>
    <s v="Https://M.Media-Amazon.Com/Images/I/41Zyyonfigl._Sx300_Sy300_Ql70_Fmwebp_.Jpg"/>
    <s v="Https://Www.Amazon.In/Kuber-Industries-Laundry-Basket-Ctktc1475/Dp/B07J2Bqzd6/Ref=Sr_1_427?Qid=1672923613&amp;S=Kitchen&amp;Sr=1-427"/>
    <s v="Not Provided"/>
    <n v="46612"/>
  </r>
  <r>
    <s v="Not Provided"/>
    <x v="120"/>
    <x v="4"/>
    <n v="8"/>
    <s v="2026"/>
    <s v="Not Provided"/>
    <x v="9"/>
    <s v="Not Provided"/>
    <s v="Not Provided"/>
    <s v="Not Provided"/>
    <s v="Not Provided"/>
    <s v="Not Provided"/>
    <n v="7"/>
    <n v="0"/>
    <n v="0"/>
    <n v="0"/>
    <n v="0"/>
    <n v="0"/>
    <e v="#DIV/0!"/>
    <s v="Low Value"/>
    <n v="0"/>
    <n v="0"/>
    <s v="Not Provided"/>
    <s v="Not Provided"/>
    <s v="Not Provided"/>
    <s v="Not Provided"/>
    <s v="Not Provided"/>
    <s v="Not Provided"/>
    <s v="Https://M.Media-Amazon.Com/Images/W/Webp_402378-T1/Images/I/51Eq6Gwxn-L._Sx300_Sy300_Ql70_Fmwebp_.Jpg"/>
    <s v="Https://Www.Amazon.In/Bulfyss-Plastic-Remover-Cleaner-Remover/Dp/B07Hk53Xm4/Ref=Sr_1_428?Qid=1672923613&amp;S=Kitchen&amp;Sr=1-428"/>
    <s v="Not Provided"/>
    <n v="46661"/>
  </r>
  <r>
    <s v="Not Provided"/>
    <x v="150"/>
    <x v="0"/>
    <n v="4"/>
    <s v="2026"/>
    <s v="Not Provided"/>
    <x v="9"/>
    <s v="Not Provided"/>
    <s v="Not Provided"/>
    <s v="Not Provided"/>
    <s v="Not Provided"/>
    <s v="Not Provided"/>
    <n v="8"/>
    <n v="0"/>
    <n v="0"/>
    <n v="0"/>
    <n v="0"/>
    <n v="0"/>
    <e v="#DIV/0!"/>
    <s v="Low Value"/>
    <n v="0"/>
    <n v="0"/>
    <s v="Not Provided"/>
    <s v="Not Provided"/>
    <s v="Not Provided"/>
    <s v="Not Provided"/>
    <s v="Not Provided"/>
    <s v="Not Provided"/>
    <s v="Https://M.Media-Amazon.Com/Images/W/Webp_402378-T2/Images/I/310Sr2Giqrl._Sx300_Sy300_Ql70_Fmwebp_.Jpg"/>
    <s v="Https://Www.Amazon.In/Topline-Egg-Beater-Stainless-Attachments/Dp/B08Rdwbycq/Ref=Sr_1_429?Qid=1672923613&amp;S=Kitchen&amp;Sr=1-429"/>
    <s v="Not Provided"/>
    <n v="46598"/>
  </r>
  <r>
    <s v="Not Provided"/>
    <x v="63"/>
    <x v="4"/>
    <n v="8"/>
    <s v="2026"/>
    <s v="Not Provided"/>
    <x v="9"/>
    <s v="Not Provided"/>
    <s v="Not Provided"/>
    <s v="Not Provided"/>
    <s v="Not Provided"/>
    <s v="Not Provided"/>
    <n v="6"/>
    <n v="0"/>
    <n v="0"/>
    <n v="0"/>
    <n v="0"/>
    <n v="0"/>
    <e v="#DIV/0!"/>
    <s v="Low Value"/>
    <n v="0"/>
    <n v="0"/>
    <s v="Not Provided"/>
    <s v="Not Provided"/>
    <s v="Not Provided"/>
    <s v="Not Provided"/>
    <s v="Not Provided"/>
    <s v="Not Provided"/>
    <s v="Https://M.Media-Amazon.Com/Images/W/Webp_402378-T2/Images/I/21Jwudnwl4L._Sx300_Sy300_Ql70_Fmwebp_.Jpg"/>
    <s v="Https://Www.Amazon.In/Empty-Trigger-Plastic-Spray-Bottle/Dp/B09Fhhtl8L/Ref=Sr_1_430_Mod_Primary_New?Qid=1672923613&amp;S=Kitchen&amp;Sbo=Rzvfv%2F%2Fhxdf%2Bo5021Pansa%3D%3D&amp;Sr=1-430"/>
    <s v="Not Provided"/>
    <n v="46656"/>
  </r>
  <r>
    <s v="Not Provided"/>
    <x v="8"/>
    <x v="2"/>
    <n v="6"/>
    <s v="2026"/>
    <s v="Not Provided"/>
    <x v="9"/>
    <s v="Not Provided"/>
    <s v="Not Provided"/>
    <s v="Not Provided"/>
    <s v="Not Provided"/>
    <s v="Not Provided"/>
    <n v="2"/>
    <n v="0"/>
    <n v="0"/>
    <n v="0"/>
    <n v="0"/>
    <n v="0"/>
    <e v="#DIV/0!"/>
    <s v="Low Value"/>
    <n v="0"/>
    <n v="0"/>
    <s v="Not Provided"/>
    <s v="Not Provided"/>
    <s v="Not Provided"/>
    <s v="Not Provided"/>
    <s v="Not Provided"/>
    <s v="Not Provided"/>
    <s v="Https://M.Media-Amazon.Com/Images/I/41N90W1Dljl._Sy445_Sx342_Ql70_Fmwebp_.Jpg"/>
    <s v="Https://Www.Amazon.In/Lonaxa-Travel-Rechargeable-Fruit-Juicer/Dp/B0Bhnhmr3H/Ref=Sr_1_431?Qid=1672923613&amp;S=Kitchen&amp;Sr=1-431"/>
    <s v="Not Provided"/>
    <n v="46602"/>
  </r>
  <r>
    <s v="Not Provided"/>
    <x v="138"/>
    <x v="4"/>
    <n v="8"/>
    <s v="2026"/>
    <s v="Not Provided"/>
    <x v="9"/>
    <s v="Not Provided"/>
    <s v="Not Provided"/>
    <s v="Not Provided"/>
    <s v="Not Provided"/>
    <s v="Not Provided"/>
    <n v="3"/>
    <n v="0"/>
    <n v="0"/>
    <n v="0"/>
    <n v="0"/>
    <n v="0"/>
    <e v="#DIV/0!"/>
    <s v="Low Value"/>
    <n v="0"/>
    <n v="0"/>
    <s v="Not Provided"/>
    <s v="Not Provided"/>
    <s v="Not Provided"/>
    <s v="Not Provided"/>
    <s v="Not Provided"/>
    <s v="Not Provided"/>
    <s v="Https://M.Media-Amazon.Com/Images/I/41Woactfczl._Sy300_Sx300_Ql70_Fmwebp_.Jpg"/>
    <s v="Https://Www.Amazon.In/Powermatic-Plus-Ch-900-Watt-Grinder/Dp/B07D8Vbyb4/Ref=Sr_1_432?Qid=1672923613&amp;S=Kitchen&amp;Sr=1-432"/>
    <s v="Not Provided"/>
    <n v="46711"/>
  </r>
  <r>
    <s v="Not Provided"/>
    <x v="106"/>
    <x v="2"/>
    <n v="6"/>
    <s v="2026"/>
    <s v="Not Provided"/>
    <x v="9"/>
    <s v="Not Provided"/>
    <s v="Not Provided"/>
    <s v="Not Provided"/>
    <s v="Not Provided"/>
    <s v="Not Provided"/>
    <n v="9"/>
    <n v="0"/>
    <n v="0"/>
    <n v="0"/>
    <n v="0"/>
    <n v="0"/>
    <e v="#DIV/0!"/>
    <s v="Low Value"/>
    <n v="0"/>
    <n v="0"/>
    <s v="Not Provided"/>
    <s v="Not Provided"/>
    <s v="Not Provided"/>
    <s v="Not Provided"/>
    <s v="Not Provided"/>
    <s v="Not Provided"/>
    <s v="Https://M.Media-Amazon.Com/Images/W/Webp_402378-T1/Images/I/31Gr8Xzohel._Sx300_Sy300_Ql70_Fmwebp_.Jpg"/>
    <s v="Https://Www.Amazon.In/Agaro-Double-Layered-Boiling-Protection/Dp/B0B3Tby2Yx/Ref=Sr_1_433_Mod_Primary_New?Qid=1672923613&amp;S=Kitchen&amp;Sbo=Rzvfv%2F%2Fhxdf%2Bo5021Pansa%3D%3D&amp;Sr=1-433"/>
    <s v="Not Provided"/>
    <n v="46128"/>
  </r>
  <r>
    <s v="Not Provided"/>
    <x v="28"/>
    <x v="3"/>
    <n v="5"/>
    <s v="2026"/>
    <s v="Not Provided"/>
    <x v="9"/>
    <s v="Not Provided"/>
    <s v="Not Provided"/>
    <s v="Not Provided"/>
    <s v="Not Provided"/>
    <s v="Not Provided"/>
    <n v="1"/>
    <n v="0"/>
    <n v="0"/>
    <n v="0"/>
    <n v="0"/>
    <n v="0"/>
    <e v="#DIV/0!"/>
    <s v="Low Value"/>
    <n v="0"/>
    <n v="0"/>
    <s v="Not Provided"/>
    <s v="Not Provided"/>
    <s v="Not Provided"/>
    <s v="Not Provided"/>
    <s v="Not Provided"/>
    <s v="Not Provided"/>
    <s v="Https://M.Media-Amazon.Com/Images/I/51Hzkponuzl._Sx300_Sy300_Ql70_Fmwebp_.Jpg"/>
    <s v="Https://Www.Amazon.In/Cafe-Jei-Filtration-Resistant-Borosilicate/Dp/B088Wcfpqf/Ref=Sr_1_436?Qid=1672923613&amp;S=Kitchen&amp;Sr=1-436"/>
    <s v="Not Provided"/>
    <n v="46162"/>
  </r>
  <r>
    <s v="Not Provided"/>
    <x v="12"/>
    <x v="2"/>
    <n v="6"/>
    <s v="2026"/>
    <s v="Not Provided"/>
    <x v="9"/>
    <s v="Not Provided"/>
    <s v="Not Provided"/>
    <s v="Not Provided"/>
    <s v="Not Provided"/>
    <s v="Not Provided"/>
    <n v="2"/>
    <n v="0"/>
    <n v="0"/>
    <n v="0"/>
    <n v="0"/>
    <n v="0"/>
    <e v="#DIV/0!"/>
    <s v="Low Value"/>
    <n v="0"/>
    <n v="0"/>
    <s v="Not Provided"/>
    <s v="Not Provided"/>
    <s v="Not Provided"/>
    <s v="Not Provided"/>
    <s v="Not Provided"/>
    <s v="Not Provided"/>
    <s v="Https://M.Media-Amazon.Com/Images/W/Webp_402378-T1/Images/I/41Uhdklumbl._Sy300_Sx300_Ql70_Fmwebp_.Jpg"/>
    <s v="Https://Www.Amazon.In/Borosil-Prime-Bgrillps11-Grill-Sandwich/Dp/B07Jzsg42Y/Ref=Sr_1_437?Qid=1672923613&amp;S=Kitchen&amp;Sr=1-437"/>
    <s v="Not Provided"/>
    <n v="46294"/>
  </r>
  <r>
    <s v="Not Provided"/>
    <x v="151"/>
    <x v="4"/>
    <n v="8"/>
    <s v="2026"/>
    <s v="Not Provided"/>
    <x v="9"/>
    <s v="Not Provided"/>
    <s v="Not Provided"/>
    <s v="Not Provided"/>
    <s v="Not Provided"/>
    <s v="Not Provided"/>
    <n v="5"/>
    <n v="0"/>
    <n v="0"/>
    <n v="0"/>
    <n v="0"/>
    <n v="0"/>
    <e v="#DIV/0!"/>
    <s v="Low Value"/>
    <n v="0"/>
    <n v="0"/>
    <s v="Not Provided"/>
    <s v="Not Provided"/>
    <s v="Not Provided"/>
    <s v="Not Provided"/>
    <s v="Not Provided"/>
    <s v="Not Provided"/>
    <s v="Https://M.Media-Amazon.Com/Images/W/Webp_402378-T2/Images/I/51Wnhyblorl._Sy300_Sx300_Ql70_Fmwebp_.Jpg"/>
    <s v="Https://Www.Amazon.In/Candes-Automatic-Instant-Multiple-Perfecto/Dp/B08Yrmbk9R/Ref=Sr_1_438?Qid=1672923613&amp;S=Kitchen&amp;Sr=1-438"/>
    <s v="Not Provided"/>
    <n v="46627"/>
  </r>
  <r>
    <s v="Not Provided"/>
    <x v="7"/>
    <x v="4"/>
    <n v="8"/>
    <s v="2026"/>
    <s v="Not Provided"/>
    <x v="9"/>
    <s v="Not Provided"/>
    <s v="Not Provided"/>
    <s v="Not Provided"/>
    <s v="Not Provided"/>
    <s v="Not Provided"/>
    <n v="7"/>
    <n v="0"/>
    <n v="0"/>
    <n v="0"/>
    <n v="0"/>
    <n v="0"/>
    <e v="#DIV/0!"/>
    <s v="Low Value"/>
    <n v="0"/>
    <n v="0"/>
    <s v="Not Provided"/>
    <s v="Not Provided"/>
    <s v="Not Provided"/>
    <s v="Not Provided"/>
    <s v="Not Provided"/>
    <s v="Not Provided"/>
    <s v="Https://M.Media-Amazon.Com/Images/W/Webp_402378-T1/Images/I/41Lsuhknfsl._Sy300_Sx300_Ql70_Fmwebp_.Jpg"/>
    <s v="Https://Www.Amazon.In/Prestige-Psmfb-Sandwich-Toaster-Plates/Dp/B00935Mghs/Ref=Sr_1_436?Qid=1672923614&amp;S=Kitchen&amp;Sr=1-436"/>
    <s v="Not Provided"/>
    <n v="46727"/>
  </r>
  <r>
    <s v="Not Provided"/>
    <x v="124"/>
    <x v="1"/>
    <n v="7"/>
    <s v="2026"/>
    <s v="Not Provided"/>
    <x v="9"/>
    <s v="Not Provided"/>
    <s v="Not Provided"/>
    <s v="Not Provided"/>
    <s v="Not Provided"/>
    <s v="Not Provided"/>
    <n v="8"/>
    <n v="0"/>
    <n v="0"/>
    <n v="0"/>
    <n v="0"/>
    <n v="0"/>
    <e v="#DIV/0!"/>
    <s v="Low Value"/>
    <n v="0"/>
    <n v="0"/>
    <s v="Not Provided"/>
    <s v="Not Provided"/>
    <s v="Not Provided"/>
    <s v="Not Provided"/>
    <s v="Not Provided"/>
    <s v="Not Provided"/>
    <s v="Https://M.Media-Amazon.Com/Images/W/Webp_402378-T1/Images/I/41Kmmcnmm1L._Sx300_Sy300_Ql70_Fmwebp_.Jpg"/>
    <s v="Https://Www.Amazon.In/Ibell-Mpk120L-Stainless-Purpose-Kettle/Dp/B07B5Xj572/Ref=Sr_1_437?Qid=1672923614&amp;S=Kitchen&amp;Sr=1-437"/>
    <s v="Not Provided"/>
    <n v="46335"/>
  </r>
  <r>
    <s v="Not Provided"/>
    <x v="87"/>
    <x v="3"/>
    <n v="5"/>
    <s v="2026"/>
    <s v="Not Provided"/>
    <x v="9"/>
    <s v="Not Provided"/>
    <s v="Not Provided"/>
    <s v="Not Provided"/>
    <s v="Not Provided"/>
    <s v="Not Provided"/>
    <n v="7"/>
    <n v="0"/>
    <n v="0"/>
    <n v="0"/>
    <n v="0"/>
    <n v="0"/>
    <e v="#DIV/0!"/>
    <s v="Low Value"/>
    <n v="0"/>
    <n v="0"/>
    <s v="Not Provided"/>
    <s v="Not Provided"/>
    <s v="Not Provided"/>
    <s v="Not Provided"/>
    <s v="Not Provided"/>
    <s v="Not Provided"/>
    <s v="Https://M.Media-Amazon.Com/Images/I/41Jyzudzdgl._Sx300_Sy300_Ql70_Fmwebp_.Jpg"/>
    <s v="Https://Www.Amazon.In/Maharaja-Whiteline-Odacio-550-Watt-Grinder/Dp/B086199Cwg/Ref=Sr_1_438?Qid=1672923614&amp;S=Kitchen&amp;Sr=1-438"/>
    <s v="Not Provided"/>
    <n v="46395"/>
  </r>
  <r>
    <s v="Not Provided"/>
    <x v="55"/>
    <x v="3"/>
    <n v="5"/>
    <s v="2026"/>
    <s v="Not Provided"/>
    <x v="9"/>
    <s v="Not Provided"/>
    <s v="Not Provided"/>
    <s v="Not Provided"/>
    <s v="Not Provided"/>
    <s v="Not Provided"/>
    <n v="3"/>
    <n v="0"/>
    <n v="0"/>
    <n v="0"/>
    <n v="0"/>
    <n v="0"/>
    <e v="#DIV/0!"/>
    <s v="Low Value"/>
    <n v="0"/>
    <n v="0"/>
    <s v="Not Provided"/>
    <s v="Not Provided"/>
    <s v="Not Provided"/>
    <s v="Not Provided"/>
    <s v="Not Provided"/>
    <s v="Not Provided"/>
    <s v="Https://M.Media-Amazon.Com/Images/I/51Gejzamnrl._Sx300_Sy300_Ql70_Fmwebp_.Jpg"/>
    <s v="Https://Www.Amazon.In/Shakti-Technology-S3-Pressure-Cleaning/Dp/B0Bbwjfk5C/Ref=Sr_1_439?Qid=1672923614&amp;S=Kitchen&amp;Sr=1-439"/>
    <s v="Not Provided"/>
    <n v="46410"/>
  </r>
  <r>
    <s v="Not Provided"/>
    <x v="101"/>
    <x v="3"/>
    <n v="5"/>
    <s v="2026"/>
    <s v="Not Provided"/>
    <x v="9"/>
    <s v="Not Provided"/>
    <s v="Not Provided"/>
    <s v="Not Provided"/>
    <s v="Not Provided"/>
    <s v="Not Provided"/>
    <n v="5"/>
    <n v="0"/>
    <n v="0"/>
    <n v="0"/>
    <n v="0"/>
    <n v="0"/>
    <e v="#DIV/0!"/>
    <s v="Low Value"/>
    <n v="0"/>
    <n v="0"/>
    <s v="Not Provided"/>
    <s v="Not Provided"/>
    <s v="Not Provided"/>
    <s v="Not Provided"/>
    <s v="Not Provided"/>
    <s v="Not Provided"/>
    <s v="Https://M.Media-Amazon.Com/Images/W/Webp_402378-T1/Images/I/519F6Z2Dnpl._Sy300_Sx300_Ql70_Fmwebp_.Jpg"/>
    <s v="Https://Www.Amazon.In/Cello-Stainless-Electric-Kettle-Silver/Dp/B07Gls2563/Ref=Sr_1_440?Qid=1672923614&amp;S=Kitchen&amp;Sr=1-440"/>
    <s v="Not Provided"/>
    <n v="46843"/>
  </r>
  <r>
    <s v="Not Provided"/>
    <x v="115"/>
    <x v="1"/>
    <n v="7"/>
    <s v="2026"/>
    <s v="Not Provided"/>
    <x v="9"/>
    <s v="Not Provided"/>
    <s v="Not Provided"/>
    <s v="Not Provided"/>
    <s v="Not Provided"/>
    <s v="Not Provided"/>
    <n v="8"/>
    <n v="0"/>
    <n v="0"/>
    <n v="0"/>
    <n v="0"/>
    <n v="0"/>
    <e v="#DIV/0!"/>
    <s v="Low Value"/>
    <n v="0"/>
    <n v="0"/>
    <s v="Not Provided"/>
    <s v="Not Provided"/>
    <s v="Not Provided"/>
    <s v="Not Provided"/>
    <s v="Not Provided"/>
    <s v="Not Provided"/>
    <s v="Https://M.Media-Amazon.Com/Images/I/41Fddrtjfxl._Sy445_Sx342_Ql70_Fmwebp_.Jpg"/>
    <s v="Https://Www.Amazon.In/Agaro-Ultrasonic-Humidifier-4-5Litres-Adjustable/Dp/B09P182Z2H/Ref=Sr_1_441?Qid=1672923614&amp;S=Kitchen&amp;Sr=1-441"/>
    <s v="Not Provided"/>
    <n v="46518"/>
  </r>
  <r>
    <s v="Not Provided"/>
    <x v="8"/>
    <x v="2"/>
    <n v="6"/>
    <s v="2026"/>
    <s v="Not Provided"/>
    <x v="9"/>
    <s v="Not Provided"/>
    <s v="Not Provided"/>
    <s v="Not Provided"/>
    <s v="Not Provided"/>
    <s v="Not Provided"/>
    <n v="7"/>
    <n v="0"/>
    <n v="0"/>
    <n v="0"/>
    <n v="0"/>
    <n v="0"/>
    <e v="#DIV/0!"/>
    <s v="Low Value"/>
    <n v="0"/>
    <n v="0"/>
    <s v="Not Provided"/>
    <s v="Not Provided"/>
    <s v="Not Provided"/>
    <s v="Not Provided"/>
    <s v="Not Provided"/>
    <s v="Not Provided"/>
    <s v="Https://M.Media-Amazon.Com/Images/I/41Gzdxk4+Kl._Sy300_Sx300_.Jpg"/>
    <s v="Https://Www.Amazon.In/Wolpin-Roller-Sheets-Remove-Clothes/Dp/B0B59K1C8F/Ref=Sr_1_442?Qid=1672923614&amp;S=Kitchen&amp;Sr=1-442"/>
    <s v="Not Provided"/>
    <n v="46703"/>
  </r>
  <r>
    <s v="Not Provided"/>
    <x v="46"/>
    <x v="4"/>
    <n v="8"/>
    <s v="2026"/>
    <s v="Not Provided"/>
    <x v="9"/>
    <s v="Not Provided"/>
    <s v="Not Provided"/>
    <s v="Not Provided"/>
    <s v="Not Provided"/>
    <s v="Not Provided"/>
    <n v="2"/>
    <n v="0"/>
    <n v="0"/>
    <n v="0"/>
    <n v="0"/>
    <n v="0"/>
    <e v="#DIV/0!"/>
    <s v="Low Value"/>
    <n v="0"/>
    <n v="0"/>
    <s v="Not Provided"/>
    <s v="Not Provided"/>
    <s v="Not Provided"/>
    <s v="Not Provided"/>
    <s v="Not Provided"/>
    <s v="Not Provided"/>
    <s v="Https://M.Media-Amazon.Com/Images/W/Webp_402378-T1/Images/I/41Qmt2A159L._Sx300_Sy300_Ql70_Fmwebp_.Jpg"/>
    <s v="Https://Www.Amazon.In/Measuring-Cups-Spoons-Set-Essential/Dp/B06Y36Jkc3/Ref=Sr_1_443?Qid=1672923614&amp;S=Kitchen&amp;Sr=1-443"/>
    <s v="Not Provided"/>
    <n v="46324"/>
  </r>
  <r>
    <s v="Not Provided"/>
    <x v="146"/>
    <x v="4"/>
    <n v="8"/>
    <s v="2026"/>
    <s v="Not Provided"/>
    <x v="9"/>
    <s v="Not Provided"/>
    <s v="Not Provided"/>
    <s v="Not Provided"/>
    <s v="Not Provided"/>
    <s v="Not Provided"/>
    <n v="1"/>
    <n v="0"/>
    <n v="0"/>
    <n v="0"/>
    <n v="0"/>
    <n v="0"/>
    <e v="#DIV/0!"/>
    <s v="Low Value"/>
    <n v="0"/>
    <n v="0"/>
    <s v="Not Provided"/>
    <s v="Not Provided"/>
    <s v="Not Provided"/>
    <s v="Not Provided"/>
    <s v="Not Provided"/>
    <s v="Not Provided"/>
    <s v="Https://M.Media-Amazon.Com/Images/W/Webp_402378-T1/Images/I/51Png1Zy4+L._Sx300_Sy300_.Jpg"/>
    <s v="Https://Www.Amazon.In/Sujata-Supermix-Am-007-Watt-Juicer-Grinder/Dp/B075S9Fvry/Ref=Sr_1_444?Qid=1672923614&amp;S=Kitchen&amp;Sr=1-444"/>
    <s v="Not Provided"/>
    <n v="46280"/>
  </r>
  <r>
    <s v="Not Provided"/>
    <x v="123"/>
    <x v="4"/>
    <n v="8"/>
    <s v="2026"/>
    <s v="Not Provided"/>
    <x v="9"/>
    <s v="Not Provided"/>
    <s v="Not Provided"/>
    <s v="Not Provided"/>
    <s v="Not Provided"/>
    <s v="Not Provided"/>
    <n v="3"/>
    <n v="0"/>
    <n v="0"/>
    <n v="0"/>
    <n v="0"/>
    <n v="0"/>
    <e v="#DIV/0!"/>
    <s v="Low Value"/>
    <n v="0"/>
    <n v="0"/>
    <s v="Not Provided"/>
    <s v="Not Provided"/>
    <s v="Not Provided"/>
    <s v="Not Provided"/>
    <s v="Not Provided"/>
    <s v="Not Provided"/>
    <s v="Https://M.Media-Amazon.Com/Images/W/Webp_402378-T1/Images/I/51J2Wk-+C+L._Sy300_Sx300_.Jpg"/>
    <s v="Https://Www.Amazon.In/Weighing-Multipurpose-Electronic-Measuring-Vegetable/Dp/B08Sjvd8Qd/Ref=Sr_1_445?Qid=1672923614&amp;S=Kitchen&amp;Sr=1-445"/>
    <s v="Not Provided"/>
    <n v="46194"/>
  </r>
  <r>
    <s v="Not Provided"/>
    <x v="77"/>
    <x v="0"/>
    <n v="4"/>
    <s v="2026"/>
    <s v="Not Provided"/>
    <x v="9"/>
    <s v="Not Provided"/>
    <s v="Not Provided"/>
    <s v="Not Provided"/>
    <s v="Not Provided"/>
    <s v="Not Provided"/>
    <n v="8"/>
    <n v="0"/>
    <n v="0"/>
    <n v="0"/>
    <n v="0"/>
    <n v="0"/>
    <e v="#DIV/0!"/>
    <s v="Low Value"/>
    <n v="0"/>
    <n v="0"/>
    <s v="Not Provided"/>
    <s v="Not Provided"/>
    <s v="Not Provided"/>
    <s v="Not Provided"/>
    <s v="Not Provided"/>
    <s v="Not Provided"/>
    <s v="Link Not Available"/>
    <s v="Https://Www.Amazon.In/V-Guard-Zenora-Litre-Purifier-Purification/Dp/B07Fjnnzcj/Ref=Sr_1_446?Qid=1672923614&amp;S=Kitchen&amp;Sr=1-446"/>
    <s v="Not Provided"/>
    <n v="46510"/>
  </r>
  <r>
    <s v="Not Provided"/>
    <x v="94"/>
    <x v="0"/>
    <n v="4"/>
    <s v="2026"/>
    <s v="Not Provided"/>
    <x v="9"/>
    <s v="Not Provided"/>
    <s v="Not Provided"/>
    <s v="Not Provided"/>
    <s v="Not Provided"/>
    <s v="Not Provided"/>
    <n v="1"/>
    <n v="0"/>
    <n v="0"/>
    <n v="0"/>
    <n v="0"/>
    <n v="0"/>
    <e v="#DIV/0!"/>
    <s v="Low Value"/>
    <n v="0"/>
    <n v="0"/>
    <s v="Not Provided"/>
    <s v="Not Provided"/>
    <s v="Not Provided"/>
    <s v="Not Provided"/>
    <s v="Not Provided"/>
    <s v="Not Provided"/>
    <s v="Link Not Available"/>
    <s v="Https://Www.Amazon.In/Bajaj-Jars-Mixer-Grinder-White/Dp/B09Mfr93Ks/Ref=Sr_1_447?Qid=1672923614&amp;S=Kitchen&amp;Sr=1-447"/>
    <s v="Not Provided"/>
    <n v="46313"/>
  </r>
  <r>
    <s v="Not Provided"/>
    <x v="134"/>
    <x v="1"/>
    <n v="7"/>
    <s v="2026"/>
    <s v="Not Provided"/>
    <x v="9"/>
    <s v="Not Provided"/>
    <s v="Not Provided"/>
    <s v="Not Provided"/>
    <s v="Not Provided"/>
    <s v="Not Provided"/>
    <n v="10"/>
    <n v="0"/>
    <n v="0"/>
    <n v="0"/>
    <n v="0"/>
    <n v="0"/>
    <e v="#DIV/0!"/>
    <s v="Low Value"/>
    <n v="0"/>
    <n v="0"/>
    <s v="Not Provided"/>
    <s v="Not Provided"/>
    <s v="Not Provided"/>
    <s v="Not Provided"/>
    <s v="Not Provided"/>
    <s v="Not Provided"/>
    <s v="Link Not Available"/>
    <s v="Https://Www.Amazon.In/Kent-Hand-Blender-300-White/Dp/B07Y5Fdpkv/Ref=Sr_1_451?Qid=1672923614&amp;S=Kitchen&amp;Sr=1-451"/>
    <s v="Not Provided"/>
    <n v="46594"/>
  </r>
  <r>
    <s v="Not Provided"/>
    <x v="33"/>
    <x v="3"/>
    <n v="5"/>
    <s v="2026"/>
    <s v="Not Provided"/>
    <x v="9"/>
    <s v="Not Provided"/>
    <s v="Not Provided"/>
    <s v="Not Provided"/>
    <s v="Not Provided"/>
    <s v="Not Provided"/>
    <n v="4"/>
    <n v="0"/>
    <n v="0"/>
    <n v="0"/>
    <n v="0"/>
    <n v="0"/>
    <e v="#DIV/0!"/>
    <s v="Low Value"/>
    <n v="0"/>
    <n v="0"/>
    <s v="Not Provided"/>
    <s v="Not Provided"/>
    <s v="Not Provided"/>
    <s v="Not Provided"/>
    <s v="Not Provided"/>
    <s v="Not Provided"/>
    <s v="Link Not Available"/>
    <s v="Https://Www.Amazon.In/Prestige-Pic-15-0-1900-Watt-Induction/Dp/B0756Kcv5K/Ref=Sr_1_452?Qid=1672923614&amp;S=Kitchen&amp;Sr=1-452"/>
    <s v="Not Provided"/>
    <n v="46935"/>
  </r>
  <r>
    <s v="Not Provided"/>
    <x v="112"/>
    <x v="4"/>
    <n v="8"/>
    <s v="2026"/>
    <s v="Not Provided"/>
    <x v="9"/>
    <s v="Not Provided"/>
    <s v="Not Provided"/>
    <s v="Not Provided"/>
    <s v="Not Provided"/>
    <s v="Not Provided"/>
    <n v="10"/>
    <n v="0"/>
    <n v="0"/>
    <n v="0"/>
    <n v="0"/>
    <n v="0"/>
    <e v="#DIV/0!"/>
    <s v="Low Value"/>
    <n v="0"/>
    <n v="0"/>
    <s v="Not Provided"/>
    <s v="Not Provided"/>
    <s v="Not Provided"/>
    <s v="Not Provided"/>
    <s v="Not Provided"/>
    <s v="Not Provided"/>
    <s v="Link Not Available"/>
    <s v="Https://Www.Amazon.In/Aquadpure-Copper-Ro-Automatic-Controller/Dp/B0Bj6P3Lsk/Ref=Sr_1_453?Qid=1672923614&amp;S=Kitchen&amp;Sr=1-453"/>
    <s v="Not Provided"/>
    <n v="46425"/>
  </r>
  <r>
    <s v="Not Provided"/>
    <x v="81"/>
    <x v="2"/>
    <n v="6"/>
    <s v="2026"/>
    <s v="Not Provided"/>
    <x v="9"/>
    <s v="Not Provided"/>
    <s v="Not Provided"/>
    <s v="Not Provided"/>
    <s v="Not Provided"/>
    <s v="Not Provided"/>
    <n v="9"/>
    <n v="0"/>
    <n v="0"/>
    <n v="0"/>
    <n v="0"/>
    <n v="0"/>
    <e v="#DIV/0!"/>
    <s v="Low Value"/>
    <n v="0"/>
    <n v="0"/>
    <s v="Not Provided"/>
    <s v="Not Provided"/>
    <s v="Not Provided"/>
    <s v="Not Provided"/>
    <s v="Not Provided"/>
    <s v="Not Provided"/>
    <s v="Link Not Available"/>
    <s v="Https://Www.Amazon.In/Prettykrafts-Laundry-Foldable-Multipurpose-Slanting/Dp/B09Hs1Ndrq/Ref=Sr_1_454?Qid=1672923614&amp;S=Kitchen&amp;Sr=1-454"/>
    <s v="Not Provided"/>
    <n v="46717"/>
  </r>
  <r>
    <s v="Not Provided"/>
    <x v="1"/>
    <x v="1"/>
    <n v="7"/>
    <s v="2026"/>
    <s v="Not Provided"/>
    <x v="9"/>
    <s v="Not Provided"/>
    <s v="Not Provided"/>
    <s v="Not Provided"/>
    <s v="Not Provided"/>
    <s v="Not Provided"/>
    <n v="9"/>
    <n v="0"/>
    <n v="0"/>
    <n v="0"/>
    <n v="0"/>
    <n v="0"/>
    <e v="#DIV/0!"/>
    <s v="Low Value"/>
    <n v="0"/>
    <n v="0"/>
    <s v="Not Provided"/>
    <s v="Not Provided"/>
    <s v="Not Provided"/>
    <s v="Not Provided"/>
    <s v="Not Provided"/>
    <s v="Not Provided"/>
    <s v="Link Not Available"/>
    <s v="Https://Www.Amazon.In/Libra-Athena-Roti-Maker-Black/Dp/B018Sjj0Ge/Ref=Sr_1_455?Qid=1672923614&amp;S=Kitchen&amp;Sr=1-455"/>
    <s v="Not Provided"/>
    <n v="46212"/>
  </r>
  <r>
    <s v="Not Provided"/>
    <x v="82"/>
    <x v="1"/>
    <n v="7"/>
    <s v="2026"/>
    <s v="Not Provided"/>
    <x v="9"/>
    <s v="Not Provided"/>
    <s v="Not Provided"/>
    <s v="Not Provided"/>
    <s v="Not Provided"/>
    <s v="Not Provided"/>
    <n v="8"/>
    <n v="0"/>
    <n v="0"/>
    <n v="0"/>
    <n v="0"/>
    <n v="0"/>
    <e v="#DIV/0!"/>
    <s v="Low Value"/>
    <n v="0"/>
    <n v="0"/>
    <s v="Not Provided"/>
    <s v="Not Provided"/>
    <s v="Not Provided"/>
    <s v="Not Provided"/>
    <s v="Not Provided"/>
    <s v="Not Provided"/>
    <s v="Link Not Available"/>
    <s v="Https://Www.Amazon.In/Glen-Electric-Multi-Cooker-Boiler/Dp/B09Fpp3R1D/Ref=Sr_1_456?Qid=1672923614&amp;S=Kitchen&amp;Sr=1-456"/>
    <s v="Not Provided"/>
    <n v="46868"/>
  </r>
  <r>
    <s v="Not Provided"/>
    <x v="127"/>
    <x v="2"/>
    <n v="6"/>
    <s v="2026"/>
    <s v="Not Provided"/>
    <x v="9"/>
    <s v="Not Provided"/>
    <s v="Not Provided"/>
    <s v="Not Provided"/>
    <s v="Not Provided"/>
    <s v="Not Provided"/>
    <n v="4"/>
    <n v="0"/>
    <n v="0"/>
    <n v="0"/>
    <n v="0"/>
    <n v="0"/>
    <e v="#DIV/0!"/>
    <s v="Low Value"/>
    <n v="0"/>
    <n v="0"/>
    <s v="Not Provided"/>
    <s v="Not Provided"/>
    <s v="Not Provided"/>
    <s v="Not Provided"/>
    <s v="Not Provided"/>
    <s v="Not Provided"/>
    <s v="Link Not Available"/>
    <s v="Https://Www.Amazon.In/Dynore-Stainless-Measuring-8-Pieces-Ds_45/Dp/B01F7B2Jci/Ref=Sr_1_457?Qid=1672923614&amp;S=Kitchen&amp;Sr=1-457"/>
    <s v="Not Provided"/>
    <n v="46720"/>
  </r>
  <r>
    <s v="Not Provided"/>
    <x v="57"/>
    <x v="4"/>
    <n v="8"/>
    <s v="2026"/>
    <s v="Not Provided"/>
    <x v="9"/>
    <s v="Not Provided"/>
    <s v="Not Provided"/>
    <s v="Not Provided"/>
    <s v="Not Provided"/>
    <s v="Not Provided"/>
    <n v="10"/>
    <n v="0"/>
    <n v="0"/>
    <n v="0"/>
    <n v="0"/>
    <n v="0"/>
    <e v="#DIV/0!"/>
    <s v="Low Value"/>
    <n v="0"/>
    <n v="0"/>
    <s v="Not Provided"/>
    <s v="Not Provided"/>
    <s v="Not Provided"/>
    <s v="Not Provided"/>
    <s v="Not Provided"/>
    <s v="Not Provided"/>
    <s v="Link Not Available"/>
    <s v="Https://Www.Amazon.In/Saiellin-Clothes-Sweater-Defuzzer-Trimmer/Dp/B09Nnz1Gf7/Ref=Sr_1_458?Qid=1672923614&amp;S=Kitchen&amp;Sr=1-458"/>
    <s v="Not Provided"/>
    <n v="46664"/>
  </r>
  <r>
    <s v="Not Provided"/>
    <x v="134"/>
    <x v="1"/>
    <n v="7"/>
    <s v="2026"/>
    <s v="Not Provided"/>
    <x v="9"/>
    <s v="Not Provided"/>
    <s v="Not Provided"/>
    <s v="Not Provided"/>
    <s v="Not Provided"/>
    <s v="Not Provided"/>
    <n v="2"/>
    <n v="0"/>
    <n v="0"/>
    <n v="0"/>
    <n v="0"/>
    <n v="0"/>
    <e v="#DIV/0!"/>
    <s v="Low Value"/>
    <n v="0"/>
    <n v="0"/>
    <s v="Not Provided"/>
    <s v="Not Provided"/>
    <s v="Not Provided"/>
    <s v="Not Provided"/>
    <s v="Not Provided"/>
    <s v="Not Provided"/>
    <s v="Link Not Available"/>
    <s v="Https://Www.Amazon.In/Monitor-Split-Ac-Stand-White/Dp/B01Cs4A5V4/Ref=Sr_1_459?Qid=1672923614&amp;S=Kitchen&amp;Sr=1-459"/>
    <s v="Not Provided"/>
    <n v="46155"/>
  </r>
  <r>
    <s v="Not Provided"/>
    <x v="22"/>
    <x v="4"/>
    <n v="8"/>
    <s v="2026"/>
    <s v="Not Provided"/>
    <x v="9"/>
    <s v="Not Provided"/>
    <s v="Not Provided"/>
    <s v="Not Provided"/>
    <s v="Not Provided"/>
    <s v="Not Provided"/>
    <n v="7"/>
    <n v="0"/>
    <n v="0"/>
    <n v="0"/>
    <n v="0"/>
    <n v="0"/>
    <e v="#DIV/0!"/>
    <s v="Low Value"/>
    <n v="0"/>
    <n v="0"/>
    <s v="Not Provided"/>
    <s v="Not Provided"/>
    <s v="Not Provided"/>
    <s v="Not Provided"/>
    <s v="Not Provided"/>
    <s v="Not Provided"/>
    <s v="Link Not Available"/>
    <s v="Https://Www.Amazon.In/Induction-Cooktop-Overheat-Protection-Certified/Dp/B0Bl11S5Qk/Ref=Sr_1_460?Qid=1672923614&amp;S=Kitchen&amp;Sr=1-460"/>
    <s v="Not Provided"/>
    <n v="46638"/>
  </r>
  <r>
    <s v="Not Provided"/>
    <x v="62"/>
    <x v="3"/>
    <n v="5"/>
    <s v="2026"/>
    <s v="Not Provided"/>
    <x v="9"/>
    <s v="Not Provided"/>
    <s v="Not Provided"/>
    <s v="Not Provided"/>
    <s v="Not Provided"/>
    <s v="Not Provided"/>
    <n v="5"/>
    <n v="0"/>
    <n v="0"/>
    <n v="0"/>
    <n v="0"/>
    <n v="0"/>
    <e v="#DIV/0!"/>
    <s v="Low Value"/>
    <n v="0"/>
    <n v="0"/>
    <s v="Not Provided"/>
    <s v="Not Provided"/>
    <s v="Not Provided"/>
    <s v="Not Provided"/>
    <s v="Not Provided"/>
    <s v="Not Provided"/>
    <s v="Link Not Available"/>
    <s v="Https://Www.Amazon.In/Kent-Powp-Sediment-Filter-Thread-Wcap/Dp/B09Bl2Khqw/Ref=Sr_1_461_Mod_Primary_New?Qid=1672923614&amp;S=Kitchen&amp;Sbo=Rzvfv%2F%2Fhxdf%2Bo5021Pansa%3D%3D&amp;Sr=1-461"/>
    <s v="Not Provided"/>
    <n v="46864"/>
  </r>
  <r>
    <s v="Not Provided"/>
    <x v="120"/>
    <x v="4"/>
    <n v="8"/>
    <s v="2026"/>
    <s v="Not Provided"/>
    <x v="9"/>
    <s v="Not Provided"/>
    <s v="Not Provided"/>
    <s v="Not Provided"/>
    <s v="Not Provided"/>
    <s v="Not Provided"/>
    <n v="5"/>
    <n v="0"/>
    <n v="0"/>
    <n v="0"/>
    <n v="0"/>
    <n v="0"/>
    <e v="#DIV/0!"/>
    <s v="Low Value"/>
    <n v="0"/>
    <n v="0"/>
    <s v="Not Provided"/>
    <s v="Not Provided"/>
    <s v="Not Provided"/>
    <s v="Not Provided"/>
    <s v="Not Provided"/>
    <s v="Not Provided"/>
    <s v="Link Not Available"/>
    <s v="Https://Www.Amazon.In/Lacopine-Mini-Pocket-Roller-White/Dp/B081Rlm75M/Ref=Sr_1_462?Qid=1672923614&amp;S=Kitchen&amp;Sr=1-462"/>
    <s v="Not Provided"/>
    <n v="46266"/>
  </r>
  <r>
    <s v="Not Provided"/>
    <x v="56"/>
    <x v="2"/>
    <n v="6"/>
    <s v="2026"/>
    <s v="Not Provided"/>
    <x v="9"/>
    <s v="Not Provided"/>
    <s v="Not Provided"/>
    <s v="Not Provided"/>
    <s v="Not Provided"/>
    <s v="Not Provided"/>
    <n v="4"/>
    <n v="0"/>
    <n v="0"/>
    <n v="0"/>
    <n v="0"/>
    <n v="0"/>
    <e v="#DIV/0!"/>
    <s v="Low Value"/>
    <n v="0"/>
    <n v="0"/>
    <s v="Not Provided"/>
    <s v="Not Provided"/>
    <s v="Not Provided"/>
    <s v="Not Provided"/>
    <s v="Not Provided"/>
    <s v="Not Provided"/>
    <s v="Link Not Available"/>
    <s v="Https://Www.Amazon.In/Sek170L-Premium-Stainless-Electric-Cut-Off/Dp/B07Syyvp69/Ref=Sr_1_460?Qid=1672923615&amp;S=Kitchen&amp;Sr=1-460"/>
    <s v="Not Provided"/>
    <n v="46912"/>
  </r>
  <r>
    <s v="Not Provided"/>
    <x v="98"/>
    <x v="0"/>
    <n v="4"/>
    <s v="2026"/>
    <s v="Not Provided"/>
    <x v="9"/>
    <s v="Not Provided"/>
    <s v="Not Provided"/>
    <s v="Not Provided"/>
    <s v="Not Provided"/>
    <s v="Not Provided"/>
    <n v="5"/>
    <n v="0"/>
    <n v="0"/>
    <n v="0"/>
    <n v="0"/>
    <n v="0"/>
    <e v="#DIV/0!"/>
    <s v="Low Value"/>
    <n v="0"/>
    <n v="0"/>
    <s v="Not Provided"/>
    <s v="Not Provided"/>
    <s v="Not Provided"/>
    <s v="Not Provided"/>
    <s v="Not Provided"/>
    <s v="Not Provided"/>
    <s v="Link Not Available"/>
    <s v="Https://Www.Amazon.In/Activa-Nutri-Mixer-Grinder-Lasting/Dp/B0Bdzwmgz1/Ref=Sr_1_461?Qid=1672923615&amp;S=Kitchen&amp;Sr=1-461"/>
    <s v="Not Provided"/>
    <n v="46685"/>
  </r>
  <r>
    <s v="Not Provided"/>
    <x v="91"/>
    <x v="3"/>
    <n v="5"/>
    <s v="2026"/>
    <s v="Not Provided"/>
    <x v="9"/>
    <s v="Not Provided"/>
    <s v="Not Provided"/>
    <s v="Not Provided"/>
    <s v="Not Provided"/>
    <s v="Not Provided"/>
    <n v="1"/>
    <n v="0"/>
    <n v="0"/>
    <n v="0"/>
    <n v="0"/>
    <n v="0"/>
    <e v="#DIV/0!"/>
    <s v="Low Value"/>
    <n v="0"/>
    <n v="0"/>
    <s v="Not Provided"/>
    <s v="Not Provided"/>
    <s v="Not Provided"/>
    <s v="Not Provided"/>
    <s v="Not Provided"/>
    <s v="Not Provided"/>
    <s v="Link Not Available"/>
    <s v="Https://Www.Amazon.In/Sujata-Dynamix-900W-900-Watt-Mixer-Grinder/Dp/B078Jt7Ltd/Ref=Sr_1_462?Qid=1672923615&amp;S=Kitchen&amp;Sr=1-462"/>
    <s v="Not Provided"/>
    <n v="46444"/>
  </r>
  <r>
    <s v="Not Provided"/>
    <x v="24"/>
    <x v="3"/>
    <n v="5"/>
    <s v="2026"/>
    <s v="Not Provided"/>
    <x v="9"/>
    <s v="Not Provided"/>
    <s v="Not Provided"/>
    <s v="Not Provided"/>
    <s v="Not Provided"/>
    <s v="Not Provided"/>
    <n v="9"/>
    <n v="0"/>
    <n v="0"/>
    <n v="0"/>
    <n v="0"/>
    <n v="0"/>
    <e v="#DIV/0!"/>
    <s v="Low Value"/>
    <n v="0"/>
    <n v="0"/>
    <s v="Not Provided"/>
    <s v="Not Provided"/>
    <s v="Not Provided"/>
    <s v="Not Provided"/>
    <s v="Not Provided"/>
    <s v="Not Provided"/>
    <s v="Link Not Available"/>
    <s v="Https://Www.Amazon.In/Cordless-Resistant-Soleplate-Vertical-Horizontal/Dp/B09Wf4Q7B3/Ref=Sr_1_463?Qid=1672923615&amp;S=Kitchen&amp;Sr=1-463"/>
    <s v="Not Provided"/>
    <n v="46662"/>
  </r>
  <r>
    <s v="Not Provided"/>
    <x v="15"/>
    <x v="4"/>
    <n v="8"/>
    <s v="2026"/>
    <s v="Not Provided"/>
    <x v="9"/>
    <s v="Not Provided"/>
    <s v="Not Provided"/>
    <s v="Not Provided"/>
    <s v="Not Provided"/>
    <s v="Not Provided"/>
    <n v="1"/>
    <n v="0"/>
    <n v="0"/>
    <n v="0"/>
    <n v="0"/>
    <n v="0"/>
    <e v="#DIV/0!"/>
    <s v="Low Value"/>
    <n v="0"/>
    <n v="0"/>
    <s v="Not Provided"/>
    <s v="Not Provided"/>
    <s v="Not Provided"/>
    <s v="Not Provided"/>
    <s v="Not Provided"/>
    <s v="Not Provided"/>
    <s v="Link Not Available"/>
    <s v="Https://Www.Amazon.In/Vacuum-Mop-Intelligent-Navigation-Connectivity-Assistant/Dp/B092R48Xxb/Ref=Sr_1_464?Qid=1672923615&amp;S=Kitchen&amp;Sr=1-464"/>
    <s v="Not Provided"/>
    <n v="46444"/>
  </r>
  <r>
    <s v="Not Provided"/>
    <x v="79"/>
    <x v="3"/>
    <n v="5"/>
    <s v="2026"/>
    <s v="Not Provided"/>
    <x v="9"/>
    <s v="Not Provided"/>
    <s v="Not Provided"/>
    <s v="Not Provided"/>
    <s v="Not Provided"/>
    <s v="Not Provided"/>
    <n v="1"/>
    <n v="0"/>
    <n v="0"/>
    <n v="0"/>
    <n v="0"/>
    <n v="0"/>
    <e v="#DIV/0!"/>
    <s v="Low Value"/>
    <n v="0"/>
    <n v="0"/>
    <s v="Not Provided"/>
    <s v="Not Provided"/>
    <s v="Not Provided"/>
    <s v="Not Provided"/>
    <s v="Not Provided"/>
    <s v="Not Provided"/>
    <s v="Link Not Available"/>
    <s v="Https://Www.Amazon.In/Havells-Fhvvedxowh08-Ventil-200Mm-White/Dp/B00Kidsu8S/Ref=Sr_1_465?Qid=1672923615&amp;S=Kitchen&amp;Sr=1-465"/>
    <s v="Not Provided"/>
    <n v="46697"/>
  </r>
  <r>
    <s v="Not Provided"/>
    <x v="1"/>
    <x v="1"/>
    <n v="7"/>
    <s v="2026"/>
    <s v="Not Provided"/>
    <x v="9"/>
    <s v="Not Provided"/>
    <s v="Not Provided"/>
    <s v="Not Provided"/>
    <s v="Not Provided"/>
    <s v="Not Provided"/>
    <n v="9"/>
    <n v="0"/>
    <n v="0"/>
    <n v="0"/>
    <n v="0"/>
    <n v="0"/>
    <e v="#DIV/0!"/>
    <s v="Low Value"/>
    <n v="0"/>
    <n v="0"/>
    <s v="Not Provided"/>
    <s v="Not Provided"/>
    <s v="Not Provided"/>
    <s v="Not Provided"/>
    <s v="Not Provided"/>
    <s v="Not Provided"/>
    <s v="Link Not Available"/>
    <s v="Https://Www.Amazon.In/Agaro-Setting-Whisking-Warranty-33554/Dp/B0977Cgnjj/Ref=Sr_1_466?Qid=1672923615&amp;S=Kitchen&amp;Sr=1-466"/>
    <s v="Not Provided"/>
    <n v="46363"/>
  </r>
  <r>
    <s v="Not Provided"/>
    <x v="78"/>
    <x v="0"/>
    <n v="4"/>
    <s v="2026"/>
    <s v="Not Provided"/>
    <x v="9"/>
    <s v="Not Provided"/>
    <s v="Not Provided"/>
    <s v="Not Provided"/>
    <s v="Not Provided"/>
    <s v="Not Provided"/>
    <n v="6"/>
    <n v="0"/>
    <n v="0"/>
    <n v="0"/>
    <n v="0"/>
    <n v="0"/>
    <e v="#DIV/0!"/>
    <s v="Low Value"/>
    <n v="0"/>
    <n v="0"/>
    <s v="Not Provided"/>
    <s v="Not Provided"/>
    <s v="Not Provided"/>
    <s v="Not Provided"/>
    <s v="Not Provided"/>
    <s v="Not Provided"/>
    <s v="Link Not Available"/>
    <s v="Https://Www.Amazon.In/Crompton-Highspeed-Anti-Dust-Ceiling-Efficient/Dp/B08Wwkm5Hq/Ref=Sr_1_467?Qid=1672923615&amp;S=Kitchen&amp;Sr=1-467"/>
    <s v="Not Provided"/>
    <n v="46618"/>
  </r>
  <r>
    <s v="Not Provided"/>
    <x v="87"/>
    <x v="3"/>
    <n v="5"/>
    <s v="2026"/>
    <s v="Not Provided"/>
    <x v="9"/>
    <s v="Not Provided"/>
    <s v="Not Provided"/>
    <s v="Not Provided"/>
    <s v="Not Provided"/>
    <s v="Not Provided"/>
    <n v="3"/>
    <n v="0"/>
    <n v="0"/>
    <n v="0"/>
    <n v="0"/>
    <n v="0"/>
    <e v="#DIV/0!"/>
    <s v="Low Value"/>
    <n v="0"/>
    <n v="0"/>
    <s v="Not Provided"/>
    <s v="Not Provided"/>
    <s v="Not Provided"/>
    <s v="Not Provided"/>
    <s v="Not Provided"/>
    <s v="Not Provided"/>
    <s v="Link Not Available"/>
    <s v="Https://Www.Amazon.In/Lifelong-Waffled105-750-Watt-Waffle-Maker/Dp/B015Gx9Y0W/Ref=Sr_1_468?Qid=1672923615&amp;S=Kitchen&amp;Sr=1-468"/>
    <s v="Not Provided"/>
    <n v="46499"/>
  </r>
  <r>
    <s v="Not Provided"/>
    <x v="151"/>
    <x v="4"/>
    <n v="8"/>
    <s v="2026"/>
    <s v="Not Provided"/>
    <x v="9"/>
    <s v="Not Provided"/>
    <s v="Not Provided"/>
    <s v="Not Provided"/>
    <s v="Not Provided"/>
    <s v="Not Provided"/>
    <n v="2"/>
    <n v="0"/>
    <n v="0"/>
    <n v="0"/>
    <n v="0"/>
    <n v="0"/>
    <e v="#DIV/0!"/>
    <s v="Low Value"/>
    <n v="0"/>
    <n v="0"/>
    <s v="Not Provided"/>
    <s v="Not Provided"/>
    <s v="Not Provided"/>
    <s v="Not Provided"/>
    <s v="Not Provided"/>
    <s v="Not Provided"/>
    <s v="Link Not Available"/>
    <s v="Https://Www.Amazon.In/Kuber-Industries-Waterproof-Organizer-Ctktc044992/Dp/B089Bdbdgm/Ref=Sr_1_469?Qid=1672923615&amp;S=Kitchen&amp;Sr=1-469"/>
    <s v="Not Provided"/>
    <n v="46433"/>
  </r>
  <r>
    <s v="Not Provided"/>
    <x v="99"/>
    <x v="0"/>
    <n v="4"/>
    <s v="2026"/>
    <s v="Not Provided"/>
    <x v="9"/>
    <s v="Not Provided"/>
    <s v="Not Provided"/>
    <s v="Not Provided"/>
    <s v="Not Provided"/>
    <s v="Not Provided"/>
    <n v="2"/>
    <n v="0"/>
    <n v="0"/>
    <n v="0"/>
    <n v="0"/>
    <n v="0"/>
    <e v="#DIV/0!"/>
    <s v="Low Value"/>
    <n v="0"/>
    <n v="0"/>
    <s v="Not Provided"/>
    <s v="Not Provided"/>
    <s v="Not Provided"/>
    <s v="Not Provided"/>
    <s v="Not Provided"/>
    <s v="Not Provided"/>
    <s v="Link Not Available"/>
    <s v="Https://Www.Amazon.In/Portable-Compact-Electric-Wall-Outlet-Adjustable/Dp/B0Bpbg712X/Ref=Sr_1_470?Qid=1672923615&amp;S=Kitchen&amp;Sr=1-470"/>
    <s v="Not Provided"/>
    <n v="46857"/>
  </r>
  <r>
    <s v="Not Provided"/>
    <x v="145"/>
    <x v="0"/>
    <n v="4"/>
    <s v="2026"/>
    <s v="Not Provided"/>
    <x v="9"/>
    <s v="Not Provided"/>
    <s v="Not Provided"/>
    <s v="Not Provided"/>
    <s v="Not Provided"/>
    <s v="Not Provided"/>
    <n v="5"/>
    <n v="0"/>
    <n v="0"/>
    <n v="0"/>
    <n v="0"/>
    <n v="0"/>
    <e v="#DIV/0!"/>
    <s v="Low Value"/>
    <n v="0"/>
    <n v="0"/>
    <s v="Not Provided"/>
    <s v="Not Provided"/>
    <s v="Not Provided"/>
    <s v="Not Provided"/>
    <s v="Not Provided"/>
    <s v="Not Provided"/>
    <s v="Link Not Available"/>
    <s v="Https://Www.Amazon.In/Karcher-Wd-Multi-Purpose-Vacuum-Cleaner/Dp/B00Jbnzpfm/Ref=Sr_1_471?Qid=1672923615&amp;S=Kitchen&amp;Sr=1-471"/>
    <s v="Not Provided"/>
    <n v="46639"/>
  </r>
  <r>
    <s v="Not Provided"/>
    <x v="90"/>
    <x v="4"/>
    <n v="8"/>
    <s v="2026"/>
    <s v="Not Provided"/>
    <x v="9"/>
    <s v="Not Provided"/>
    <s v="Not Provided"/>
    <s v="Not Provided"/>
    <s v="Not Provided"/>
    <s v="Not Provided"/>
    <n v="8"/>
    <n v="0"/>
    <n v="0"/>
    <n v="0"/>
    <n v="0"/>
    <n v="0"/>
    <e v="#DIV/0!"/>
    <s v="Low Value"/>
    <n v="0"/>
    <n v="0"/>
    <s v="Not Provided"/>
    <s v="Not Provided"/>
    <s v="Not Provided"/>
    <s v="Not Provided"/>
    <s v="Not Provided"/>
    <s v="Not Provided"/>
    <s v="Link Not Available"/>
    <s v="Https://Www.Amazon.In/Inalsa-Digital-Fryer-Nutri-Fry/Dp/B08N6P8G5K/Ref=Sr_1_475?Qid=1672923615&amp;S=Kitchen&amp;Sr=1-475"/>
    <s v="Not Provided"/>
    <n v="46878"/>
  </r>
  <r>
    <s v="Not Provided"/>
    <x v="105"/>
    <x v="4"/>
    <n v="8"/>
    <s v="2026"/>
    <s v="Not Provided"/>
    <x v="9"/>
    <s v="Not Provided"/>
    <s v="Not Provided"/>
    <s v="Not Provided"/>
    <s v="Not Provided"/>
    <s v="Not Provided"/>
    <n v="5"/>
    <n v="0"/>
    <n v="0"/>
    <n v="0"/>
    <n v="0"/>
    <n v="0"/>
    <e v="#DIV/0!"/>
    <s v="Low Value"/>
    <n v="0"/>
    <n v="0"/>
    <s v="Not Provided"/>
    <s v="Not Provided"/>
    <s v="Not Provided"/>
    <s v="Not Provided"/>
    <s v="Not Provided"/>
    <s v="Not Provided"/>
    <s v="Link Not Available"/>
    <s v="Https://Www.Amazon.In/Amazonbasics-400Mm-Pedestal-Remote-White/Dp/B07Npbg1B4/Ref=Sr_1_477?Qid=1672923615&amp;S=Kitchen&amp;Sr=1-477"/>
    <s v="Not Provided"/>
    <n v="46433"/>
  </r>
  <r>
    <s v="Not Provided"/>
    <x v="13"/>
    <x v="0"/>
    <n v="4"/>
    <s v="2026"/>
    <s v="Not Provided"/>
    <x v="9"/>
    <s v="Not Provided"/>
    <s v="Not Provided"/>
    <s v="Not Provided"/>
    <s v="Not Provided"/>
    <s v="Not Provided"/>
    <n v="7"/>
    <n v="0"/>
    <n v="0"/>
    <n v="0"/>
    <n v="0"/>
    <n v="0"/>
    <e v="#DIV/0!"/>
    <s v="Low Value"/>
    <n v="0"/>
    <n v="0"/>
    <s v="Not Provided"/>
    <s v="Not Provided"/>
    <s v="Not Provided"/>
    <s v="Not Provided"/>
    <s v="Not Provided"/>
    <s v="Not Provided"/>
    <s v="Link Not Available"/>
    <s v="Https://Www.Amazon.In/Crystal-Cartridge-Size-Fresh-Clean/Dp/B01Mrargbw/Ref=Sr_1_478?Qid=1672923615&amp;S=Kitchen&amp;Sr=1-478"/>
    <s v="Not Provided"/>
    <n v="46517"/>
  </r>
  <r>
    <s v="Not Provided"/>
    <x v="38"/>
    <x v="0"/>
    <n v="4"/>
    <s v="2026"/>
    <s v="Not Provided"/>
    <x v="9"/>
    <s v="Not Provided"/>
    <s v="Not Provided"/>
    <s v="Not Provided"/>
    <s v="Not Provided"/>
    <s v="Not Provided"/>
    <n v="5"/>
    <n v="0"/>
    <n v="0"/>
    <n v="0"/>
    <n v="0"/>
    <n v="0"/>
    <e v="#DIV/0!"/>
    <s v="Low Value"/>
    <n v="0"/>
    <n v="0"/>
    <s v="Not Provided"/>
    <s v="Not Provided"/>
    <s v="Not Provided"/>
    <s v="Not Provided"/>
    <s v="Not Provided"/>
    <s v="Not Provided"/>
    <s v="Link Not Available"/>
    <s v="Https://Www.Amazon.In/Borosil-Rio-1-5L-Electric-Kettle/Dp/B07Vzymqnz/Ref=Sr_1_479?Qid=1672923615&amp;S=Kitchen&amp;Sr=1-479"/>
    <s v="Not Provided"/>
    <n v="46531"/>
  </r>
  <r>
    <s v="Not Provided"/>
    <x v="52"/>
    <x v="4"/>
    <n v="8"/>
    <s v="2026"/>
    <s v="Not Provided"/>
    <x v="9"/>
    <s v="Not Provided"/>
    <s v="Not Provided"/>
    <s v="Not Provided"/>
    <s v="Not Provided"/>
    <s v="Not Provided"/>
    <n v="2"/>
    <n v="0"/>
    <n v="0"/>
    <n v="0"/>
    <n v="0"/>
    <n v="0"/>
    <e v="#DIV/0!"/>
    <s v="Low Value"/>
    <n v="0"/>
    <n v="0"/>
    <s v="Not Provided"/>
    <s v="Not Provided"/>
    <s v="Not Provided"/>
    <s v="Not Provided"/>
    <s v="Not Provided"/>
    <s v="Not Provided"/>
    <s v="Link Not Available"/>
    <s v="Https://Www.Amazon.In/Havells-Ambrose-1200Mm-Ceiling-Pearl/Dp/B01L7C4Iu2/Ref=Sr_1_480?Qid=1672923615&amp;S=Kitchen&amp;Sr=1-480"/>
    <s v="Not Provided"/>
    <n v="46217"/>
  </r>
  <r>
    <s v="Not Provided"/>
    <x v="55"/>
    <x v="3"/>
    <n v="5"/>
    <s v="2026"/>
    <s v="Not Provided"/>
    <x v="9"/>
    <s v="Not Provided"/>
    <s v="Not Provided"/>
    <s v="Not Provided"/>
    <s v="Not Provided"/>
    <s v="Not Provided"/>
    <n v="4"/>
    <n v="0"/>
    <n v="0"/>
    <n v="0"/>
    <n v="0"/>
    <n v="0"/>
    <e v="#DIV/0!"/>
    <s v="Low Value"/>
    <n v="0"/>
    <n v="0"/>
    <s v="Not Provided"/>
    <s v="Not Provided"/>
    <s v="Not Provided"/>
    <s v="Not Provided"/>
    <s v="Not Provided"/>
    <s v="Not Provided"/>
    <s v="Link Not Available"/>
    <s v="Https://Www.Amazon.In/Philips-Coffee-Hd7432-20-Medium/Dp/B09H7Jdjcw/Ref=Sr_1_483?Qid=1672923615&amp;S=Kitchen&amp;Sr=1-483"/>
    <s v="Not Provided"/>
    <n v="46475"/>
  </r>
  <r>
    <s v="Not Provided"/>
    <x v="142"/>
    <x v="2"/>
    <n v="6"/>
    <s v="2026"/>
    <s v="Not Provided"/>
    <x v="9"/>
    <s v="Not Provided"/>
    <s v="Not Provided"/>
    <s v="Not Provided"/>
    <s v="Not Provided"/>
    <s v="Not Provided"/>
    <n v="8"/>
    <n v="0"/>
    <n v="0"/>
    <n v="0"/>
    <n v="0"/>
    <n v="0"/>
    <e v="#DIV/0!"/>
    <s v="Low Value"/>
    <n v="0"/>
    <n v="0"/>
    <s v="Not Provided"/>
    <s v="Not Provided"/>
    <s v="Not Provided"/>
    <s v="Not Provided"/>
    <s v="Not Provided"/>
    <s v="Not Provided"/>
    <s v="Link Not Available"/>
    <s v="Https://Www.Amazon.In/Eureka-Forbes-Euroclean-Vacuum-Cleaner/Dp/B07F6Gxnpb/Ref=Sr_1_485?Qid=1672923615&amp;S=Kitchen&amp;Sr=1-485"/>
    <s v="Not Provided"/>
    <n v="46296"/>
  </r>
  <r>
    <s v="Not Provided"/>
    <x v="145"/>
    <x v="0"/>
    <n v="4"/>
    <s v="2026"/>
    <s v="Not Provided"/>
    <x v="9"/>
    <s v="Not Provided"/>
    <s v="Not Provided"/>
    <s v="Not Provided"/>
    <s v="Not Provided"/>
    <s v="Not Provided"/>
    <n v="1"/>
    <n v="0"/>
    <n v="0"/>
    <n v="0"/>
    <n v="0"/>
    <n v="0"/>
    <e v="#DIV/0!"/>
    <s v="Low Value"/>
    <n v="0"/>
    <n v="0"/>
    <s v="Not Provided"/>
    <s v="Not Provided"/>
    <s v="Not Provided"/>
    <s v="Not Provided"/>
    <s v="Not Provided"/>
    <s v="Not Provided"/>
    <s v="Link Not Available"/>
    <s v="Https://Www.Amazon.In/Larrito-Humidifiers-Humidifier-Humidifiers-Humidifire/Dp/B0B97D658R/Ref=Sr_1_484?Qid=1672923617&amp;S=Kitchen&amp;Sr=1-484"/>
    <s v="Not Provided"/>
    <n v="46875"/>
  </r>
  <r>
    <s v="Not Provided"/>
    <x v="33"/>
    <x v="3"/>
    <n v="5"/>
    <s v="2026"/>
    <s v="Not Provided"/>
    <x v="9"/>
    <s v="Not Provided"/>
    <s v="Not Provided"/>
    <s v="Not Provided"/>
    <s v="Not Provided"/>
    <s v="Not Provided"/>
    <n v="4"/>
    <n v="0"/>
    <n v="0"/>
    <n v="0"/>
    <n v="0"/>
    <n v="0"/>
    <e v="#DIV/0!"/>
    <s v="Low Value"/>
    <n v="0"/>
    <n v="0"/>
    <s v="Not Provided"/>
    <s v="Not Provided"/>
    <s v="Not Provided"/>
    <s v="Not Provided"/>
    <s v="Not Provided"/>
    <s v="Not Provided"/>
    <s v="Link Not Available"/>
    <s v="Https://Www.Amazon.In/Hilton-Quartz-Heater-Watt-Certified/Dp/B09Nfshcwn/Ref=Sr_1_485?Qid=1672923617&amp;S=Kitchen&amp;Sr=1-485"/>
    <s v="Not Provided"/>
    <n v="46806"/>
  </r>
  <r>
    <s v="Not Provided"/>
    <x v="43"/>
    <x v="3"/>
    <n v="5"/>
    <s v="2026"/>
    <s v="Not Provided"/>
    <x v="9"/>
    <s v="Not Provided"/>
    <s v="Not Provided"/>
    <s v="Not Provided"/>
    <s v="Not Provided"/>
    <s v="Not Provided"/>
    <n v="8"/>
    <n v="0"/>
    <n v="0"/>
    <n v="0"/>
    <n v="0"/>
    <n v="0"/>
    <e v="#DIV/0!"/>
    <s v="Low Value"/>
    <n v="0"/>
    <n v="0"/>
    <s v="Not Provided"/>
    <s v="Not Provided"/>
    <s v="Not Provided"/>
    <s v="Not Provided"/>
    <s v="Not Provided"/>
    <s v="Not Provided"/>
    <s v="Link Not Available"/>
    <s v="Https://Www.Amazon.In/Syska-Sdi-07-Stellar-Dry-Iron/Dp/B076Vqs87V/Ref=Sr_1_486_Mod_Primary_New?Qid=1672923617&amp;S=Kitchen&amp;Sbo=Rzvfv%2F%2Fhxdf%2Bo5021Pansa%3D%3D&amp;Sr=1-486"/>
    <s v="Not Provided"/>
    <n v="46348"/>
  </r>
  <r>
    <s v="Not Provided"/>
    <x v="38"/>
    <x v="0"/>
    <n v="4"/>
    <s v="2026"/>
    <s v="Not Provided"/>
    <x v="9"/>
    <s v="Not Provided"/>
    <s v="Not Provided"/>
    <s v="Not Provided"/>
    <s v="Not Provided"/>
    <s v="Not Provided"/>
    <n v="5"/>
    <n v="0"/>
    <n v="0"/>
    <n v="0"/>
    <n v="0"/>
    <n v="0"/>
    <e v="#DIV/0!"/>
    <s v="Low Value"/>
    <n v="0"/>
    <n v="0"/>
    <s v="Not Provided"/>
    <s v="Not Provided"/>
    <s v="Not Provided"/>
    <s v="Not Provided"/>
    <s v="Not Provided"/>
    <s v="Not Provided"/>
    <s v="Link Not Available"/>
    <s v="Https://Www.Amazon.In/Ikea-Frother-Coffee-Drinks-Black/Dp/B09Lmmfw3S/Ref=Sr_1_487_Mod_Primary_New?Qid=1672923617&amp;S=Kitchen&amp;Sbo=Rzvfv%2F%2Fhxdf%2Bo5021Pansa%3D%3D&amp;Sr=1-487"/>
    <s v="Not Provided"/>
    <n v="46637"/>
  </r>
  <r>
    <s v="Not Provided"/>
    <x v="67"/>
    <x v="2"/>
    <n v="6"/>
    <s v="2026"/>
    <s v="Not Provided"/>
    <x v="9"/>
    <s v="Not Provided"/>
    <s v="Not Provided"/>
    <s v="Not Provided"/>
    <s v="Not Provided"/>
    <s v="Not Provided"/>
    <n v="6"/>
    <n v="0"/>
    <n v="0"/>
    <n v="0"/>
    <n v="0"/>
    <n v="0"/>
    <e v="#DIV/0!"/>
    <s v="Low Value"/>
    <n v="0"/>
    <n v="0"/>
    <s v="Not Provided"/>
    <s v="Not Provided"/>
    <s v="Not Provided"/>
    <s v="Not Provided"/>
    <s v="Not Provided"/>
    <s v="Not Provided"/>
    <s v="Link Not Available"/>
    <s v="Https://Www.Amazon.In/Ionix-Tap-Multilayer-Filter-Filter-Pack/Dp/B0Bblhtrm9/Ref=Sr_1_488?Qid=1672923617&amp;S=Kitchen&amp;Sr=1-488"/>
    <s v="Not Provided"/>
    <n v="46444"/>
  </r>
  <r>
    <s v="Not Provided"/>
    <x v="31"/>
    <x v="0"/>
    <n v="4"/>
    <s v="2026"/>
    <s v="Not Provided"/>
    <x v="9"/>
    <s v="Not Provided"/>
    <s v="Not Provided"/>
    <s v="Not Provided"/>
    <s v="Not Provided"/>
    <s v="Not Provided"/>
    <n v="8"/>
    <n v="0"/>
    <n v="0"/>
    <n v="0"/>
    <n v="0"/>
    <n v="0"/>
    <e v="#DIV/0!"/>
    <s v="Low Value"/>
    <n v="0"/>
    <n v="0"/>
    <s v="Not Provided"/>
    <s v="Not Provided"/>
    <s v="Not Provided"/>
    <s v="Not Provided"/>
    <s v="Not Provided"/>
    <s v="Not Provided"/>
    <s v="Link Not Available"/>
    <s v="Https://Www.Amazon.In/Kitchengenixs-Waffle-Maker-Inch-Watts/Dp/B0Bjyscwfq/Ref=Sr_1_489?Qid=1672923617&amp;S=Kitchen&amp;Sr=1-489"/>
    <s v="Not Provided"/>
    <n v="46781"/>
  </r>
  <r>
    <s v="Not Provided"/>
    <x v="6"/>
    <x v="2"/>
    <n v="6"/>
    <s v="2026"/>
    <s v="Not Provided"/>
    <x v="9"/>
    <s v="Not Provided"/>
    <s v="Not Provided"/>
    <s v="Not Provided"/>
    <s v="Not Provided"/>
    <s v="Not Provided"/>
    <n v="1"/>
    <n v="0"/>
    <n v="0"/>
    <n v="0"/>
    <n v="0"/>
    <n v="0"/>
    <e v="#DIV/0!"/>
    <s v="Low Value"/>
    <n v="0"/>
    <n v="0"/>
    <s v="Not Provided"/>
    <s v="Not Provided"/>
    <s v="Not Provided"/>
    <s v="Not Provided"/>
    <s v="Not Provided"/>
    <s v="Not Provided"/>
    <s v="Link Not Available"/>
    <s v="Https://Www.Amazon.In/Bajaj-Hm-01-250-Watt-Mixer/Dp/B0187F2Iok/Ref=Sr_1_490?Qid=1672923617&amp;S=Kitchen&amp;Sr=1-490"/>
    <s v="Not Provided"/>
    <n v="46896"/>
  </r>
  <r>
    <s v="Not Provided"/>
    <x v="103"/>
    <x v="0"/>
    <n v="4"/>
    <s v="2026"/>
    <s v="Not Provided"/>
    <x v="9"/>
    <s v="Not Provided"/>
    <s v="Not Provided"/>
    <s v="Not Provided"/>
    <s v="Not Provided"/>
    <s v="Not Provided"/>
    <n v="2"/>
    <n v="0"/>
    <n v="0"/>
    <n v="0"/>
    <n v="0"/>
    <n v="0"/>
    <e v="#DIV/0!"/>
    <s v="Low Value"/>
    <n v="0"/>
    <n v="0"/>
    <s v="Not Provided"/>
    <s v="Not Provided"/>
    <s v="Not Provided"/>
    <s v="Not Provided"/>
    <s v="Not Provided"/>
    <s v="Not Provided"/>
    <s v="Link Not Available"/>
    <s v="Https://Www.Amazon.In/Electric-Handheld-Black-Coffee-Beater/Dp/B0B8Cb7Mhw/Ref=Sr_1_491?Qid=1672923617&amp;S=Kitchen&amp;Sr=1-491"/>
    <s v="Not Provided"/>
    <n v="46114"/>
  </r>
  <r>
    <s v="Not Provided"/>
    <x v="45"/>
    <x v="0"/>
    <n v="4"/>
    <s v="2026"/>
    <s v="Not Provided"/>
    <x v="9"/>
    <s v="Not Provided"/>
    <s v="Not Provided"/>
    <s v="Not Provided"/>
    <s v="Not Provided"/>
    <s v="Not Provided"/>
    <n v="7"/>
    <n v="0"/>
    <n v="0"/>
    <n v="0"/>
    <n v="0"/>
    <n v="0"/>
    <e v="#DIV/0!"/>
    <s v="Low Value"/>
    <n v="0"/>
    <n v="0"/>
    <s v="Not Provided"/>
    <s v="Not Provided"/>
    <s v="Not Provided"/>
    <s v="Not Provided"/>
    <s v="Not Provided"/>
    <s v="Not Provided"/>
    <s v="Link Not Available"/>
    <s v="Https://Www.Amazon.In/Usha-812-Thermo-Room-Heater/Dp/B07K19Nyz8/Ref=Sr_1_492?Qid=1672923617&amp;S=Kitchen&amp;Sr=1-492"/>
    <s v="Not Provided"/>
    <n v="46753"/>
  </r>
  <r>
    <s v="Not Provided"/>
    <x v="97"/>
    <x v="2"/>
    <n v="6"/>
    <s v="2026"/>
    <s v="Not Provided"/>
    <x v="9"/>
    <s v="Not Provided"/>
    <s v="Not Provided"/>
    <s v="Not Provided"/>
    <s v="Not Provided"/>
    <s v="Not Provided"/>
    <n v="1"/>
    <n v="0"/>
    <n v="0"/>
    <n v="0"/>
    <n v="0"/>
    <n v="0"/>
    <e v="#DIV/0!"/>
    <s v="Low Value"/>
    <n v="0"/>
    <n v="0"/>
    <s v="Not Provided"/>
    <s v="Not Provided"/>
    <s v="Not Provided"/>
    <s v="Not Provided"/>
    <s v="Not Provided"/>
    <s v="Not Provided"/>
    <s v="Link Not Available"/>
    <s v="Https://Www.Amazon.In/Akiara-Tailoring-Stitching-Scissors-Accessories/Dp/B08Zxz362Z/Ref=Sr_1_493?Qid=1672923617&amp;S=Kitchen&amp;Sr=1-493"/>
    <s v="Not Provided"/>
    <n v="46581"/>
  </r>
  <r>
    <s v="Not Provided"/>
    <x v="106"/>
    <x v="2"/>
    <n v="6"/>
    <s v="2026"/>
    <s v="Not Provided"/>
    <x v="9"/>
    <s v="Not Provided"/>
    <s v="Not Provided"/>
    <s v="Not Provided"/>
    <s v="Not Provided"/>
    <s v="Not Provided"/>
    <n v="10"/>
    <n v="0"/>
    <n v="0"/>
    <n v="0"/>
    <n v="0"/>
    <n v="0"/>
    <e v="#DIV/0!"/>
    <s v="Low Value"/>
    <n v="0"/>
    <n v="0"/>
    <s v="Not Provided"/>
    <s v="Not Provided"/>
    <s v="Not Provided"/>
    <s v="Not Provided"/>
    <s v="Not Provided"/>
    <s v="Not Provided"/>
    <s v="Link Not Available"/>
    <s v="Https://Www.Amazon.In/Usha-1212-Ptc-Adjustable-Thermostat/Dp/B00Ghl8Vp2/Ref=Sr_1_494?Qid=1672923617&amp;S=Kitchen&amp;Sr=1-494"/>
    <s v="Not Provided"/>
    <n v="46706"/>
  </r>
  <r>
    <s v="Not Provided"/>
    <x v="57"/>
    <x v="4"/>
    <n v="8"/>
    <s v="2026"/>
    <s v="Not Provided"/>
    <x v="9"/>
    <s v="Not Provided"/>
    <s v="Not Provided"/>
    <s v="Not Provided"/>
    <s v="Not Provided"/>
    <s v="Not Provided"/>
    <n v="1"/>
    <n v="0"/>
    <n v="0"/>
    <n v="0"/>
    <n v="0"/>
    <n v="0"/>
    <e v="#DIV/0!"/>
    <s v="Low Value"/>
    <n v="0"/>
    <n v="0"/>
    <s v="Not Provided"/>
    <s v="Not Provided"/>
    <s v="Not Provided"/>
    <s v="Not Provided"/>
    <s v="Not Provided"/>
    <s v="Not Provided"/>
    <s v="Link Not Available"/>
    <s v="Https://Www.Amazon.In/Handheld-Electric-Vegetable-Wireless-Processor/Dp/B0B9Jzw1Sq/Ref=Sr_1_495_Mod_Primary_New?Qid=1672923617&amp;S=Kitchen&amp;Sbo=Rzvfv%2F%2Fhxdf%2Bo5021Pansa%3D%3D&amp;Sr=1-495"/>
    <s v="Not Provided"/>
    <n v="46719"/>
  </r>
  <r>
    <s v="Not Provided"/>
    <x v="32"/>
    <x v="3"/>
    <n v="5"/>
    <s v="2026"/>
    <s v="Not Provided"/>
    <x v="9"/>
    <s v="Not Provided"/>
    <s v="Not Provided"/>
    <s v="Not Provided"/>
    <s v="Not Provided"/>
    <s v="Not Provided"/>
    <n v="9"/>
    <n v="0"/>
    <n v="0"/>
    <n v="0"/>
    <n v="0"/>
    <n v="0"/>
    <e v="#DIV/0!"/>
    <s v="Low Value"/>
    <n v="0"/>
    <n v="0"/>
    <s v="Not Provided"/>
    <s v="Not Provided"/>
    <s v="Not Provided"/>
    <s v="Not Provided"/>
    <s v="Not Provided"/>
    <s v="Not Provided"/>
    <s v="Link Not Available"/>
    <s v="Https://Www.Amazon.In/Philips-Hd9306-06-1-5-Litre-Multicolor/Dp/B00Ti8E7Bi/Ref=Sr_1_499?Qid=1672923617&amp;S=Kitchen&amp;Sr=1-499"/>
    <s v="Not Provided"/>
    <n v="46674"/>
  </r>
  <r>
    <s v="Not Provided"/>
    <x v="18"/>
    <x v="2"/>
    <n v="6"/>
    <s v="2026"/>
    <s v="Not Provided"/>
    <x v="9"/>
    <s v="Not Provided"/>
    <s v="Not Provided"/>
    <s v="Not Provided"/>
    <s v="Not Provided"/>
    <s v="Not Provided"/>
    <n v="10"/>
    <n v="0"/>
    <n v="0"/>
    <n v="0"/>
    <n v="0"/>
    <n v="0"/>
    <e v="#DIV/0!"/>
    <s v="Low Value"/>
    <n v="0"/>
    <n v="0"/>
    <s v="Not Provided"/>
    <s v="Not Provided"/>
    <s v="Not Provided"/>
    <s v="Not Provided"/>
    <s v="Not Provided"/>
    <s v="Not Provided"/>
    <s v="Link Not Available"/>
    <s v="Https://Www.Amazon.In/Libra-Portable-Heater-Adjustable-Thermostat/Dp/B07J9Kxqcc/Ref=Sr_1_500?Qid=1672923617&amp;S=Kitchen&amp;Sr=1-500"/>
    <s v="Not Provided"/>
    <n v="46128"/>
  </r>
  <r>
    <s v="Not Provided"/>
    <x v="65"/>
    <x v="2"/>
    <n v="6"/>
    <s v="2026"/>
    <s v="Not Provided"/>
    <x v="9"/>
    <s v="Not Provided"/>
    <s v="Not Provided"/>
    <s v="Not Provided"/>
    <s v="Not Provided"/>
    <s v="Not Provided"/>
    <n v="2"/>
    <n v="0"/>
    <n v="0"/>
    <n v="0"/>
    <n v="0"/>
    <n v="0"/>
    <e v="#DIV/0!"/>
    <s v="Low Value"/>
    <n v="0"/>
    <n v="0"/>
    <s v="Not Provided"/>
    <s v="Not Provided"/>
    <s v="Not Provided"/>
    <s v="Not Provided"/>
    <s v="Not Provided"/>
    <s v="Not Provided"/>
    <s v="Link Not Available"/>
    <s v="Https://Www.Amazon.In/Hair-Removers-Laundry-Remover-Reusable/Dp/B0B3Jswg81/Ref=Sr_1_501?Qid=1672923617&amp;S=Kitchen&amp;Sr=1-501"/>
    <s v="Not Provided"/>
    <n v="46582"/>
  </r>
  <r>
    <s v="Not Provided"/>
    <x v="119"/>
    <x v="4"/>
    <n v="8"/>
    <s v="2026"/>
    <s v="Not Provided"/>
    <x v="9"/>
    <s v="Not Provided"/>
    <s v="Not Provided"/>
    <s v="Not Provided"/>
    <s v="Not Provided"/>
    <s v="Not Provided"/>
    <n v="2"/>
    <n v="0"/>
    <n v="0"/>
    <n v="0"/>
    <n v="0"/>
    <n v="0"/>
    <e v="#DIV/0!"/>
    <s v="Low Value"/>
    <n v="0"/>
    <n v="0"/>
    <s v="Not Provided"/>
    <s v="Not Provided"/>
    <s v="Not Provided"/>
    <s v="Not Provided"/>
    <s v="Not Provided"/>
    <s v="Not Provided"/>
    <s v="Link Not Available"/>
    <s v="Https://Www.Amazon.In/Noir-Aqua-Spanner-Purifiers-Cartridge/Dp/B08L7J3T31/Ref=Sr_1_502?Qid=1672923617&amp;S=Kitchen&amp;Sr=1-502"/>
    <s v="Not Provided"/>
    <n v="46582"/>
  </r>
  <r>
    <s v="Not Provided"/>
    <x v="131"/>
    <x v="1"/>
    <n v="7"/>
    <s v="2026"/>
    <s v="Not Provided"/>
    <x v="9"/>
    <s v="Not Provided"/>
    <s v="Not Provided"/>
    <s v="Not Provided"/>
    <s v="Not Provided"/>
    <s v="Not Provided"/>
    <n v="7"/>
    <n v="0"/>
    <n v="0"/>
    <n v="0"/>
    <n v="0"/>
    <n v="0"/>
    <e v="#DIV/0!"/>
    <s v="Low Value"/>
    <n v="0"/>
    <n v="0"/>
    <s v="Not Provided"/>
    <s v="Not Provided"/>
    <s v="Not Provided"/>
    <s v="Not Provided"/>
    <s v="Not Provided"/>
    <s v="Not Provided"/>
    <s v="Link Not Available"/>
    <s v="Https://Www.Amazon.In/Prestige-Delight-Prwo-1-Litre-Electric/Dp/B01M6453Mb/Ref=Sr_1_503?Qid=1672923617&amp;S=Kitchen&amp;Sr=1-503"/>
    <s v="Not Provided"/>
    <n v="46790"/>
  </r>
  <r>
    <s v="Not Provided"/>
    <x v="78"/>
    <x v="0"/>
    <n v="4"/>
    <s v="2026"/>
    <s v="Not Provided"/>
    <x v="9"/>
    <s v="Not Provided"/>
    <s v="Not Provided"/>
    <s v="Not Provided"/>
    <s v="Not Provided"/>
    <s v="Not Provided"/>
    <n v="8"/>
    <n v="0"/>
    <n v="0"/>
    <n v="0"/>
    <n v="0"/>
    <n v="0"/>
    <e v="#DIV/0!"/>
    <s v="Low Value"/>
    <n v="0"/>
    <n v="0"/>
    <s v="Not Provided"/>
    <s v="Not Provided"/>
    <s v="Not Provided"/>
    <s v="Not Provided"/>
    <s v="Not Provided"/>
    <s v="Not Provided"/>
    <s v="Link Not Available"/>
    <s v="Https://Www.Amazon.In/Bajaj-Rx-10-2000-Watt-Convector/Dp/B009P2Lil4/Ref=Sr_1_504?Qid=1672923617&amp;S=Kitchen&amp;Sr=1-504"/>
    <s v="Not Provided"/>
    <n v="46142"/>
  </r>
  <r>
    <s v="Not Provided"/>
    <x v="51"/>
    <x v="0"/>
    <n v="4"/>
    <s v="2026"/>
    <s v="Not Provided"/>
    <x v="9"/>
    <s v="Not Provided"/>
    <s v="Not Provided"/>
    <s v="Not Provided"/>
    <s v="Not Provided"/>
    <s v="Not Provided"/>
    <n v="10"/>
    <n v="0"/>
    <n v="0"/>
    <n v="0"/>
    <n v="0"/>
    <n v="0"/>
    <e v="#DIV/0!"/>
    <s v="Low Value"/>
    <n v="0"/>
    <n v="0"/>
    <s v="Not Provided"/>
    <s v="Not Provided"/>
    <s v="Not Provided"/>
    <s v="Not Provided"/>
    <s v="Not Provided"/>
    <s v="Not Provided"/>
    <s v="Link Not Available"/>
    <s v="Https://Www.Amazon.In/Havells-Ventilair-230Mm-Exhaust-Grey/Dp/B00J5Dycca/Ref=Sr_1_505?Qid=1672923617&amp;S=Kitchen&amp;Sr=1-505"/>
    <s v="Not Provided"/>
    <n v="46457"/>
  </r>
  <r>
    <s v="Not Provided"/>
    <x v="123"/>
    <x v="4"/>
    <n v="8"/>
    <s v="2026"/>
    <s v="Not Provided"/>
    <x v="9"/>
    <s v="Not Provided"/>
    <s v="Not Provided"/>
    <s v="Not Provided"/>
    <s v="Not Provided"/>
    <s v="Not Provided"/>
    <n v="1"/>
    <n v="0"/>
    <n v="0"/>
    <n v="0"/>
    <n v="0"/>
    <n v="0"/>
    <e v="#DIV/0!"/>
    <s v="Low Value"/>
    <n v="0"/>
    <n v="0"/>
    <s v="Not Provided"/>
    <s v="Not Provided"/>
    <s v="Not Provided"/>
    <s v="Not Provided"/>
    <s v="Not Provided"/>
    <s v="Not Provided"/>
    <s v="Link Not Available"/>
    <s v="Https://Www.Amazon.In/Borosil-Jumbo-1000-Watt-Grill-Sandwich/Dp/B01486F4G6/Ref=Sr_1_506?Qid=1672923617&amp;S=Kitchen&amp;Sr=1-506"/>
    <s v="Not Provided"/>
    <n v="46823"/>
  </r>
  <r>
    <m/>
    <x v="153"/>
    <x v="5"/>
    <m/>
    <m/>
    <m/>
    <x v="10"/>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A6D50A-03E8-4C43-AEED-F33396A8ABF5}"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3:C4" firstHeaderRow="0" firstDataRow="1" firstDataCol="1"/>
  <pivotFields count="33">
    <pivotField showAll="0" defaultSubtotal="0"/>
    <pivotField showAll="0" defaultSubtotal="0">
      <items count="154">
        <item x="132"/>
        <item x="14"/>
        <item x="68"/>
        <item x="47"/>
        <item x="31"/>
        <item x="70"/>
        <item x="86"/>
        <item x="51"/>
        <item x="44"/>
        <item x="9"/>
        <item x="150"/>
        <item x="73"/>
        <item x="94"/>
        <item x="103"/>
        <item x="20"/>
        <item x="4"/>
        <item x="27"/>
        <item x="145"/>
        <item x="99"/>
        <item x="0"/>
        <item x="23"/>
        <item x="114"/>
        <item x="78"/>
        <item x="149"/>
        <item x="45"/>
        <item x="98"/>
        <item x="48"/>
        <item x="38"/>
        <item x="77"/>
        <item x="13"/>
        <item x="133"/>
        <item x="83"/>
        <item x="39"/>
        <item x="62"/>
        <item x="33"/>
        <item x="117"/>
        <item x="87"/>
        <item x="91"/>
        <item x="37"/>
        <item x="135"/>
        <item x="24"/>
        <item x="144"/>
        <item x="43"/>
        <item x="53"/>
        <item x="101"/>
        <item x="19"/>
        <item x="32"/>
        <item x="60"/>
        <item x="40"/>
        <item x="137"/>
        <item x="55"/>
        <item x="89"/>
        <item x="141"/>
        <item x="80"/>
        <item x="84"/>
        <item x="79"/>
        <item x="108"/>
        <item x="25"/>
        <item x="28"/>
        <item x="71"/>
        <item x="3"/>
        <item x="104"/>
        <item x="2"/>
        <item x="65"/>
        <item x="81"/>
        <item x="102"/>
        <item x="6"/>
        <item x="18"/>
        <item x="95"/>
        <item x="76"/>
        <item x="42"/>
        <item x="8"/>
        <item x="61"/>
        <item x="54"/>
        <item x="67"/>
        <item x="56"/>
        <item x="142"/>
        <item x="129"/>
        <item x="12"/>
        <item x="143"/>
        <item x="97"/>
        <item x="106"/>
        <item x="116"/>
        <item x="69"/>
        <item x="59"/>
        <item x="30"/>
        <item x="21"/>
        <item x="35"/>
        <item x="16"/>
        <item x="136"/>
        <item x="127"/>
        <item x="113"/>
        <item x="36"/>
        <item x="115"/>
        <item x="148"/>
        <item x="34"/>
        <item x="72"/>
        <item x="109"/>
        <item x="124"/>
        <item x="128"/>
        <item x="17"/>
        <item x="88"/>
        <item x="64"/>
        <item x="10"/>
        <item x="96"/>
        <item x="122"/>
        <item x="130"/>
        <item x="5"/>
        <item x="139"/>
        <item x="66"/>
        <item x="100"/>
        <item x="134"/>
        <item x="1"/>
        <item x="29"/>
        <item x="82"/>
        <item x="49"/>
        <item x="125"/>
        <item x="131"/>
        <item x="121"/>
        <item x="152"/>
        <item x="58"/>
        <item x="107"/>
        <item x="118"/>
        <item x="151"/>
        <item x="123"/>
        <item x="120"/>
        <item x="57"/>
        <item x="52"/>
        <item x="126"/>
        <item x="85"/>
        <item x="74"/>
        <item x="110"/>
        <item x="93"/>
        <item x="138"/>
        <item x="146"/>
        <item x="119"/>
        <item x="7"/>
        <item x="63"/>
        <item x="92"/>
        <item x="105"/>
        <item x="90"/>
        <item x="50"/>
        <item x="15"/>
        <item x="41"/>
        <item x="147"/>
        <item x="26"/>
        <item x="111"/>
        <item x="22"/>
        <item x="112"/>
        <item x="75"/>
        <item x="140"/>
        <item x="11"/>
        <item x="46"/>
        <item x="153"/>
      </items>
    </pivotField>
    <pivotField showAll="0" sortType="ascending" defaultSubtotal="0">
      <items count="6">
        <item x="0"/>
        <item x="4"/>
        <item x="1"/>
        <item x="2"/>
        <item x="3"/>
        <item x="5"/>
      </items>
      <autoSortScope>
        <pivotArea dataOnly="0" outline="0" fieldPosition="0">
          <references count="1">
            <reference field="4294967294" count="1" selected="0">
              <x v="0"/>
            </reference>
          </references>
        </pivotArea>
      </autoSortScope>
    </pivotField>
    <pivotField dataField="1" showAll="0" defaultSubtotal="0"/>
    <pivotField showAll="0" defaultSubtotal="0"/>
    <pivotField showAll="0" defaultSubtotal="0"/>
    <pivotField showAll="0" defaultSubtotal="0">
      <items count="11">
        <item h="1" x="7"/>
        <item h="1" x="0"/>
        <item x="1"/>
        <item h="1" x="8"/>
        <item h="1" x="4"/>
        <item h="1" x="5"/>
        <item h="1" x="2"/>
        <item h="1" x="9"/>
        <item h="1" x="3"/>
        <item h="1" x="6"/>
        <item h="1" x="10"/>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showAll="0" defaultSubtotal="0">
      <items count="14">
        <item h="1" x="0"/>
        <item h="1" x="1"/>
        <item h="1" x="2"/>
        <item h="1" x="3"/>
        <item h="1" x="4"/>
        <item h="1" x="5"/>
        <item h="1" x="6"/>
        <item h="1" x="7"/>
        <item x="8"/>
        <item h="1" x="9"/>
        <item h="1" x="10"/>
        <item h="1" x="11"/>
        <item h="1" x="12"/>
        <item h="1" x="13"/>
      </items>
    </pivotField>
  </pivotFields>
  <rowFields count="1">
    <field x="32"/>
  </rowFields>
  <rowItems count="1">
    <i>
      <x v="8"/>
    </i>
  </rowItems>
  <colFields count="1">
    <field x="-2"/>
  </colFields>
  <colItems count="2">
    <i>
      <x/>
    </i>
    <i i="1">
      <x v="1"/>
    </i>
  </colItems>
  <dataFields count="2">
    <dataField name="Sum of Month No " fld="3" baseField="0" baseItem="0"/>
    <dataField name="Sum of Total Sales / Revenue" fld="16" baseField="0" baseItem="0"/>
  </dataFields>
  <chartFormats count="4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0"/>
          </reference>
          <reference field="32" count="1" selected="0">
            <x v="8"/>
          </reference>
        </references>
      </pivotArea>
    </chartFormat>
    <chartFormat chart="4" format="3">
      <pivotArea type="data" outline="0" fieldPosition="0">
        <references count="2">
          <reference field="4294967294" count="1" selected="0">
            <x v="0"/>
          </reference>
          <reference field="32" count="1" selected="0">
            <x v="6"/>
          </reference>
        </references>
      </pivotArea>
    </chartFormat>
    <chartFormat chart="4" format="4">
      <pivotArea type="data" outline="0" fieldPosition="0">
        <references count="2">
          <reference field="4294967294" count="1" selected="0">
            <x v="0"/>
          </reference>
          <reference field="32" count="1" selected="0">
            <x v="4"/>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32" count="1" selected="0">
            <x v="0"/>
          </reference>
        </references>
      </pivotArea>
    </chartFormat>
    <chartFormat chart="11" format="7">
      <pivotArea type="data" outline="0" fieldPosition="0">
        <references count="2">
          <reference field="4294967294" count="1" selected="0">
            <x v="0"/>
          </reference>
          <reference field="32" count="1" selected="0">
            <x v="4"/>
          </reference>
        </references>
      </pivotArea>
    </chartFormat>
    <chartFormat chart="11" format="8">
      <pivotArea type="data" outline="0" fieldPosition="0">
        <references count="2">
          <reference field="4294967294" count="1" selected="0">
            <x v="0"/>
          </reference>
          <reference field="32" count="1" selected="0">
            <x v="5"/>
          </reference>
        </references>
      </pivotArea>
    </chartFormat>
    <chartFormat chart="11" format="9">
      <pivotArea type="data" outline="0" fieldPosition="0">
        <references count="2">
          <reference field="4294967294" count="1" selected="0">
            <x v="0"/>
          </reference>
          <reference field="32" count="1" selected="0">
            <x v="6"/>
          </reference>
        </references>
      </pivotArea>
    </chartFormat>
    <chartFormat chart="11" format="10">
      <pivotArea type="data" outline="0" fieldPosition="0">
        <references count="2">
          <reference field="4294967294" count="1" selected="0">
            <x v="0"/>
          </reference>
          <reference field="32" count="1" selected="0">
            <x v="7"/>
          </reference>
        </references>
      </pivotArea>
    </chartFormat>
    <chartFormat chart="11" format="11">
      <pivotArea type="data" outline="0" fieldPosition="0">
        <references count="2">
          <reference field="4294967294" count="1" selected="0">
            <x v="0"/>
          </reference>
          <reference field="32" count="1" selected="0">
            <x v="8"/>
          </reference>
        </references>
      </pivotArea>
    </chartFormat>
    <chartFormat chart="11" format="12" series="1">
      <pivotArea type="data" outline="0" fieldPosition="0">
        <references count="1">
          <reference field="4294967294" count="1" selected="0">
            <x v="1"/>
          </reference>
        </references>
      </pivotArea>
    </chartFormat>
    <chartFormat chart="11" format="13">
      <pivotArea type="data" outline="0" fieldPosition="0">
        <references count="2">
          <reference field="4294967294" count="1" selected="0">
            <x v="1"/>
          </reference>
          <reference field="32" count="1" selected="0">
            <x v="0"/>
          </reference>
        </references>
      </pivotArea>
    </chartFormat>
    <chartFormat chart="11" format="14">
      <pivotArea type="data" outline="0" fieldPosition="0">
        <references count="2">
          <reference field="4294967294" count="1" selected="0">
            <x v="1"/>
          </reference>
          <reference field="32" count="1" selected="0">
            <x v="4"/>
          </reference>
        </references>
      </pivotArea>
    </chartFormat>
    <chartFormat chart="11" format="15">
      <pivotArea type="data" outline="0" fieldPosition="0">
        <references count="2">
          <reference field="4294967294" count="1" selected="0">
            <x v="1"/>
          </reference>
          <reference field="32" count="1" selected="0">
            <x v="5"/>
          </reference>
        </references>
      </pivotArea>
    </chartFormat>
    <chartFormat chart="11" format="16">
      <pivotArea type="data" outline="0" fieldPosition="0">
        <references count="2">
          <reference field="4294967294" count="1" selected="0">
            <x v="1"/>
          </reference>
          <reference field="32" count="1" selected="0">
            <x v="6"/>
          </reference>
        </references>
      </pivotArea>
    </chartFormat>
    <chartFormat chart="11" format="17">
      <pivotArea type="data" outline="0" fieldPosition="0">
        <references count="2">
          <reference field="4294967294" count="1" selected="0">
            <x v="1"/>
          </reference>
          <reference field="32" count="1" selected="0">
            <x v="7"/>
          </reference>
        </references>
      </pivotArea>
    </chartFormat>
    <chartFormat chart="11" format="18">
      <pivotArea type="data" outline="0" fieldPosition="0">
        <references count="2">
          <reference field="4294967294" count="1" selected="0">
            <x v="1"/>
          </reference>
          <reference field="32" count="1" selected="0">
            <x v="8"/>
          </reference>
        </references>
      </pivotArea>
    </chartFormat>
    <chartFormat chart="12" format="19" series="1">
      <pivotArea type="data" outline="0" fieldPosition="0">
        <references count="1">
          <reference field="4294967294" count="1" selected="0">
            <x v="0"/>
          </reference>
        </references>
      </pivotArea>
    </chartFormat>
    <chartFormat chart="12" format="20">
      <pivotArea type="data" outline="0" fieldPosition="0">
        <references count="2">
          <reference field="4294967294" count="1" selected="0">
            <x v="0"/>
          </reference>
          <reference field="32" count="1" selected="0">
            <x v="0"/>
          </reference>
        </references>
      </pivotArea>
    </chartFormat>
    <chartFormat chart="12" format="21">
      <pivotArea type="data" outline="0" fieldPosition="0">
        <references count="2">
          <reference field="4294967294" count="1" selected="0">
            <x v="0"/>
          </reference>
          <reference field="32" count="1" selected="0">
            <x v="4"/>
          </reference>
        </references>
      </pivotArea>
    </chartFormat>
    <chartFormat chart="12" format="22">
      <pivotArea type="data" outline="0" fieldPosition="0">
        <references count="2">
          <reference field="4294967294" count="1" selected="0">
            <x v="0"/>
          </reference>
          <reference field="32" count="1" selected="0">
            <x v="5"/>
          </reference>
        </references>
      </pivotArea>
    </chartFormat>
    <chartFormat chart="12" format="23">
      <pivotArea type="data" outline="0" fieldPosition="0">
        <references count="2">
          <reference field="4294967294" count="1" selected="0">
            <x v="0"/>
          </reference>
          <reference field="32" count="1" selected="0">
            <x v="6"/>
          </reference>
        </references>
      </pivotArea>
    </chartFormat>
    <chartFormat chart="12" format="24">
      <pivotArea type="data" outline="0" fieldPosition="0">
        <references count="2">
          <reference field="4294967294" count="1" selected="0">
            <x v="0"/>
          </reference>
          <reference field="32" count="1" selected="0">
            <x v="7"/>
          </reference>
        </references>
      </pivotArea>
    </chartFormat>
    <chartFormat chart="12" format="25">
      <pivotArea type="data" outline="0" fieldPosition="0">
        <references count="2">
          <reference field="4294967294" count="1" selected="0">
            <x v="0"/>
          </reference>
          <reference field="32" count="1" selected="0">
            <x v="8"/>
          </reference>
        </references>
      </pivotArea>
    </chartFormat>
    <chartFormat chart="12" format="26" series="1">
      <pivotArea type="data" outline="0" fieldPosition="0">
        <references count="1">
          <reference field="4294967294" count="1" selected="0">
            <x v="1"/>
          </reference>
        </references>
      </pivotArea>
    </chartFormat>
    <chartFormat chart="12" format="27">
      <pivotArea type="data" outline="0" fieldPosition="0">
        <references count="2">
          <reference field="4294967294" count="1" selected="0">
            <x v="1"/>
          </reference>
          <reference field="32" count="1" selected="0">
            <x v="0"/>
          </reference>
        </references>
      </pivotArea>
    </chartFormat>
    <chartFormat chart="12" format="28">
      <pivotArea type="data" outline="0" fieldPosition="0">
        <references count="2">
          <reference field="4294967294" count="1" selected="0">
            <x v="1"/>
          </reference>
          <reference field="32" count="1" selected="0">
            <x v="4"/>
          </reference>
        </references>
      </pivotArea>
    </chartFormat>
    <chartFormat chart="12" format="29">
      <pivotArea type="data" outline="0" fieldPosition="0">
        <references count="2">
          <reference field="4294967294" count="1" selected="0">
            <x v="1"/>
          </reference>
          <reference field="32" count="1" selected="0">
            <x v="5"/>
          </reference>
        </references>
      </pivotArea>
    </chartFormat>
    <chartFormat chart="12" format="30">
      <pivotArea type="data" outline="0" fieldPosition="0">
        <references count="2">
          <reference field="4294967294" count="1" selected="0">
            <x v="1"/>
          </reference>
          <reference field="32" count="1" selected="0">
            <x v="6"/>
          </reference>
        </references>
      </pivotArea>
    </chartFormat>
    <chartFormat chart="12" format="31">
      <pivotArea type="data" outline="0" fieldPosition="0">
        <references count="2">
          <reference field="4294967294" count="1" selected="0">
            <x v="1"/>
          </reference>
          <reference field="32" count="1" selected="0">
            <x v="7"/>
          </reference>
        </references>
      </pivotArea>
    </chartFormat>
    <chartFormat chart="12" format="32">
      <pivotArea type="data" outline="0" fieldPosition="0">
        <references count="2">
          <reference field="4294967294" count="1" selected="0">
            <x v="1"/>
          </reference>
          <reference field="32" count="1" selected="0">
            <x v="8"/>
          </reference>
        </references>
      </pivotArea>
    </chartFormat>
    <chartFormat chart="4" format="5">
      <pivotArea type="data" outline="0" fieldPosition="0">
        <references count="2">
          <reference field="4294967294" count="1" selected="0">
            <x v="0"/>
          </reference>
          <reference field="32" count="1" selected="0">
            <x v="5"/>
          </reference>
        </references>
      </pivotArea>
    </chartFormat>
    <chartFormat chart="4" format="6">
      <pivotArea type="data" outline="0" fieldPosition="0">
        <references count="2">
          <reference field="4294967294" count="1" selected="0">
            <x v="0"/>
          </reference>
          <reference field="32" count="1" selected="0">
            <x v="7"/>
          </reference>
        </references>
      </pivotArea>
    </chartFormat>
    <chartFormat chart="4" format="7">
      <pivotArea type="data" outline="0" fieldPosition="0">
        <references count="2">
          <reference field="4294967294" count="1" selected="0">
            <x v="1"/>
          </reference>
          <reference field="32" count="1" selected="0">
            <x v="4"/>
          </reference>
        </references>
      </pivotArea>
    </chartFormat>
    <chartFormat chart="4" format="8">
      <pivotArea type="data" outline="0" fieldPosition="0">
        <references count="2">
          <reference field="4294967294" count="1" selected="0">
            <x v="1"/>
          </reference>
          <reference field="32" count="1" selected="0">
            <x v="5"/>
          </reference>
        </references>
      </pivotArea>
    </chartFormat>
    <chartFormat chart="4" format="9">
      <pivotArea type="data" outline="0" fieldPosition="0">
        <references count="2">
          <reference field="4294967294" count="1" selected="0">
            <x v="1"/>
          </reference>
          <reference field="32" count="1" selected="0">
            <x v="6"/>
          </reference>
        </references>
      </pivotArea>
    </chartFormat>
    <chartFormat chart="4" format="10">
      <pivotArea type="data" outline="0" fieldPosition="0">
        <references count="2">
          <reference field="4294967294" count="1" selected="0">
            <x v="1"/>
          </reference>
          <reference field="32" count="1" selected="0">
            <x v="7"/>
          </reference>
        </references>
      </pivotArea>
    </chartFormat>
    <chartFormat chart="4" format="11">
      <pivotArea type="data" outline="0" fieldPosition="0">
        <references count="2">
          <reference field="4294967294" count="1" selected="0">
            <x v="1"/>
          </reference>
          <reference field="32" count="1" selected="0">
            <x v="8"/>
          </reference>
        </references>
      </pivotArea>
    </chartFormat>
    <chartFormat chart="4" format="12">
      <pivotArea type="data" outline="0" fieldPosition="0">
        <references count="1">
          <reference field="4294967294" count="1" selected="0">
            <x v="0"/>
          </reference>
        </references>
      </pivotArea>
    </chartFormat>
    <chartFormat chart="4" format="13">
      <pivotArea type="data" outline="0" fieldPosition="0">
        <references count="1">
          <reference field="4294967294" count="1" selected="0">
            <x v="1"/>
          </reference>
        </references>
      </pivotArea>
    </chartFormat>
    <chartFormat chart="12" format="33">
      <pivotArea type="data" outline="0" fieldPosition="0">
        <references count="1">
          <reference field="4294967294" count="1" selected="0">
            <x v="0"/>
          </reference>
        </references>
      </pivotArea>
    </chartFormat>
    <chartFormat chart="12" format="34">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09B450-A1B4-41C6-B6F4-15174AA1F2FD}"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8">
  <location ref="A3" firstHeaderRow="0" firstDataRow="0" firstDataCol="0"/>
  <pivotFields count="33">
    <pivotField showAll="0"/>
    <pivotField showAll="0">
      <items count="155">
        <item x="132"/>
        <item x="14"/>
        <item x="68"/>
        <item x="47"/>
        <item x="31"/>
        <item x="70"/>
        <item x="86"/>
        <item x="51"/>
        <item x="44"/>
        <item x="9"/>
        <item x="150"/>
        <item x="73"/>
        <item x="94"/>
        <item x="103"/>
        <item x="20"/>
        <item x="4"/>
        <item x="27"/>
        <item x="145"/>
        <item x="99"/>
        <item x="0"/>
        <item x="23"/>
        <item x="114"/>
        <item x="78"/>
        <item x="149"/>
        <item x="45"/>
        <item x="98"/>
        <item x="48"/>
        <item x="38"/>
        <item x="77"/>
        <item x="13"/>
        <item x="133"/>
        <item x="83"/>
        <item x="39"/>
        <item x="62"/>
        <item x="33"/>
        <item x="117"/>
        <item x="87"/>
        <item x="91"/>
        <item x="37"/>
        <item x="135"/>
        <item x="24"/>
        <item x="144"/>
        <item x="43"/>
        <item x="53"/>
        <item x="101"/>
        <item x="19"/>
        <item x="32"/>
        <item x="60"/>
        <item x="40"/>
        <item x="137"/>
        <item x="55"/>
        <item x="89"/>
        <item x="141"/>
        <item x="80"/>
        <item x="84"/>
        <item x="79"/>
        <item x="108"/>
        <item x="25"/>
        <item x="28"/>
        <item x="71"/>
        <item x="3"/>
        <item x="104"/>
        <item x="2"/>
        <item x="65"/>
        <item x="81"/>
        <item x="102"/>
        <item x="6"/>
        <item x="18"/>
        <item x="95"/>
        <item x="76"/>
        <item x="42"/>
        <item x="8"/>
        <item x="61"/>
        <item x="54"/>
        <item x="67"/>
        <item x="56"/>
        <item x="142"/>
        <item x="129"/>
        <item x="12"/>
        <item x="143"/>
        <item x="97"/>
        <item x="106"/>
        <item x="116"/>
        <item x="69"/>
        <item x="59"/>
        <item x="30"/>
        <item x="21"/>
        <item x="35"/>
        <item x="16"/>
        <item x="136"/>
        <item x="127"/>
        <item x="113"/>
        <item x="36"/>
        <item x="115"/>
        <item x="148"/>
        <item x="34"/>
        <item x="72"/>
        <item x="109"/>
        <item x="124"/>
        <item x="128"/>
        <item x="17"/>
        <item x="88"/>
        <item x="64"/>
        <item x="10"/>
        <item x="96"/>
        <item x="122"/>
        <item x="130"/>
        <item x="5"/>
        <item x="139"/>
        <item x="66"/>
        <item x="100"/>
        <item x="134"/>
        <item x="1"/>
        <item x="29"/>
        <item x="82"/>
        <item x="49"/>
        <item x="125"/>
        <item x="131"/>
        <item x="121"/>
        <item x="152"/>
        <item x="58"/>
        <item x="107"/>
        <item x="118"/>
        <item x="151"/>
        <item x="123"/>
        <item x="120"/>
        <item x="57"/>
        <item x="52"/>
        <item x="126"/>
        <item x="85"/>
        <item x="74"/>
        <item x="110"/>
        <item x="93"/>
        <item x="138"/>
        <item x="146"/>
        <item x="119"/>
        <item x="7"/>
        <item x="63"/>
        <item x="92"/>
        <item x="105"/>
        <item x="90"/>
        <item x="50"/>
        <item x="15"/>
        <item x="41"/>
        <item x="147"/>
        <item x="26"/>
        <item x="111"/>
        <item x="22"/>
        <item x="112"/>
        <item x="75"/>
        <item x="140"/>
        <item x="11"/>
        <item x="46"/>
        <item x="153"/>
        <item t="default"/>
      </items>
    </pivotField>
    <pivotField showAll="0">
      <items count="7">
        <item x="0"/>
        <item x="4"/>
        <item x="1"/>
        <item x="2"/>
        <item x="3"/>
        <item x="5"/>
        <item t="default"/>
      </items>
    </pivotField>
    <pivotField showAll="0"/>
    <pivotField showAll="0"/>
    <pivotField showAll="0"/>
    <pivotField axis="axisRow" showAll="0" sortType="ascending">
      <items count="12">
        <item x="7"/>
        <item x="0"/>
        <item x="1"/>
        <item x="8"/>
        <item x="4"/>
        <item x="5"/>
        <item x="2"/>
        <item x="9"/>
        <item x="3"/>
        <item x="6"/>
        <item x="10"/>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6"/>
  </rowFields>
  <rowItems count="12">
    <i>
      <x/>
    </i>
    <i>
      <x v="1"/>
    </i>
    <i>
      <x v="2"/>
    </i>
    <i>
      <x v="3"/>
    </i>
    <i>
      <x v="4"/>
    </i>
    <i>
      <x v="5"/>
    </i>
    <i>
      <x v="6"/>
    </i>
    <i>
      <x v="7"/>
    </i>
    <i>
      <x v="8"/>
    </i>
    <i>
      <x v="9"/>
    </i>
    <i>
      <x v="10"/>
    </i>
    <i t="grand">
      <x/>
    </i>
  </rowItems>
  <colFields count="1">
    <field x="-2"/>
  </colFields>
  <colItems count="2">
    <i>
      <x/>
    </i>
    <i i="1">
      <x v="1"/>
    </i>
  </colItems>
  <dataFields count="2">
    <dataField name="Sum of Total Sales / Revenue" fld="16" baseField="0" baseItem="0"/>
    <dataField name="Sum of Profit (Revenue - Cost)" fld="17" baseField="0" baseItem="0"/>
  </dataFields>
  <chartFormats count="4">
    <chartFormat chart="15" format="6"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 chart="1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12</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B84BF08A-7BB3-4401-B41C-56C35BFFCBF5}" sourceName="Months (Order Date)">
  <pivotTables>
    <pivotTable tabId="7" name="PivotTable3"/>
  </pivotTables>
  <data>
    <tabular pivotCacheId="1245411660">
      <items count="14">
        <i x="4"/>
        <i x="5"/>
        <i x="6"/>
        <i x="7"/>
        <i x="8" s="1"/>
        <i x="1" nd="1"/>
        <i x="2" nd="1"/>
        <i x="3" nd="1"/>
        <i x="9" nd="1"/>
        <i x="10" nd="1"/>
        <i x="11" nd="1"/>
        <i x="12" nd="1"/>
        <i x="0" nd="1"/>
        <i x="1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in_Category" xr10:uid="{4A7772A0-228F-42B0-A04B-6654B1D0D575}" sourceName="Main_Category">
  <pivotTables>
    <pivotTable tabId="7" name="PivotTable3"/>
  </pivotTables>
  <data>
    <tabular pivotCacheId="1245411660">
      <items count="11">
        <i x="0"/>
        <i x="1" s="1"/>
        <i x="4"/>
        <i x="5"/>
        <i x="2"/>
        <i x="9"/>
        <i x="3"/>
        <i x="7" nd="1"/>
        <i x="8" nd="1"/>
        <i x="6" nd="1"/>
        <i x="1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74CF8ACA-3D48-4329-9506-58DBDF8E7DAA}" cache="Slicer_Months__Order_Date" caption="Months (Order Date)" rowHeight="247650"/>
  <slicer name="Main_Category" xr10:uid="{C0415056-340B-424D-AFF1-78C830BC448B}" cache="Slicer_Main_Category" caption="Main_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1" xr10:uid="{690801BF-140E-4EDD-B681-B7A6E8390BE0}" cache="Slicer_Months__Order_Date" caption="YEAR -26 SALES MONTH WISE" columnCount="5" style="SlicerStyleLight5" rowHeight="247650"/>
  <slicer name="Main_Category 1" xr10:uid="{4AE382B1-0FE4-4CDD-B210-F435E56493EB}" cache="Slicer_Main_Category" caption="Main_Catego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5F393-250F-4303-BA13-8EB11F6523C0}">
  <dimension ref="A3:D22"/>
  <sheetViews>
    <sheetView workbookViewId="0">
      <selection activeCell="A5" sqref="A5:XFD6"/>
    </sheetView>
  </sheetViews>
  <sheetFormatPr defaultRowHeight="14.4"/>
  <cols>
    <col min="1" max="1" width="12.44140625" bestFit="1" customWidth="1"/>
    <col min="2" max="2" width="15.21875" bestFit="1" customWidth="1"/>
    <col min="3" max="3" width="24.6640625" bestFit="1" customWidth="1"/>
    <col min="4" max="4" width="13.21875" bestFit="1" customWidth="1"/>
  </cols>
  <sheetData>
    <row r="3" spans="1:4">
      <c r="A3" s="10" t="s">
        <v>26699</v>
      </c>
      <c r="B3" t="s">
        <v>26858</v>
      </c>
      <c r="C3" t="s">
        <v>26702</v>
      </c>
    </row>
    <row r="4" spans="1:4">
      <c r="A4" s="9" t="s">
        <v>26856</v>
      </c>
      <c r="B4">
        <v>96</v>
      </c>
      <c r="C4">
        <v>639032</v>
      </c>
      <c r="D4" s="26">
        <f>C4</f>
        <v>639032</v>
      </c>
    </row>
    <row r="5" spans="1:4">
      <c r="D5" s="26">
        <f>C5</f>
        <v>0</v>
      </c>
    </row>
    <row r="6" spans="1:4">
      <c r="D6" s="26">
        <f t="shared" ref="D6:D9" si="0">C6</f>
        <v>0</v>
      </c>
    </row>
    <row r="7" spans="1:4">
      <c r="D7" s="26">
        <f t="shared" si="0"/>
        <v>0</v>
      </c>
    </row>
    <row r="8" spans="1:4">
      <c r="D8" s="26">
        <f t="shared" si="0"/>
        <v>0</v>
      </c>
    </row>
    <row r="9" spans="1:4">
      <c r="C9">
        <f>SUM(C4:C8)</f>
        <v>639032</v>
      </c>
      <c r="D9" s="26">
        <f t="shared" si="0"/>
        <v>639032</v>
      </c>
    </row>
    <row r="22" spans="3:3">
      <c r="C22">
        <f>C9</f>
        <v>639032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78574-0C55-4CB5-8C95-F90737D7C090}">
  <dimension ref="A3:B4"/>
  <sheetViews>
    <sheetView workbookViewId="0">
      <selection activeCell="A3" sqref="A3"/>
    </sheetView>
  </sheetViews>
  <sheetFormatPr defaultRowHeight="14.4"/>
  <cols>
    <col min="1" max="1" width="25.77734375" bestFit="1" customWidth="1"/>
    <col min="2" max="2" width="24.6640625" bestFit="1" customWidth="1"/>
    <col min="3" max="3" width="25.77734375" bestFit="1" customWidth="1"/>
  </cols>
  <sheetData>
    <row r="3" spans="1:2">
      <c r="A3" s="49" t="e" vm="1">
        <v>#VALUE!</v>
      </c>
    </row>
    <row r="4" spans="1:2">
      <c r="B4">
        <f>A4/100000</f>
        <v>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AB3E0-588F-47BB-93C7-92D936369CA3}">
  <dimension ref="A1:P1466"/>
  <sheetViews>
    <sheetView workbookViewId="0">
      <selection sqref="A1:XFD1048576"/>
    </sheetView>
  </sheetViews>
  <sheetFormatPr defaultRowHeight="14.4"/>
  <sheetData>
    <row r="1" spans="1:16">
      <c r="A1" t="s">
        <v>0</v>
      </c>
      <c r="B1" t="s">
        <v>2</v>
      </c>
      <c r="C1" t="s">
        <v>3</v>
      </c>
      <c r="D1" t="s">
        <v>5</v>
      </c>
      <c r="E1" t="s">
        <v>6</v>
      </c>
      <c r="F1" t="s">
        <v>7</v>
      </c>
      <c r="G1" t="s">
        <v>12</v>
      </c>
      <c r="H1" t="s">
        <v>13</v>
      </c>
      <c r="I1" t="s">
        <v>14</v>
      </c>
      <c r="J1" t="s">
        <v>15</v>
      </c>
      <c r="K1" t="s">
        <v>16</v>
      </c>
      <c r="L1" t="s">
        <v>17</v>
      </c>
      <c r="M1" t="s">
        <v>18</v>
      </c>
      <c r="N1" t="s">
        <v>19</v>
      </c>
      <c r="O1" t="s">
        <v>20</v>
      </c>
      <c r="P1" t="s">
        <v>21</v>
      </c>
    </row>
    <row r="2" spans="1:16">
      <c r="A2" t="s">
        <v>13083</v>
      </c>
      <c r="B2" t="s">
        <v>13084</v>
      </c>
      <c r="C2" t="s">
        <v>13085</v>
      </c>
      <c r="D2" t="s">
        <v>13086</v>
      </c>
      <c r="E2" t="s">
        <v>13087</v>
      </c>
      <c r="F2" s="1">
        <v>0.64</v>
      </c>
      <c r="G2">
        <v>4.2</v>
      </c>
      <c r="H2" s="8">
        <v>24269</v>
      </c>
      <c r="I2" t="s">
        <v>13088</v>
      </c>
      <c r="J2" t="s">
        <v>13089</v>
      </c>
      <c r="K2" t="s">
        <v>13090</v>
      </c>
      <c r="L2" t="s">
        <v>13091</v>
      </c>
      <c r="M2" t="s">
        <v>13092</v>
      </c>
      <c r="N2" t="s">
        <v>13093</v>
      </c>
      <c r="O2" t="s">
        <v>13094</v>
      </c>
      <c r="P2" t="s">
        <v>13095</v>
      </c>
    </row>
    <row r="3" spans="1:16">
      <c r="A3" t="s">
        <v>13096</v>
      </c>
      <c r="B3" t="s">
        <v>13097</v>
      </c>
      <c r="C3" t="s">
        <v>13085</v>
      </c>
      <c r="D3" t="s">
        <v>13098</v>
      </c>
      <c r="E3" t="s">
        <v>13099</v>
      </c>
      <c r="F3" s="1">
        <v>0.43</v>
      </c>
      <c r="G3">
        <v>4</v>
      </c>
      <c r="H3" s="8">
        <v>43994</v>
      </c>
      <c r="I3" t="s">
        <v>13100</v>
      </c>
      <c r="J3" t="s">
        <v>13101</v>
      </c>
      <c r="K3" t="s">
        <v>13102</v>
      </c>
      <c r="L3" t="s">
        <v>13103</v>
      </c>
      <c r="M3" t="s">
        <v>13104</v>
      </c>
      <c r="N3" t="s">
        <v>13105</v>
      </c>
      <c r="O3" t="s">
        <v>13106</v>
      </c>
      <c r="P3" t="s">
        <v>13107</v>
      </c>
    </row>
    <row r="4" spans="1:16">
      <c r="A4" t="s">
        <v>13108</v>
      </c>
      <c r="B4" t="s">
        <v>13109</v>
      </c>
      <c r="C4" t="s">
        <v>13085</v>
      </c>
      <c r="D4" t="s">
        <v>13098</v>
      </c>
      <c r="E4" t="s">
        <v>13110</v>
      </c>
      <c r="F4" s="1">
        <v>0.9</v>
      </c>
      <c r="G4">
        <v>3.9</v>
      </c>
      <c r="H4" s="8">
        <v>7928</v>
      </c>
      <c r="I4" t="s">
        <v>13111</v>
      </c>
      <c r="J4" t="s">
        <v>13112</v>
      </c>
      <c r="K4" t="s">
        <v>13113</v>
      </c>
      <c r="L4" t="s">
        <v>13114</v>
      </c>
      <c r="M4" t="s">
        <v>13115</v>
      </c>
      <c r="N4" t="s">
        <v>13116</v>
      </c>
      <c r="O4" t="s">
        <v>13117</v>
      </c>
      <c r="P4" t="s">
        <v>13118</v>
      </c>
    </row>
    <row r="5" spans="1:16">
      <c r="A5" t="s">
        <v>13119</v>
      </c>
      <c r="B5" t="s">
        <v>13120</v>
      </c>
      <c r="C5" t="s">
        <v>13085</v>
      </c>
      <c r="D5" t="s">
        <v>13121</v>
      </c>
      <c r="E5" t="s">
        <v>13122</v>
      </c>
      <c r="F5" s="1">
        <v>0.53</v>
      </c>
      <c r="G5">
        <v>4.2</v>
      </c>
      <c r="H5" s="8">
        <v>94363</v>
      </c>
      <c r="I5" t="s">
        <v>13123</v>
      </c>
      <c r="J5" t="s">
        <v>13124</v>
      </c>
      <c r="K5" t="s">
        <v>13125</v>
      </c>
      <c r="L5" t="s">
        <v>13126</v>
      </c>
      <c r="M5" t="s">
        <v>13127</v>
      </c>
      <c r="N5" t="s">
        <v>13128</v>
      </c>
      <c r="O5" t="s">
        <v>13129</v>
      </c>
      <c r="P5" t="s">
        <v>13130</v>
      </c>
    </row>
    <row r="6" spans="1:16">
      <c r="A6" t="s">
        <v>13131</v>
      </c>
      <c r="B6" t="s">
        <v>13132</v>
      </c>
      <c r="C6" t="s">
        <v>13085</v>
      </c>
      <c r="D6" t="s">
        <v>13133</v>
      </c>
      <c r="E6" t="s">
        <v>13086</v>
      </c>
      <c r="F6" s="1">
        <v>0.61</v>
      </c>
      <c r="G6">
        <v>4.2</v>
      </c>
      <c r="H6" s="8">
        <v>16905</v>
      </c>
      <c r="I6" t="s">
        <v>13134</v>
      </c>
      <c r="J6" t="s">
        <v>13135</v>
      </c>
      <c r="K6" t="s">
        <v>13136</v>
      </c>
      <c r="L6" t="s">
        <v>13137</v>
      </c>
      <c r="M6" t="s">
        <v>13138</v>
      </c>
      <c r="N6" t="s">
        <v>13139</v>
      </c>
      <c r="O6" t="s">
        <v>13140</v>
      </c>
      <c r="P6" t="s">
        <v>13141</v>
      </c>
    </row>
    <row r="7" spans="1:16">
      <c r="A7" t="s">
        <v>13142</v>
      </c>
      <c r="B7" t="s">
        <v>13143</v>
      </c>
      <c r="C7" t="s">
        <v>13085</v>
      </c>
      <c r="D7" t="s">
        <v>13144</v>
      </c>
      <c r="E7" t="s">
        <v>13145</v>
      </c>
      <c r="F7" s="1">
        <v>0.85</v>
      </c>
      <c r="G7">
        <v>3.9</v>
      </c>
      <c r="H7" s="8">
        <v>24871</v>
      </c>
      <c r="I7" t="s">
        <v>13146</v>
      </c>
      <c r="J7" t="s">
        <v>13147</v>
      </c>
      <c r="K7" t="s">
        <v>13148</v>
      </c>
      <c r="L7" t="s">
        <v>13149</v>
      </c>
      <c r="M7" t="s">
        <v>13150</v>
      </c>
      <c r="N7" t="s">
        <v>13151</v>
      </c>
      <c r="O7" t="s">
        <v>13152</v>
      </c>
      <c r="P7" t="s">
        <v>13153</v>
      </c>
    </row>
    <row r="8" spans="1:16">
      <c r="A8" t="s">
        <v>13154</v>
      </c>
      <c r="B8" t="s">
        <v>13155</v>
      </c>
      <c r="C8" t="s">
        <v>13085</v>
      </c>
      <c r="D8" t="s">
        <v>13156</v>
      </c>
      <c r="E8" t="s">
        <v>13157</v>
      </c>
      <c r="F8" s="1">
        <v>0.65</v>
      </c>
      <c r="G8">
        <v>4.0999999999999996</v>
      </c>
      <c r="H8" s="8">
        <v>15188</v>
      </c>
      <c r="I8" t="s">
        <v>13158</v>
      </c>
      <c r="J8" t="s">
        <v>13159</v>
      </c>
      <c r="K8" t="s">
        <v>13160</v>
      </c>
      <c r="L8" t="s">
        <v>13161</v>
      </c>
      <c r="M8" t="s">
        <v>13162</v>
      </c>
      <c r="N8" t="s">
        <v>13163</v>
      </c>
      <c r="O8" t="s">
        <v>13164</v>
      </c>
      <c r="P8" t="s">
        <v>13165</v>
      </c>
    </row>
    <row r="9" spans="1:16">
      <c r="A9" t="s">
        <v>13166</v>
      </c>
      <c r="B9" t="s">
        <v>13167</v>
      </c>
      <c r="C9" t="s">
        <v>13085</v>
      </c>
      <c r="D9" t="s">
        <v>13168</v>
      </c>
      <c r="E9" t="s">
        <v>13169</v>
      </c>
      <c r="F9" s="1">
        <v>0.23</v>
      </c>
      <c r="G9">
        <v>4.3</v>
      </c>
      <c r="H9" s="8">
        <v>30411</v>
      </c>
      <c r="I9" t="s">
        <v>13170</v>
      </c>
      <c r="J9" t="s">
        <v>13171</v>
      </c>
      <c r="K9" t="s">
        <v>13172</v>
      </c>
      <c r="L9" t="s">
        <v>13173</v>
      </c>
      <c r="M9" t="s">
        <v>13174</v>
      </c>
      <c r="N9" t="s">
        <v>13175</v>
      </c>
      <c r="O9" t="s">
        <v>13176</v>
      </c>
      <c r="P9" t="s">
        <v>13177</v>
      </c>
    </row>
    <row r="10" spans="1:16">
      <c r="A10" t="s">
        <v>13178</v>
      </c>
      <c r="B10" t="s">
        <v>13179</v>
      </c>
      <c r="C10" t="s">
        <v>13180</v>
      </c>
      <c r="D10" t="s">
        <v>13157</v>
      </c>
      <c r="E10" t="s">
        <v>13181</v>
      </c>
      <c r="F10" s="1">
        <v>0.5</v>
      </c>
      <c r="G10">
        <v>4.2</v>
      </c>
      <c r="H10" s="8">
        <v>179691</v>
      </c>
      <c r="I10" t="s">
        <v>13182</v>
      </c>
      <c r="J10" t="s">
        <v>13183</v>
      </c>
      <c r="K10" t="s">
        <v>13184</v>
      </c>
      <c r="L10" t="s">
        <v>13185</v>
      </c>
      <c r="M10" t="s">
        <v>13186</v>
      </c>
      <c r="N10" t="s">
        <v>13187</v>
      </c>
      <c r="O10" t="s">
        <v>13188</v>
      </c>
      <c r="P10" t="s">
        <v>13189</v>
      </c>
    </row>
    <row r="11" spans="1:16">
      <c r="A11" t="s">
        <v>13190</v>
      </c>
      <c r="B11" t="s">
        <v>13191</v>
      </c>
      <c r="C11" t="s">
        <v>13085</v>
      </c>
      <c r="D11" t="s">
        <v>13098</v>
      </c>
      <c r="E11" t="s">
        <v>13169</v>
      </c>
      <c r="F11" s="1">
        <v>0.33</v>
      </c>
      <c r="G11">
        <v>4</v>
      </c>
      <c r="H11" s="8">
        <v>43994</v>
      </c>
      <c r="I11" t="s">
        <v>13192</v>
      </c>
      <c r="J11" t="s">
        <v>13101</v>
      </c>
      <c r="K11" t="s">
        <v>13102</v>
      </c>
      <c r="L11" t="s">
        <v>13103</v>
      </c>
      <c r="M11" t="s">
        <v>13104</v>
      </c>
      <c r="N11" t="s">
        <v>13105</v>
      </c>
      <c r="O11" t="s">
        <v>13193</v>
      </c>
      <c r="P11" t="s">
        <v>13194</v>
      </c>
    </row>
    <row r="12" spans="1:16">
      <c r="A12" t="s">
        <v>13195</v>
      </c>
      <c r="B12" t="s">
        <v>13196</v>
      </c>
      <c r="C12" t="s">
        <v>13085</v>
      </c>
      <c r="D12" t="s">
        <v>13133</v>
      </c>
      <c r="E12" t="s">
        <v>13197</v>
      </c>
      <c r="F12" s="1">
        <v>0.55000000000000004</v>
      </c>
      <c r="G12">
        <v>4.3</v>
      </c>
      <c r="H12" s="8">
        <v>13391</v>
      </c>
      <c r="I12" t="s">
        <v>13198</v>
      </c>
      <c r="J12" t="s">
        <v>13199</v>
      </c>
      <c r="K12" t="s">
        <v>13200</v>
      </c>
      <c r="L12" t="s">
        <v>13201</v>
      </c>
      <c r="M12" t="s">
        <v>13202</v>
      </c>
      <c r="N12" t="s">
        <v>13203</v>
      </c>
      <c r="O12" t="s">
        <v>13204</v>
      </c>
      <c r="P12" t="s">
        <v>13205</v>
      </c>
    </row>
    <row r="13" spans="1:16">
      <c r="A13" t="s">
        <v>13206</v>
      </c>
      <c r="B13" t="s">
        <v>13207</v>
      </c>
      <c r="C13" t="s">
        <v>13085</v>
      </c>
      <c r="D13" t="s">
        <v>13169</v>
      </c>
      <c r="E13" t="s">
        <v>13208</v>
      </c>
      <c r="F13" s="1">
        <v>0.63</v>
      </c>
      <c r="G13">
        <v>4.2</v>
      </c>
      <c r="H13" s="8">
        <v>94363</v>
      </c>
      <c r="I13" t="s">
        <v>13209</v>
      </c>
      <c r="J13" t="s">
        <v>13124</v>
      </c>
      <c r="K13" t="s">
        <v>13125</v>
      </c>
      <c r="L13" t="s">
        <v>13126</v>
      </c>
      <c r="M13" t="s">
        <v>13127</v>
      </c>
      <c r="N13" t="s">
        <v>13128</v>
      </c>
      <c r="O13" t="s">
        <v>13210</v>
      </c>
      <c r="P13" t="s">
        <v>13211</v>
      </c>
    </row>
    <row r="14" spans="1:16">
      <c r="A14" t="s">
        <v>13212</v>
      </c>
      <c r="B14" t="s">
        <v>13213</v>
      </c>
      <c r="C14" t="s">
        <v>13214</v>
      </c>
      <c r="D14" t="s">
        <v>13215</v>
      </c>
      <c r="E14" t="s">
        <v>13216</v>
      </c>
      <c r="F14" s="1">
        <v>0.69</v>
      </c>
      <c r="G14">
        <v>4.4000000000000004</v>
      </c>
      <c r="H14" s="8">
        <v>426973</v>
      </c>
      <c r="I14" t="s">
        <v>13217</v>
      </c>
      <c r="J14" t="s">
        <v>13218</v>
      </c>
      <c r="K14" t="s">
        <v>13219</v>
      </c>
      <c r="L14" t="s">
        <v>13220</v>
      </c>
      <c r="M14" t="s">
        <v>13221</v>
      </c>
      <c r="N14" t="s">
        <v>13222</v>
      </c>
      <c r="O14" t="s">
        <v>13223</v>
      </c>
      <c r="P14" t="s">
        <v>13224</v>
      </c>
    </row>
    <row r="15" spans="1:16">
      <c r="A15" t="s">
        <v>13225</v>
      </c>
      <c r="B15" t="s">
        <v>13226</v>
      </c>
      <c r="C15" t="s">
        <v>13085</v>
      </c>
      <c r="D15" t="s">
        <v>13227</v>
      </c>
      <c r="E15" t="s">
        <v>13228</v>
      </c>
      <c r="F15" s="1">
        <v>0.61</v>
      </c>
      <c r="G15">
        <v>4.2</v>
      </c>
      <c r="H15" s="8">
        <v>2262</v>
      </c>
      <c r="I15" t="s">
        <v>13229</v>
      </c>
      <c r="J15" t="s">
        <v>13230</v>
      </c>
      <c r="K15" t="s">
        <v>13231</v>
      </c>
      <c r="L15" t="s">
        <v>13232</v>
      </c>
      <c r="M15" t="s">
        <v>13233</v>
      </c>
      <c r="N15" t="s">
        <v>13234</v>
      </c>
      <c r="O15" t="s">
        <v>13235</v>
      </c>
      <c r="P15" t="s">
        <v>13236</v>
      </c>
    </row>
    <row r="16" spans="1:16">
      <c r="A16" t="s">
        <v>13237</v>
      </c>
      <c r="B16" t="s">
        <v>13238</v>
      </c>
      <c r="C16" t="s">
        <v>13085</v>
      </c>
      <c r="D16" t="s">
        <v>13239</v>
      </c>
      <c r="E16" t="s">
        <v>13086</v>
      </c>
      <c r="F16" s="1">
        <v>0.6</v>
      </c>
      <c r="G16">
        <v>4.0999999999999996</v>
      </c>
      <c r="H16" s="8">
        <v>4768</v>
      </c>
      <c r="I16" t="s">
        <v>13134</v>
      </c>
      <c r="J16" t="s">
        <v>13240</v>
      </c>
      <c r="K16" t="s">
        <v>13241</v>
      </c>
      <c r="L16" t="s">
        <v>13242</v>
      </c>
      <c r="M16" t="s">
        <v>13243</v>
      </c>
      <c r="N16" t="s">
        <v>13244</v>
      </c>
      <c r="O16" t="s">
        <v>13245</v>
      </c>
      <c r="P16" t="s">
        <v>13246</v>
      </c>
    </row>
    <row r="17" spans="1:16">
      <c r="A17" t="s">
        <v>13247</v>
      </c>
      <c r="B17" t="s">
        <v>13248</v>
      </c>
      <c r="C17" t="s">
        <v>13085</v>
      </c>
      <c r="D17" t="s">
        <v>13099</v>
      </c>
      <c r="E17" t="s">
        <v>13086</v>
      </c>
      <c r="F17" s="1">
        <v>0.13</v>
      </c>
      <c r="G17">
        <v>4.4000000000000004</v>
      </c>
      <c r="H17" s="8">
        <v>18757</v>
      </c>
      <c r="I17" t="s">
        <v>183</v>
      </c>
      <c r="J17" t="s">
        <v>13249</v>
      </c>
      <c r="K17" t="s">
        <v>13250</v>
      </c>
      <c r="L17" t="s">
        <v>13251</v>
      </c>
      <c r="M17" t="s">
        <v>13252</v>
      </c>
      <c r="N17" t="s">
        <v>13253</v>
      </c>
      <c r="O17" t="s">
        <v>13254</v>
      </c>
      <c r="P17" t="s">
        <v>13255</v>
      </c>
    </row>
    <row r="18" spans="1:16">
      <c r="A18" t="s">
        <v>13256</v>
      </c>
      <c r="B18" t="s">
        <v>13257</v>
      </c>
      <c r="C18" t="s">
        <v>13258</v>
      </c>
      <c r="D18" t="s">
        <v>13259</v>
      </c>
      <c r="E18" t="s">
        <v>13260</v>
      </c>
      <c r="F18" s="1">
        <v>0.44</v>
      </c>
      <c r="G18">
        <v>4.2</v>
      </c>
      <c r="H18" s="8">
        <v>32840</v>
      </c>
      <c r="I18" t="s">
        <v>13261</v>
      </c>
      <c r="J18" t="s">
        <v>13262</v>
      </c>
      <c r="K18" t="s">
        <v>13263</v>
      </c>
      <c r="L18" t="s">
        <v>13264</v>
      </c>
      <c r="M18" t="s">
        <v>13265</v>
      </c>
      <c r="N18" t="s">
        <v>13266</v>
      </c>
      <c r="O18" t="s">
        <v>13267</v>
      </c>
      <c r="P18" t="s">
        <v>13268</v>
      </c>
    </row>
    <row r="19" spans="1:16">
      <c r="A19" t="s">
        <v>13269</v>
      </c>
      <c r="B19" t="s">
        <v>13270</v>
      </c>
      <c r="C19" t="s">
        <v>13085</v>
      </c>
      <c r="D19" t="s">
        <v>13271</v>
      </c>
      <c r="E19" t="s">
        <v>13086</v>
      </c>
      <c r="F19" s="1">
        <v>0.38</v>
      </c>
      <c r="G19">
        <v>4</v>
      </c>
      <c r="H19" s="8">
        <v>43994</v>
      </c>
      <c r="I19" t="s">
        <v>13272</v>
      </c>
      <c r="J19" t="s">
        <v>13101</v>
      </c>
      <c r="K19" t="s">
        <v>13102</v>
      </c>
      <c r="L19" t="s">
        <v>13103</v>
      </c>
      <c r="M19" t="s">
        <v>13104</v>
      </c>
      <c r="N19" t="s">
        <v>13105</v>
      </c>
      <c r="O19" t="s">
        <v>13273</v>
      </c>
      <c r="P19" t="s">
        <v>13274</v>
      </c>
    </row>
    <row r="20" spans="1:16">
      <c r="A20" t="s">
        <v>13275</v>
      </c>
      <c r="B20" t="s">
        <v>13276</v>
      </c>
      <c r="C20" t="s">
        <v>13085</v>
      </c>
      <c r="D20" t="s">
        <v>13098</v>
      </c>
      <c r="E20" t="s">
        <v>13157</v>
      </c>
      <c r="F20" s="1">
        <v>0.6</v>
      </c>
      <c r="G20">
        <v>4.0999999999999996</v>
      </c>
      <c r="H20" s="8">
        <v>13045</v>
      </c>
      <c r="I20" t="s">
        <v>13277</v>
      </c>
      <c r="J20" t="s">
        <v>13278</v>
      </c>
      <c r="K20" t="s">
        <v>13279</v>
      </c>
      <c r="L20" t="s">
        <v>13280</v>
      </c>
      <c r="M20" t="s">
        <v>13281</v>
      </c>
      <c r="N20" t="s">
        <v>13282</v>
      </c>
      <c r="O20" t="s">
        <v>13283</v>
      </c>
      <c r="P20" t="s">
        <v>13284</v>
      </c>
    </row>
    <row r="21" spans="1:16">
      <c r="A21" t="s">
        <v>13285</v>
      </c>
      <c r="B21" t="s">
        <v>13286</v>
      </c>
      <c r="C21" t="s">
        <v>13258</v>
      </c>
      <c r="D21" t="s">
        <v>13287</v>
      </c>
      <c r="E21" t="s">
        <v>13288</v>
      </c>
      <c r="F21" s="1">
        <v>0.39</v>
      </c>
      <c r="G21">
        <v>4.3</v>
      </c>
      <c r="H21" s="8">
        <v>11976</v>
      </c>
      <c r="I21" t="s">
        <v>13289</v>
      </c>
      <c r="J21" t="s">
        <v>13290</v>
      </c>
      <c r="K21" t="s">
        <v>13291</v>
      </c>
      <c r="L21" t="s">
        <v>13292</v>
      </c>
      <c r="M21" t="s">
        <v>13293</v>
      </c>
      <c r="N21" t="s">
        <v>13294</v>
      </c>
      <c r="O21" t="s">
        <v>13295</v>
      </c>
      <c r="P21" t="s">
        <v>13296</v>
      </c>
    </row>
    <row r="22" spans="1:16">
      <c r="A22" t="s">
        <v>13297</v>
      </c>
      <c r="B22" t="s">
        <v>13298</v>
      </c>
      <c r="C22" t="s">
        <v>13085</v>
      </c>
      <c r="D22" t="s">
        <v>13299</v>
      </c>
      <c r="E22" t="s">
        <v>13300</v>
      </c>
      <c r="F22" s="1">
        <v>0.46</v>
      </c>
      <c r="G22">
        <v>4.5</v>
      </c>
      <c r="H22">
        <v>815</v>
      </c>
      <c r="I22" t="s">
        <v>238</v>
      </c>
      <c r="J22" t="s">
        <v>13301</v>
      </c>
      <c r="K22" t="s">
        <v>13302</v>
      </c>
      <c r="L22" t="s">
        <v>13303</v>
      </c>
      <c r="M22" t="s">
        <v>13304</v>
      </c>
      <c r="N22" t="s">
        <v>13305</v>
      </c>
      <c r="O22" t="s">
        <v>13306</v>
      </c>
      <c r="P22" t="s">
        <v>13307</v>
      </c>
    </row>
    <row r="23" spans="1:16">
      <c r="A23" t="s">
        <v>13308</v>
      </c>
      <c r="B23" t="s">
        <v>13309</v>
      </c>
      <c r="C23" t="s">
        <v>13214</v>
      </c>
      <c r="D23" t="s">
        <v>13310</v>
      </c>
      <c r="E23" t="s">
        <v>13157</v>
      </c>
      <c r="F23" s="1">
        <v>0.44</v>
      </c>
      <c r="G23">
        <v>3.7</v>
      </c>
      <c r="H23" s="8">
        <v>10962</v>
      </c>
      <c r="I23" t="s">
        <v>13311</v>
      </c>
      <c r="J23" t="s">
        <v>13312</v>
      </c>
      <c r="K23" t="s">
        <v>13313</v>
      </c>
      <c r="L23" t="s">
        <v>13314</v>
      </c>
      <c r="M23" t="s">
        <v>13315</v>
      </c>
      <c r="N23" t="s">
        <v>13316</v>
      </c>
      <c r="O23" t="s">
        <v>13317</v>
      </c>
      <c r="P23" t="s">
        <v>13318</v>
      </c>
    </row>
    <row r="24" spans="1:16">
      <c r="A24" t="s">
        <v>13319</v>
      </c>
      <c r="B24" t="s">
        <v>13320</v>
      </c>
      <c r="C24" t="s">
        <v>13258</v>
      </c>
      <c r="D24" t="s">
        <v>13287</v>
      </c>
      <c r="E24" t="s">
        <v>13321</v>
      </c>
      <c r="F24" s="1">
        <v>0.41</v>
      </c>
      <c r="G24">
        <v>4.3</v>
      </c>
      <c r="H24" s="8">
        <v>16299</v>
      </c>
      <c r="I24" t="s">
        <v>13322</v>
      </c>
      <c r="J24" t="s">
        <v>13323</v>
      </c>
      <c r="K24" t="s">
        <v>13324</v>
      </c>
      <c r="L24" t="s">
        <v>13325</v>
      </c>
      <c r="M24" t="s">
        <v>13326</v>
      </c>
      <c r="N24" t="s">
        <v>13327</v>
      </c>
      <c r="O24" t="s">
        <v>13328</v>
      </c>
      <c r="P24" t="s">
        <v>13329</v>
      </c>
    </row>
    <row r="25" spans="1:16">
      <c r="A25" t="s">
        <v>13330</v>
      </c>
      <c r="B25" t="s">
        <v>281</v>
      </c>
      <c r="C25" t="s">
        <v>13085</v>
      </c>
      <c r="D25" t="s">
        <v>13331</v>
      </c>
      <c r="E25" t="s">
        <v>13098</v>
      </c>
      <c r="F25" s="1">
        <v>0.7</v>
      </c>
      <c r="G25">
        <v>4</v>
      </c>
      <c r="H25" s="8">
        <v>9378</v>
      </c>
      <c r="I25" t="s">
        <v>13332</v>
      </c>
      <c r="J25" t="s">
        <v>13333</v>
      </c>
      <c r="K25" t="s">
        <v>13334</v>
      </c>
      <c r="L25" t="s">
        <v>13335</v>
      </c>
      <c r="M25" t="s">
        <v>13336</v>
      </c>
      <c r="N25" t="s">
        <v>13337</v>
      </c>
      <c r="O25" t="s">
        <v>13338</v>
      </c>
      <c r="P25" t="s">
        <v>13339</v>
      </c>
    </row>
    <row r="26" spans="1:16">
      <c r="A26" t="s">
        <v>13340</v>
      </c>
      <c r="B26" t="s">
        <v>13341</v>
      </c>
      <c r="C26" t="s">
        <v>13258</v>
      </c>
      <c r="D26" t="s">
        <v>13342</v>
      </c>
      <c r="E26" t="s">
        <v>13343</v>
      </c>
      <c r="F26" s="1">
        <v>0.42</v>
      </c>
      <c r="G26">
        <v>4.3</v>
      </c>
      <c r="H26" s="8">
        <v>4703</v>
      </c>
      <c r="I26" t="s">
        <v>13344</v>
      </c>
      <c r="J26" t="s">
        <v>13345</v>
      </c>
      <c r="K26" t="s">
        <v>13346</v>
      </c>
      <c r="L26" t="s">
        <v>13347</v>
      </c>
      <c r="M26" t="s">
        <v>13348</v>
      </c>
      <c r="N26" t="s">
        <v>13349</v>
      </c>
      <c r="O26" t="s">
        <v>13350</v>
      </c>
      <c r="P26" t="s">
        <v>13351</v>
      </c>
    </row>
    <row r="27" spans="1:16">
      <c r="A27" t="s">
        <v>13352</v>
      </c>
      <c r="B27" t="s">
        <v>13353</v>
      </c>
      <c r="C27" t="s">
        <v>13214</v>
      </c>
      <c r="D27" t="s">
        <v>13098</v>
      </c>
      <c r="E27" t="s">
        <v>13122</v>
      </c>
      <c r="F27" s="1">
        <v>0.72</v>
      </c>
      <c r="G27">
        <v>4.2</v>
      </c>
      <c r="H27" s="8">
        <v>12153</v>
      </c>
      <c r="I27" t="s">
        <v>13354</v>
      </c>
      <c r="J27" t="s">
        <v>13355</v>
      </c>
      <c r="K27" t="s">
        <v>13356</v>
      </c>
      <c r="L27" t="s">
        <v>13357</v>
      </c>
      <c r="M27" t="s">
        <v>13358</v>
      </c>
      <c r="N27" t="s">
        <v>13359</v>
      </c>
      <c r="O27" t="s">
        <v>13360</v>
      </c>
      <c r="P27" t="s">
        <v>13361</v>
      </c>
    </row>
    <row r="28" spans="1:16">
      <c r="A28" t="s">
        <v>13362</v>
      </c>
      <c r="B28" t="s">
        <v>13363</v>
      </c>
      <c r="C28" t="s">
        <v>13258</v>
      </c>
      <c r="D28" t="s">
        <v>13364</v>
      </c>
      <c r="E28" t="s">
        <v>13365</v>
      </c>
      <c r="F28" s="1">
        <v>0.25</v>
      </c>
      <c r="G28">
        <v>4.2</v>
      </c>
      <c r="H28" s="8">
        <v>34899</v>
      </c>
      <c r="I28" t="s">
        <v>13366</v>
      </c>
      <c r="J28" t="s">
        <v>13367</v>
      </c>
      <c r="K28" t="s">
        <v>13368</v>
      </c>
      <c r="L28" t="s">
        <v>13369</v>
      </c>
      <c r="M28" t="s">
        <v>13370</v>
      </c>
      <c r="N28" t="s">
        <v>13371</v>
      </c>
      <c r="O28" t="s">
        <v>13372</v>
      </c>
      <c r="P28" t="s">
        <v>13373</v>
      </c>
    </row>
    <row r="29" spans="1:16">
      <c r="A29" t="s">
        <v>13374</v>
      </c>
      <c r="B29" t="s">
        <v>13375</v>
      </c>
      <c r="C29" t="s">
        <v>13085</v>
      </c>
      <c r="D29" t="s">
        <v>13169</v>
      </c>
      <c r="E29" t="s">
        <v>13086</v>
      </c>
      <c r="F29" s="1">
        <v>0.25</v>
      </c>
      <c r="G29">
        <v>4</v>
      </c>
      <c r="H29" s="8">
        <v>2766</v>
      </c>
      <c r="I29" t="s">
        <v>13376</v>
      </c>
      <c r="J29" t="s">
        <v>13377</v>
      </c>
      <c r="K29" t="s">
        <v>13378</v>
      </c>
      <c r="L29" t="s">
        <v>13379</v>
      </c>
      <c r="M29" t="s">
        <v>13380</v>
      </c>
      <c r="N29" t="s">
        <v>13381</v>
      </c>
      <c r="O29" t="s">
        <v>13382</v>
      </c>
      <c r="P29" t="s">
        <v>13383</v>
      </c>
    </row>
    <row r="30" spans="1:16">
      <c r="A30" t="s">
        <v>13384</v>
      </c>
      <c r="B30" t="s">
        <v>13385</v>
      </c>
      <c r="C30" t="s">
        <v>13085</v>
      </c>
      <c r="D30" t="s">
        <v>13299</v>
      </c>
      <c r="E30" t="s">
        <v>13386</v>
      </c>
      <c r="F30" s="1">
        <v>0.51</v>
      </c>
      <c r="G30">
        <v>4.4000000000000004</v>
      </c>
      <c r="H30">
        <v>184</v>
      </c>
      <c r="I30" t="s">
        <v>13387</v>
      </c>
      <c r="J30" t="s">
        <v>13388</v>
      </c>
      <c r="K30" t="s">
        <v>13389</v>
      </c>
      <c r="L30" t="s">
        <v>13390</v>
      </c>
      <c r="M30" t="s">
        <v>13391</v>
      </c>
      <c r="N30" t="s">
        <v>13392</v>
      </c>
      <c r="O30" t="s">
        <v>13393</v>
      </c>
      <c r="P30" t="s">
        <v>13394</v>
      </c>
    </row>
    <row r="31" spans="1:16">
      <c r="A31" t="s">
        <v>13395</v>
      </c>
      <c r="B31" t="s">
        <v>13396</v>
      </c>
      <c r="C31" t="s">
        <v>13085</v>
      </c>
      <c r="D31" t="s">
        <v>13169</v>
      </c>
      <c r="E31" t="s">
        <v>13181</v>
      </c>
      <c r="F31" s="1">
        <v>0.7</v>
      </c>
      <c r="G31">
        <v>4.3</v>
      </c>
      <c r="H31" s="8">
        <v>20850</v>
      </c>
      <c r="I31" t="s">
        <v>13397</v>
      </c>
      <c r="J31" t="s">
        <v>13398</v>
      </c>
      <c r="K31" t="s">
        <v>13399</v>
      </c>
      <c r="L31" t="s">
        <v>13400</v>
      </c>
      <c r="M31" t="s">
        <v>13401</v>
      </c>
      <c r="N31" t="s">
        <v>13402</v>
      </c>
      <c r="O31" t="s">
        <v>13403</v>
      </c>
      <c r="P31" t="s">
        <v>13404</v>
      </c>
    </row>
    <row r="32" spans="1:16">
      <c r="A32" t="s">
        <v>13405</v>
      </c>
      <c r="B32" t="s">
        <v>13406</v>
      </c>
      <c r="C32" t="s">
        <v>13085</v>
      </c>
      <c r="D32" t="s">
        <v>13098</v>
      </c>
      <c r="E32" t="s">
        <v>13407</v>
      </c>
      <c r="F32" s="1">
        <v>0.73</v>
      </c>
      <c r="G32">
        <v>4.5</v>
      </c>
      <c r="H32" s="8">
        <v>74976</v>
      </c>
      <c r="I32" t="s">
        <v>13408</v>
      </c>
      <c r="J32" t="s">
        <v>13409</v>
      </c>
      <c r="K32" t="s">
        <v>13410</v>
      </c>
      <c r="L32" t="s">
        <v>13411</v>
      </c>
      <c r="M32" t="s">
        <v>13412</v>
      </c>
      <c r="N32" t="s">
        <v>13413</v>
      </c>
      <c r="O32" t="s">
        <v>13414</v>
      </c>
      <c r="P32" t="s">
        <v>13415</v>
      </c>
    </row>
    <row r="33" spans="1:16">
      <c r="A33" t="s">
        <v>13416</v>
      </c>
      <c r="B33" t="s">
        <v>13417</v>
      </c>
      <c r="C33" t="s">
        <v>13085</v>
      </c>
      <c r="D33" t="s">
        <v>13418</v>
      </c>
      <c r="E33" t="s">
        <v>13157</v>
      </c>
      <c r="F33" s="1">
        <v>0.64</v>
      </c>
      <c r="G33">
        <v>4</v>
      </c>
      <c r="H33" s="8">
        <v>1934</v>
      </c>
      <c r="I33" t="s">
        <v>13419</v>
      </c>
      <c r="J33" t="s">
        <v>13420</v>
      </c>
      <c r="K33" t="s">
        <v>13421</v>
      </c>
      <c r="L33" t="s">
        <v>13422</v>
      </c>
      <c r="M33" t="s">
        <v>13423</v>
      </c>
      <c r="N33" t="s">
        <v>13424</v>
      </c>
      <c r="O33" t="s">
        <v>13425</v>
      </c>
      <c r="P33" t="s">
        <v>13426</v>
      </c>
    </row>
    <row r="34" spans="1:16">
      <c r="A34" t="s">
        <v>13427</v>
      </c>
      <c r="B34" t="s">
        <v>13428</v>
      </c>
      <c r="C34" t="s">
        <v>13085</v>
      </c>
      <c r="D34" t="s">
        <v>13429</v>
      </c>
      <c r="E34" t="s">
        <v>13087</v>
      </c>
      <c r="F34" s="1">
        <v>0.65</v>
      </c>
      <c r="G34">
        <v>4.3</v>
      </c>
      <c r="H34">
        <v>974</v>
      </c>
      <c r="I34" t="s">
        <v>13430</v>
      </c>
      <c r="J34" t="s">
        <v>13431</v>
      </c>
      <c r="K34" t="s">
        <v>13432</v>
      </c>
      <c r="L34" t="s">
        <v>13433</v>
      </c>
      <c r="M34" t="s">
        <v>13434</v>
      </c>
      <c r="N34" t="s">
        <v>13435</v>
      </c>
      <c r="O34" t="s">
        <v>13436</v>
      </c>
      <c r="P34" t="s">
        <v>13437</v>
      </c>
    </row>
    <row r="35" spans="1:16">
      <c r="A35" t="s">
        <v>13438</v>
      </c>
      <c r="B35" t="s">
        <v>13439</v>
      </c>
      <c r="C35" t="s">
        <v>13085</v>
      </c>
      <c r="D35" t="s">
        <v>13440</v>
      </c>
      <c r="E35" t="s">
        <v>13440</v>
      </c>
      <c r="F35" s="1">
        <v>0</v>
      </c>
      <c r="G35">
        <v>4.3</v>
      </c>
      <c r="H35">
        <v>355</v>
      </c>
      <c r="I35" t="s">
        <v>13441</v>
      </c>
      <c r="J35" t="s">
        <v>13442</v>
      </c>
      <c r="K35" t="s">
        <v>13443</v>
      </c>
      <c r="L35" t="s">
        <v>13444</v>
      </c>
      <c r="M35" t="s">
        <v>13445</v>
      </c>
      <c r="N35" t="s">
        <v>13446</v>
      </c>
      <c r="O35" t="s">
        <v>13447</v>
      </c>
      <c r="P35" t="s">
        <v>13448</v>
      </c>
    </row>
    <row r="36" spans="1:16">
      <c r="A36" t="s">
        <v>13449</v>
      </c>
      <c r="B36" t="s">
        <v>13450</v>
      </c>
      <c r="C36" t="s">
        <v>13085</v>
      </c>
      <c r="D36" t="s">
        <v>13098</v>
      </c>
      <c r="E36" t="s">
        <v>13181</v>
      </c>
      <c r="F36" s="1">
        <v>0.8</v>
      </c>
      <c r="G36">
        <v>3.9</v>
      </c>
      <c r="H36" s="8">
        <v>1075</v>
      </c>
      <c r="I36" t="s">
        <v>13451</v>
      </c>
      <c r="J36" t="s">
        <v>13452</v>
      </c>
      <c r="K36" t="s">
        <v>13453</v>
      </c>
      <c r="L36" t="s">
        <v>13454</v>
      </c>
      <c r="M36" t="s">
        <v>13455</v>
      </c>
      <c r="N36" t="s">
        <v>13456</v>
      </c>
      <c r="O36" t="s">
        <v>13457</v>
      </c>
      <c r="P36" t="s">
        <v>13458</v>
      </c>
    </row>
    <row r="37" spans="1:16">
      <c r="A37" t="s">
        <v>13459</v>
      </c>
      <c r="B37" t="s">
        <v>13460</v>
      </c>
      <c r="C37" t="s">
        <v>13085</v>
      </c>
      <c r="D37" t="s">
        <v>13461</v>
      </c>
      <c r="E37" t="s">
        <v>13462</v>
      </c>
      <c r="F37" s="1">
        <v>0.85</v>
      </c>
      <c r="G37">
        <v>3.9</v>
      </c>
      <c r="H37" s="8">
        <v>24871</v>
      </c>
      <c r="I37" t="s">
        <v>13463</v>
      </c>
      <c r="J37" t="s">
        <v>13147</v>
      </c>
      <c r="K37" t="s">
        <v>13148</v>
      </c>
      <c r="L37" t="s">
        <v>13149</v>
      </c>
      <c r="M37" t="s">
        <v>13150</v>
      </c>
      <c r="N37" t="s">
        <v>13464</v>
      </c>
      <c r="O37" t="s">
        <v>13465</v>
      </c>
      <c r="P37" t="s">
        <v>13466</v>
      </c>
    </row>
    <row r="38" spans="1:16">
      <c r="A38" t="s">
        <v>13467</v>
      </c>
      <c r="B38" t="s">
        <v>424</v>
      </c>
      <c r="C38" t="s">
        <v>13085</v>
      </c>
      <c r="D38" t="s">
        <v>13228</v>
      </c>
      <c r="E38" t="s">
        <v>13468</v>
      </c>
      <c r="F38" s="1">
        <v>0.53</v>
      </c>
      <c r="G38">
        <v>4.4000000000000004</v>
      </c>
      <c r="H38" s="8">
        <v>13552</v>
      </c>
      <c r="I38" t="s">
        <v>415</v>
      </c>
      <c r="J38" t="s">
        <v>13469</v>
      </c>
      <c r="K38" t="s">
        <v>13470</v>
      </c>
      <c r="L38" t="s">
        <v>13471</v>
      </c>
      <c r="M38" t="s">
        <v>13472</v>
      </c>
      <c r="N38" t="s">
        <v>13473</v>
      </c>
      <c r="O38" t="s">
        <v>13474</v>
      </c>
      <c r="P38" t="s">
        <v>13475</v>
      </c>
    </row>
    <row r="39" spans="1:16">
      <c r="A39" t="s">
        <v>13476</v>
      </c>
      <c r="B39" t="s">
        <v>13477</v>
      </c>
      <c r="C39" t="s">
        <v>13085</v>
      </c>
      <c r="D39" t="s">
        <v>13098</v>
      </c>
      <c r="E39" t="s">
        <v>13181</v>
      </c>
      <c r="F39" s="1">
        <v>0.8</v>
      </c>
      <c r="G39">
        <v>4</v>
      </c>
      <c r="H39">
        <v>576</v>
      </c>
      <c r="I39" t="s">
        <v>13478</v>
      </c>
      <c r="J39" t="s">
        <v>13479</v>
      </c>
      <c r="K39" t="s">
        <v>395</v>
      </c>
      <c r="L39" t="s">
        <v>13480</v>
      </c>
      <c r="M39" t="s">
        <v>13481</v>
      </c>
      <c r="N39" t="s">
        <v>13482</v>
      </c>
      <c r="O39" t="s">
        <v>13483</v>
      </c>
      <c r="P39" t="s">
        <v>13484</v>
      </c>
    </row>
    <row r="40" spans="1:16">
      <c r="A40" t="s">
        <v>13485</v>
      </c>
      <c r="B40" t="s">
        <v>13486</v>
      </c>
      <c r="C40" t="s">
        <v>13258</v>
      </c>
      <c r="D40" t="s">
        <v>13487</v>
      </c>
      <c r="E40" t="s">
        <v>13488</v>
      </c>
      <c r="F40" s="1">
        <v>0.28000000000000003</v>
      </c>
      <c r="G40">
        <v>4.2</v>
      </c>
      <c r="H40" s="8">
        <v>7298</v>
      </c>
      <c r="I40" t="s">
        <v>13489</v>
      </c>
      <c r="J40" t="s">
        <v>13490</v>
      </c>
      <c r="K40" t="s">
        <v>13491</v>
      </c>
      <c r="L40" t="s">
        <v>13492</v>
      </c>
      <c r="M40" t="s">
        <v>13493</v>
      </c>
      <c r="N40" t="s">
        <v>13494</v>
      </c>
      <c r="O40" t="s">
        <v>13495</v>
      </c>
      <c r="P40" t="s">
        <v>13496</v>
      </c>
    </row>
    <row r="41" spans="1:16">
      <c r="A41" t="s">
        <v>13497</v>
      </c>
      <c r="B41" t="s">
        <v>13498</v>
      </c>
      <c r="C41" t="s">
        <v>13085</v>
      </c>
      <c r="D41" t="s">
        <v>13299</v>
      </c>
      <c r="E41" t="s">
        <v>13386</v>
      </c>
      <c r="F41" s="1">
        <v>0.51</v>
      </c>
      <c r="G41">
        <v>4.2</v>
      </c>
      <c r="H41">
        <v>462</v>
      </c>
      <c r="I41" t="s">
        <v>448</v>
      </c>
      <c r="J41" t="s">
        <v>13499</v>
      </c>
      <c r="K41" t="s">
        <v>13500</v>
      </c>
      <c r="L41" t="s">
        <v>13501</v>
      </c>
      <c r="M41" t="s">
        <v>13502</v>
      </c>
      <c r="N41" t="s">
        <v>13503</v>
      </c>
      <c r="O41" t="s">
        <v>13504</v>
      </c>
      <c r="P41" t="s">
        <v>13505</v>
      </c>
    </row>
    <row r="42" spans="1:16">
      <c r="A42" t="s">
        <v>13506</v>
      </c>
      <c r="B42" t="s">
        <v>13507</v>
      </c>
      <c r="C42" t="s">
        <v>13085</v>
      </c>
      <c r="D42" t="s">
        <v>13508</v>
      </c>
      <c r="E42" t="s">
        <v>13509</v>
      </c>
      <c r="F42" s="1">
        <v>0.7</v>
      </c>
      <c r="G42">
        <v>4.5</v>
      </c>
      <c r="H42" s="8">
        <v>107687</v>
      </c>
      <c r="I42" t="s">
        <v>13510</v>
      </c>
      <c r="J42" t="s">
        <v>13511</v>
      </c>
      <c r="K42" t="s">
        <v>13512</v>
      </c>
      <c r="L42" t="s">
        <v>13513</v>
      </c>
      <c r="M42" t="s">
        <v>13514</v>
      </c>
      <c r="N42" t="s">
        <v>13515</v>
      </c>
      <c r="O42" t="s">
        <v>13516</v>
      </c>
      <c r="P42" t="s">
        <v>13517</v>
      </c>
    </row>
    <row r="43" spans="1:16">
      <c r="A43" t="s">
        <v>13518</v>
      </c>
      <c r="B43" t="s">
        <v>13519</v>
      </c>
      <c r="C43" t="s">
        <v>13258</v>
      </c>
      <c r="D43" t="s">
        <v>13365</v>
      </c>
      <c r="E43" t="s">
        <v>13520</v>
      </c>
      <c r="F43" s="1">
        <v>0.43</v>
      </c>
      <c r="G43">
        <v>4.3</v>
      </c>
      <c r="H43" s="8">
        <v>27151</v>
      </c>
      <c r="I43" t="s">
        <v>13521</v>
      </c>
      <c r="J43" t="s">
        <v>13522</v>
      </c>
      <c r="K43" t="s">
        <v>13523</v>
      </c>
      <c r="L43" t="s">
        <v>13524</v>
      </c>
      <c r="M43" t="s">
        <v>13525</v>
      </c>
      <c r="N43" t="s">
        <v>13526</v>
      </c>
      <c r="O43" t="s">
        <v>13527</v>
      </c>
      <c r="P43" t="s">
        <v>13528</v>
      </c>
    </row>
    <row r="44" spans="1:16">
      <c r="A44" t="s">
        <v>13529</v>
      </c>
      <c r="B44" t="s">
        <v>13530</v>
      </c>
      <c r="C44" t="s">
        <v>13085</v>
      </c>
      <c r="D44" t="s">
        <v>13086</v>
      </c>
      <c r="E44" t="s">
        <v>13087</v>
      </c>
      <c r="F44" s="1">
        <v>0.64</v>
      </c>
      <c r="G44">
        <v>4.2</v>
      </c>
      <c r="H44" s="8">
        <v>24269</v>
      </c>
      <c r="I44" t="s">
        <v>13531</v>
      </c>
      <c r="J44" t="s">
        <v>13089</v>
      </c>
      <c r="K44" t="s">
        <v>13090</v>
      </c>
      <c r="L44" t="s">
        <v>13091</v>
      </c>
      <c r="M44" t="s">
        <v>13092</v>
      </c>
      <c r="N44" t="s">
        <v>13093</v>
      </c>
      <c r="O44" t="s">
        <v>13532</v>
      </c>
      <c r="P44" t="s">
        <v>13533</v>
      </c>
    </row>
    <row r="45" spans="1:16">
      <c r="A45" t="s">
        <v>13534</v>
      </c>
      <c r="B45" t="s">
        <v>13535</v>
      </c>
      <c r="C45" t="s">
        <v>13180</v>
      </c>
      <c r="D45" t="s">
        <v>13181</v>
      </c>
      <c r="E45" t="s">
        <v>13536</v>
      </c>
      <c r="F45" s="1">
        <v>0.38</v>
      </c>
      <c r="G45">
        <v>4.3</v>
      </c>
      <c r="H45" s="8">
        <v>12093</v>
      </c>
      <c r="I45" t="s">
        <v>13537</v>
      </c>
      <c r="J45" t="s">
        <v>13538</v>
      </c>
      <c r="K45" t="s">
        <v>13539</v>
      </c>
      <c r="L45" t="s">
        <v>13540</v>
      </c>
      <c r="M45" t="s">
        <v>13541</v>
      </c>
      <c r="N45" t="s">
        <v>13542</v>
      </c>
      <c r="O45" t="s">
        <v>13543</v>
      </c>
      <c r="P45" t="s">
        <v>13544</v>
      </c>
    </row>
    <row r="46" spans="1:16">
      <c r="A46" t="s">
        <v>13545</v>
      </c>
      <c r="B46" t="s">
        <v>13546</v>
      </c>
      <c r="C46" t="s">
        <v>13085</v>
      </c>
      <c r="D46" t="s">
        <v>13331</v>
      </c>
      <c r="E46" t="s">
        <v>13098</v>
      </c>
      <c r="F46" s="1">
        <v>0.7</v>
      </c>
      <c r="G46">
        <v>4</v>
      </c>
      <c r="H46" s="8">
        <v>9378</v>
      </c>
      <c r="I46" t="s">
        <v>13547</v>
      </c>
      <c r="J46" t="s">
        <v>13333</v>
      </c>
      <c r="K46" t="s">
        <v>13334</v>
      </c>
      <c r="L46" t="s">
        <v>13335</v>
      </c>
      <c r="M46" t="s">
        <v>13336</v>
      </c>
      <c r="N46" t="s">
        <v>13337</v>
      </c>
      <c r="O46" t="s">
        <v>13548</v>
      </c>
      <c r="P46" t="s">
        <v>13549</v>
      </c>
    </row>
    <row r="47" spans="1:16">
      <c r="A47" t="s">
        <v>13550</v>
      </c>
      <c r="B47" t="s">
        <v>523</v>
      </c>
      <c r="C47" t="s">
        <v>13085</v>
      </c>
      <c r="D47" t="s">
        <v>13551</v>
      </c>
      <c r="E47" t="s">
        <v>13181</v>
      </c>
      <c r="F47" s="1">
        <v>0.67</v>
      </c>
      <c r="G47">
        <v>3.3</v>
      </c>
      <c r="H47" s="8">
        <v>9792</v>
      </c>
      <c r="I47" t="s">
        <v>514</v>
      </c>
      <c r="J47" t="s">
        <v>13552</v>
      </c>
      <c r="K47" t="s">
        <v>13553</v>
      </c>
      <c r="L47" t="s">
        <v>13554</v>
      </c>
      <c r="M47" t="s">
        <v>13555</v>
      </c>
      <c r="N47" t="s">
        <v>13556</v>
      </c>
      <c r="O47" t="s">
        <v>13557</v>
      </c>
      <c r="P47" t="s">
        <v>13558</v>
      </c>
    </row>
    <row r="48" spans="1:16">
      <c r="A48" t="s">
        <v>13559</v>
      </c>
      <c r="B48" t="s">
        <v>13560</v>
      </c>
      <c r="C48" t="s">
        <v>13180</v>
      </c>
      <c r="D48" t="s">
        <v>13561</v>
      </c>
      <c r="E48" t="s">
        <v>13562</v>
      </c>
      <c r="F48" s="1">
        <v>0.57999999999999996</v>
      </c>
      <c r="G48">
        <v>4.0999999999999996</v>
      </c>
      <c r="H48" s="8">
        <v>8131</v>
      </c>
      <c r="I48" t="s">
        <v>13563</v>
      </c>
      <c r="J48" t="s">
        <v>13564</v>
      </c>
      <c r="K48" t="s">
        <v>13565</v>
      </c>
      <c r="L48" t="s">
        <v>13566</v>
      </c>
      <c r="M48" t="s">
        <v>13567</v>
      </c>
      <c r="N48" t="s">
        <v>13568</v>
      </c>
      <c r="O48" t="s">
        <v>13569</v>
      </c>
      <c r="P48" t="s">
        <v>13570</v>
      </c>
    </row>
    <row r="49" spans="1:16">
      <c r="A49" t="s">
        <v>13571</v>
      </c>
      <c r="B49" t="s">
        <v>13572</v>
      </c>
      <c r="C49" t="s">
        <v>13214</v>
      </c>
      <c r="D49" t="s">
        <v>13573</v>
      </c>
      <c r="E49" t="s">
        <v>13574</v>
      </c>
      <c r="F49" s="1">
        <v>0.35</v>
      </c>
      <c r="G49">
        <v>4.4000000000000004</v>
      </c>
      <c r="H49" s="8">
        <v>426973</v>
      </c>
      <c r="I49" t="s">
        <v>13575</v>
      </c>
      <c r="J49" t="s">
        <v>13218</v>
      </c>
      <c r="K49" t="s">
        <v>13219</v>
      </c>
      <c r="L49" t="s">
        <v>13220</v>
      </c>
      <c r="M49" t="s">
        <v>13221</v>
      </c>
      <c r="N49" t="s">
        <v>13222</v>
      </c>
      <c r="O49" t="s">
        <v>13576</v>
      </c>
      <c r="P49" t="s">
        <v>13577</v>
      </c>
    </row>
    <row r="50" spans="1:16">
      <c r="A50" t="s">
        <v>13578</v>
      </c>
      <c r="B50" t="s">
        <v>13579</v>
      </c>
      <c r="C50" t="s">
        <v>13580</v>
      </c>
      <c r="D50" t="s">
        <v>13086</v>
      </c>
      <c r="E50" t="s">
        <v>13181</v>
      </c>
      <c r="F50" s="1">
        <v>0.6</v>
      </c>
      <c r="G50">
        <v>3.6</v>
      </c>
      <c r="H50">
        <v>493</v>
      </c>
      <c r="I50" t="s">
        <v>13581</v>
      </c>
      <c r="J50" t="s">
        <v>13582</v>
      </c>
      <c r="K50" t="s">
        <v>13583</v>
      </c>
      <c r="L50" t="s">
        <v>13584</v>
      </c>
      <c r="M50" t="s">
        <v>13585</v>
      </c>
      <c r="N50" t="s">
        <v>13586</v>
      </c>
      <c r="O50" t="s">
        <v>13587</v>
      </c>
      <c r="P50" t="s">
        <v>13588</v>
      </c>
    </row>
    <row r="51" spans="1:16">
      <c r="A51" t="s">
        <v>566</v>
      </c>
      <c r="B51" t="s">
        <v>567</v>
      </c>
      <c r="C51" t="s">
        <v>13085</v>
      </c>
      <c r="D51" t="s">
        <v>13098</v>
      </c>
      <c r="E51" t="s">
        <v>13589</v>
      </c>
      <c r="F51" s="1">
        <v>0.5</v>
      </c>
      <c r="G51">
        <v>4.2</v>
      </c>
      <c r="H51" s="8">
        <v>92595</v>
      </c>
      <c r="I51" t="s">
        <v>558</v>
      </c>
      <c r="J51" t="s">
        <v>13590</v>
      </c>
      <c r="K51" t="s">
        <v>13591</v>
      </c>
      <c r="L51" t="s">
        <v>13592</v>
      </c>
      <c r="M51" t="s">
        <v>13593</v>
      </c>
      <c r="N51" t="s">
        <v>13594</v>
      </c>
      <c r="O51" t="s">
        <v>13595</v>
      </c>
      <c r="P51" t="s">
        <v>13596</v>
      </c>
    </row>
    <row r="52" spans="1:16">
      <c r="A52" t="s">
        <v>577</v>
      </c>
      <c r="B52" t="s">
        <v>13597</v>
      </c>
      <c r="C52" t="s">
        <v>13180</v>
      </c>
      <c r="D52" t="s">
        <v>13598</v>
      </c>
      <c r="E52" t="s">
        <v>13599</v>
      </c>
      <c r="F52" s="1">
        <v>0.45</v>
      </c>
      <c r="G52">
        <v>4.4000000000000004</v>
      </c>
      <c r="H52" s="8">
        <v>24780</v>
      </c>
      <c r="I52" t="s">
        <v>13600</v>
      </c>
      <c r="J52" t="s">
        <v>13601</v>
      </c>
      <c r="K52" t="s">
        <v>13602</v>
      </c>
      <c r="L52" t="s">
        <v>13603</v>
      </c>
      <c r="M52" t="s">
        <v>13604</v>
      </c>
      <c r="N52" t="s">
        <v>13605</v>
      </c>
      <c r="O52" t="s">
        <v>13606</v>
      </c>
      <c r="P52" t="s">
        <v>13607</v>
      </c>
    </row>
    <row r="53" spans="1:16">
      <c r="A53" t="s">
        <v>13608</v>
      </c>
      <c r="B53" t="s">
        <v>13609</v>
      </c>
      <c r="C53" t="s">
        <v>13085</v>
      </c>
      <c r="D53" t="s">
        <v>13418</v>
      </c>
      <c r="E53" t="s">
        <v>13610</v>
      </c>
      <c r="F53" s="1">
        <v>0.64</v>
      </c>
      <c r="G53">
        <v>4.2</v>
      </c>
      <c r="H53" s="8">
        <v>92595</v>
      </c>
      <c r="I53" t="s">
        <v>13611</v>
      </c>
      <c r="J53" t="s">
        <v>13590</v>
      </c>
      <c r="K53" t="s">
        <v>13591</v>
      </c>
      <c r="L53" t="s">
        <v>13592</v>
      </c>
      <c r="M53" t="s">
        <v>13593</v>
      </c>
      <c r="N53" t="s">
        <v>13594</v>
      </c>
      <c r="O53" t="s">
        <v>13612</v>
      </c>
      <c r="P53" t="s">
        <v>13613</v>
      </c>
    </row>
    <row r="54" spans="1:16">
      <c r="A54" t="s">
        <v>13614</v>
      </c>
      <c r="B54" t="s">
        <v>13615</v>
      </c>
      <c r="C54" t="s">
        <v>13085</v>
      </c>
      <c r="D54" t="s">
        <v>13208</v>
      </c>
      <c r="E54" t="s">
        <v>13616</v>
      </c>
      <c r="F54" s="1">
        <v>0.62</v>
      </c>
      <c r="G54">
        <v>4.3</v>
      </c>
      <c r="H54" s="8">
        <v>8188</v>
      </c>
      <c r="I54" t="s">
        <v>13617</v>
      </c>
      <c r="J54" t="s">
        <v>13618</v>
      </c>
      <c r="K54" t="s">
        <v>13619</v>
      </c>
      <c r="L54" t="s">
        <v>13620</v>
      </c>
      <c r="M54" t="s">
        <v>13621</v>
      </c>
      <c r="N54" t="s">
        <v>13622</v>
      </c>
      <c r="O54" t="s">
        <v>13623</v>
      </c>
      <c r="P54" t="s">
        <v>13624</v>
      </c>
    </row>
    <row r="55" spans="1:16">
      <c r="A55" t="s">
        <v>13625</v>
      </c>
      <c r="B55" t="s">
        <v>13626</v>
      </c>
      <c r="C55" t="s">
        <v>13627</v>
      </c>
      <c r="D55" t="s">
        <v>13628</v>
      </c>
      <c r="E55" t="s">
        <v>13629</v>
      </c>
      <c r="F55" s="1">
        <v>0.46</v>
      </c>
      <c r="G55">
        <v>4.2</v>
      </c>
      <c r="H55" s="8">
        <v>4003</v>
      </c>
      <c r="I55" t="s">
        <v>13630</v>
      </c>
      <c r="J55" t="s">
        <v>13631</v>
      </c>
      <c r="K55" t="s">
        <v>13632</v>
      </c>
      <c r="L55" t="s">
        <v>13633</v>
      </c>
      <c r="M55" t="s">
        <v>13634</v>
      </c>
      <c r="N55" t="s">
        <v>13635</v>
      </c>
      <c r="O55" t="s">
        <v>13636</v>
      </c>
      <c r="P55" t="s">
        <v>13637</v>
      </c>
    </row>
    <row r="56" spans="1:16">
      <c r="A56" t="s">
        <v>13638</v>
      </c>
      <c r="B56" t="s">
        <v>13639</v>
      </c>
      <c r="C56" t="s">
        <v>13085</v>
      </c>
      <c r="D56" t="s">
        <v>13098</v>
      </c>
      <c r="E56" t="s">
        <v>13099</v>
      </c>
      <c r="F56" s="1">
        <v>0.43</v>
      </c>
      <c r="G56">
        <v>4.0999999999999996</v>
      </c>
      <c r="H56">
        <v>314</v>
      </c>
      <c r="I56" t="s">
        <v>13640</v>
      </c>
      <c r="J56" t="s">
        <v>13641</v>
      </c>
      <c r="K56" t="s">
        <v>13642</v>
      </c>
      <c r="L56" t="s">
        <v>13643</v>
      </c>
      <c r="M56" t="s">
        <v>13644</v>
      </c>
      <c r="N56" t="s">
        <v>13645</v>
      </c>
      <c r="O56" t="s">
        <v>13646</v>
      </c>
      <c r="P56" t="s">
        <v>13647</v>
      </c>
    </row>
    <row r="57" spans="1:16">
      <c r="A57" t="s">
        <v>13648</v>
      </c>
      <c r="B57" t="s">
        <v>633</v>
      </c>
      <c r="C57" t="s">
        <v>13580</v>
      </c>
      <c r="D57" t="s">
        <v>13649</v>
      </c>
      <c r="E57" t="s">
        <v>13157</v>
      </c>
      <c r="F57" s="1">
        <v>0.54</v>
      </c>
      <c r="G57">
        <v>3.7</v>
      </c>
      <c r="H57" s="8">
        <v>2960</v>
      </c>
      <c r="I57" t="s">
        <v>13650</v>
      </c>
      <c r="J57" t="s">
        <v>13651</v>
      </c>
      <c r="K57" t="s">
        <v>13652</v>
      </c>
      <c r="L57" t="s">
        <v>13653</v>
      </c>
      <c r="M57" t="s">
        <v>13654</v>
      </c>
      <c r="N57" t="s">
        <v>13655</v>
      </c>
      <c r="O57" t="s">
        <v>13656</v>
      </c>
      <c r="P57" t="s">
        <v>13657</v>
      </c>
    </row>
    <row r="58" spans="1:16">
      <c r="A58" t="s">
        <v>13658</v>
      </c>
      <c r="B58" t="s">
        <v>13659</v>
      </c>
      <c r="C58" t="s">
        <v>13180</v>
      </c>
      <c r="D58" t="s">
        <v>13660</v>
      </c>
      <c r="E58" t="s">
        <v>13661</v>
      </c>
      <c r="F58" s="1">
        <v>0.54</v>
      </c>
      <c r="G58">
        <v>4.2</v>
      </c>
      <c r="H58" s="8">
        <v>179691</v>
      </c>
      <c r="I58" t="s">
        <v>13662</v>
      </c>
      <c r="J58" t="s">
        <v>13183</v>
      </c>
      <c r="K58" t="s">
        <v>13184</v>
      </c>
      <c r="L58" t="s">
        <v>13185</v>
      </c>
      <c r="M58" t="s">
        <v>13186</v>
      </c>
      <c r="N58" t="s">
        <v>13187</v>
      </c>
      <c r="O58" t="s">
        <v>13663</v>
      </c>
      <c r="P58" t="s">
        <v>13664</v>
      </c>
    </row>
    <row r="59" spans="1:16">
      <c r="A59" t="s">
        <v>13665</v>
      </c>
      <c r="B59" t="s">
        <v>13666</v>
      </c>
      <c r="C59" t="s">
        <v>13258</v>
      </c>
      <c r="D59" t="s">
        <v>13667</v>
      </c>
      <c r="E59" t="s">
        <v>13668</v>
      </c>
      <c r="F59" s="1">
        <v>0.27</v>
      </c>
      <c r="G59">
        <v>4.2</v>
      </c>
      <c r="H59" s="8">
        <v>34899</v>
      </c>
      <c r="I59" t="s">
        <v>13669</v>
      </c>
      <c r="J59" t="s">
        <v>13367</v>
      </c>
      <c r="K59" t="s">
        <v>13368</v>
      </c>
      <c r="L59" t="s">
        <v>13369</v>
      </c>
      <c r="M59" t="s">
        <v>13370</v>
      </c>
      <c r="N59" t="s">
        <v>13371</v>
      </c>
      <c r="O59" t="s">
        <v>13670</v>
      </c>
      <c r="P59" t="s">
        <v>13671</v>
      </c>
    </row>
    <row r="60" spans="1:16">
      <c r="A60" t="s">
        <v>13672</v>
      </c>
      <c r="B60" t="s">
        <v>13673</v>
      </c>
      <c r="C60" t="s">
        <v>13085</v>
      </c>
      <c r="D60" t="s">
        <v>13674</v>
      </c>
      <c r="E60" t="s">
        <v>13675</v>
      </c>
      <c r="F60" s="1">
        <v>0.77</v>
      </c>
      <c r="G60">
        <v>4.2</v>
      </c>
      <c r="H60">
        <v>656</v>
      </c>
      <c r="I60" t="s">
        <v>13676</v>
      </c>
      <c r="J60" t="s">
        <v>13677</v>
      </c>
      <c r="K60" t="s">
        <v>13678</v>
      </c>
      <c r="L60" t="s">
        <v>13679</v>
      </c>
      <c r="M60" t="s">
        <v>13680</v>
      </c>
      <c r="N60" t="s">
        <v>13681</v>
      </c>
      <c r="O60" t="s">
        <v>13682</v>
      </c>
      <c r="P60" t="s">
        <v>13683</v>
      </c>
    </row>
    <row r="61" spans="1:16">
      <c r="A61" t="s">
        <v>13684</v>
      </c>
      <c r="B61" t="s">
        <v>13685</v>
      </c>
      <c r="C61" t="s">
        <v>13085</v>
      </c>
      <c r="D61" t="s">
        <v>13133</v>
      </c>
      <c r="E61" t="s">
        <v>13099</v>
      </c>
      <c r="F61" s="1">
        <v>0.56000000000000005</v>
      </c>
      <c r="G61">
        <v>4.3</v>
      </c>
      <c r="H61" s="8">
        <v>7064</v>
      </c>
      <c r="I61" t="s">
        <v>13686</v>
      </c>
      <c r="J61" t="s">
        <v>13687</v>
      </c>
      <c r="K61" t="s">
        <v>13688</v>
      </c>
      <c r="L61" t="s">
        <v>13689</v>
      </c>
      <c r="M61" t="s">
        <v>13690</v>
      </c>
      <c r="N61" t="s">
        <v>13691</v>
      </c>
      <c r="O61" t="s">
        <v>13692</v>
      </c>
      <c r="P61" t="s">
        <v>13693</v>
      </c>
    </row>
    <row r="62" spans="1:16">
      <c r="A62" t="s">
        <v>13694</v>
      </c>
      <c r="B62" t="s">
        <v>13695</v>
      </c>
      <c r="C62" t="s">
        <v>13580</v>
      </c>
      <c r="D62" t="s">
        <v>13418</v>
      </c>
      <c r="E62" t="s">
        <v>13208</v>
      </c>
      <c r="F62" s="1">
        <v>0.78</v>
      </c>
      <c r="G62">
        <v>3.7</v>
      </c>
      <c r="H62" s="8">
        <v>2201</v>
      </c>
      <c r="I62" t="s">
        <v>13696</v>
      </c>
      <c r="J62" t="s">
        <v>13697</v>
      </c>
      <c r="K62" t="s">
        <v>13698</v>
      </c>
      <c r="L62" t="s">
        <v>13699</v>
      </c>
      <c r="M62" t="s">
        <v>13700</v>
      </c>
      <c r="N62" t="s">
        <v>13701</v>
      </c>
      <c r="O62" t="s">
        <v>13702</v>
      </c>
      <c r="P62" t="s">
        <v>13703</v>
      </c>
    </row>
    <row r="63" spans="1:16">
      <c r="A63" t="s">
        <v>13704</v>
      </c>
      <c r="B63" t="s">
        <v>13705</v>
      </c>
      <c r="C63" t="s">
        <v>13258</v>
      </c>
      <c r="D63" t="s">
        <v>13706</v>
      </c>
      <c r="E63" t="s">
        <v>13707</v>
      </c>
      <c r="F63" s="1">
        <v>0.31</v>
      </c>
      <c r="G63">
        <v>4.3</v>
      </c>
      <c r="H63" s="8">
        <v>7109</v>
      </c>
      <c r="I63" t="s">
        <v>13708</v>
      </c>
      <c r="J63" t="s">
        <v>13709</v>
      </c>
      <c r="K63" t="s">
        <v>13710</v>
      </c>
      <c r="L63" t="s">
        <v>13711</v>
      </c>
      <c r="M63" t="s">
        <v>13712</v>
      </c>
      <c r="N63" t="s">
        <v>13713</v>
      </c>
      <c r="O63" t="s">
        <v>13714</v>
      </c>
      <c r="P63" t="s">
        <v>13715</v>
      </c>
    </row>
    <row r="64" spans="1:16">
      <c r="A64" t="s">
        <v>13716</v>
      </c>
      <c r="B64" t="s">
        <v>13717</v>
      </c>
      <c r="C64" t="s">
        <v>13085</v>
      </c>
      <c r="D64" t="s">
        <v>13718</v>
      </c>
      <c r="E64" t="s">
        <v>13181</v>
      </c>
      <c r="F64" s="1">
        <v>0.86</v>
      </c>
      <c r="G64">
        <v>4</v>
      </c>
      <c r="H64" s="8">
        <v>1313</v>
      </c>
      <c r="I64" t="s">
        <v>13719</v>
      </c>
      <c r="J64" t="s">
        <v>13720</v>
      </c>
      <c r="K64" t="s">
        <v>13721</v>
      </c>
      <c r="L64" t="s">
        <v>13722</v>
      </c>
      <c r="M64" t="s">
        <v>13723</v>
      </c>
      <c r="N64" t="s">
        <v>13724</v>
      </c>
      <c r="O64" t="s">
        <v>13725</v>
      </c>
      <c r="P64" t="s">
        <v>13726</v>
      </c>
    </row>
    <row r="65" spans="1:16">
      <c r="A65" t="s">
        <v>13727</v>
      </c>
      <c r="B65" t="s">
        <v>13728</v>
      </c>
      <c r="C65" t="s">
        <v>13085</v>
      </c>
      <c r="D65" t="s">
        <v>13121</v>
      </c>
      <c r="E65" t="s">
        <v>13729</v>
      </c>
      <c r="F65" s="1">
        <v>0.61</v>
      </c>
      <c r="G65">
        <v>4.2</v>
      </c>
      <c r="H65" s="8">
        <v>29746</v>
      </c>
      <c r="I65" t="s">
        <v>712</v>
      </c>
      <c r="J65" t="s">
        <v>13730</v>
      </c>
      <c r="K65" t="s">
        <v>13731</v>
      </c>
      <c r="L65" t="s">
        <v>13732</v>
      </c>
      <c r="M65" t="s">
        <v>13733</v>
      </c>
      <c r="N65" t="s">
        <v>13734</v>
      </c>
      <c r="O65" t="s">
        <v>13735</v>
      </c>
      <c r="P65" t="s">
        <v>13736</v>
      </c>
    </row>
    <row r="66" spans="1:16">
      <c r="A66" t="s">
        <v>13737</v>
      </c>
      <c r="B66" t="s">
        <v>13738</v>
      </c>
      <c r="C66" t="s">
        <v>13258</v>
      </c>
      <c r="D66" t="s">
        <v>13259</v>
      </c>
      <c r="E66" t="s">
        <v>13260</v>
      </c>
      <c r="F66" s="1">
        <v>0.44</v>
      </c>
      <c r="G66">
        <v>4.2</v>
      </c>
      <c r="H66" s="8">
        <v>45238</v>
      </c>
      <c r="I66" t="s">
        <v>13739</v>
      </c>
      <c r="J66" t="s">
        <v>13740</v>
      </c>
      <c r="K66" t="s">
        <v>13741</v>
      </c>
      <c r="L66" t="s">
        <v>13742</v>
      </c>
      <c r="M66" t="s">
        <v>13743</v>
      </c>
      <c r="N66" t="s">
        <v>13744</v>
      </c>
      <c r="O66" t="s">
        <v>13745</v>
      </c>
      <c r="P66" t="s">
        <v>13746</v>
      </c>
    </row>
    <row r="67" spans="1:16">
      <c r="A67" t="s">
        <v>13747</v>
      </c>
      <c r="B67" t="s">
        <v>13748</v>
      </c>
      <c r="C67" t="s">
        <v>13214</v>
      </c>
      <c r="D67" t="s">
        <v>13573</v>
      </c>
      <c r="E67" t="s">
        <v>13749</v>
      </c>
      <c r="F67" s="1">
        <v>0.78</v>
      </c>
      <c r="G67">
        <v>4.4000000000000004</v>
      </c>
      <c r="H67" s="8">
        <v>426973</v>
      </c>
      <c r="I67" t="s">
        <v>13750</v>
      </c>
      <c r="J67" t="s">
        <v>13218</v>
      </c>
      <c r="K67" t="s">
        <v>13219</v>
      </c>
      <c r="L67" t="s">
        <v>13220</v>
      </c>
      <c r="M67" t="s">
        <v>13221</v>
      </c>
      <c r="N67" t="s">
        <v>13222</v>
      </c>
      <c r="O67" t="s">
        <v>13751</v>
      </c>
      <c r="P67" t="s">
        <v>13752</v>
      </c>
    </row>
    <row r="68" spans="1:16">
      <c r="A68" t="s">
        <v>13753</v>
      </c>
      <c r="B68" t="s">
        <v>13754</v>
      </c>
      <c r="C68" t="s">
        <v>13085</v>
      </c>
      <c r="D68" t="s">
        <v>13755</v>
      </c>
      <c r="E68" t="s">
        <v>13122</v>
      </c>
      <c r="F68" s="1">
        <v>0.62</v>
      </c>
      <c r="G68">
        <v>4.0999999999999996</v>
      </c>
      <c r="H68">
        <v>450</v>
      </c>
      <c r="I68" t="s">
        <v>13756</v>
      </c>
      <c r="J68" t="s">
        <v>13757</v>
      </c>
      <c r="K68" t="s">
        <v>13758</v>
      </c>
      <c r="L68" t="s">
        <v>13759</v>
      </c>
      <c r="M68" t="s">
        <v>13760</v>
      </c>
      <c r="N68" t="s">
        <v>13761</v>
      </c>
      <c r="O68" t="s">
        <v>13762</v>
      </c>
      <c r="P68" t="s">
        <v>13763</v>
      </c>
    </row>
    <row r="69" spans="1:16">
      <c r="A69" t="s">
        <v>13764</v>
      </c>
      <c r="B69" t="s">
        <v>13765</v>
      </c>
      <c r="C69" t="s">
        <v>13627</v>
      </c>
      <c r="D69" t="s">
        <v>13766</v>
      </c>
      <c r="E69" t="s">
        <v>13767</v>
      </c>
      <c r="F69" s="1">
        <v>0.47</v>
      </c>
      <c r="G69">
        <v>4.3</v>
      </c>
      <c r="H69">
        <v>457</v>
      </c>
      <c r="I69" t="s">
        <v>13768</v>
      </c>
      <c r="J69" t="s">
        <v>13769</v>
      </c>
      <c r="K69" t="s">
        <v>13770</v>
      </c>
      <c r="L69" t="s">
        <v>13771</v>
      </c>
      <c r="M69" t="s">
        <v>13772</v>
      </c>
      <c r="N69" t="s">
        <v>13773</v>
      </c>
      <c r="O69" t="s">
        <v>13774</v>
      </c>
      <c r="P69" t="s">
        <v>13775</v>
      </c>
    </row>
    <row r="70" spans="1:16">
      <c r="A70" t="s">
        <v>13776</v>
      </c>
      <c r="B70" t="s">
        <v>13777</v>
      </c>
      <c r="C70" t="s">
        <v>13778</v>
      </c>
      <c r="D70" t="s">
        <v>13536</v>
      </c>
      <c r="E70" t="s">
        <v>13779</v>
      </c>
      <c r="F70" s="1">
        <v>0.47</v>
      </c>
      <c r="G70">
        <v>4.2</v>
      </c>
      <c r="H70" s="8">
        <v>2727</v>
      </c>
      <c r="I70" t="s">
        <v>13780</v>
      </c>
      <c r="J70" t="s">
        <v>13781</v>
      </c>
      <c r="K70" t="s">
        <v>13782</v>
      </c>
      <c r="L70" t="s">
        <v>13783</v>
      </c>
      <c r="M70" t="s">
        <v>13784</v>
      </c>
      <c r="N70" t="s">
        <v>13785</v>
      </c>
      <c r="O70" t="s">
        <v>13786</v>
      </c>
      <c r="P70" t="s">
        <v>13787</v>
      </c>
    </row>
    <row r="71" spans="1:16">
      <c r="A71" t="s">
        <v>13788</v>
      </c>
      <c r="B71" t="s">
        <v>13789</v>
      </c>
      <c r="C71" t="s">
        <v>13085</v>
      </c>
      <c r="D71" t="s">
        <v>13215</v>
      </c>
      <c r="E71" t="s">
        <v>13216</v>
      </c>
      <c r="F71" s="1">
        <v>0.69</v>
      </c>
      <c r="G71">
        <v>4.3</v>
      </c>
      <c r="H71" s="8">
        <v>20053</v>
      </c>
      <c r="I71" t="s">
        <v>13790</v>
      </c>
      <c r="J71" t="s">
        <v>13791</v>
      </c>
      <c r="K71" t="s">
        <v>13792</v>
      </c>
      <c r="L71" t="s">
        <v>13793</v>
      </c>
      <c r="M71" t="s">
        <v>13794</v>
      </c>
      <c r="N71" t="s">
        <v>13795</v>
      </c>
      <c r="O71" t="s">
        <v>13796</v>
      </c>
      <c r="P71" t="s">
        <v>13797</v>
      </c>
    </row>
    <row r="72" spans="1:16">
      <c r="A72" t="s">
        <v>13798</v>
      </c>
      <c r="B72" t="s">
        <v>13799</v>
      </c>
      <c r="C72" t="s">
        <v>13085</v>
      </c>
      <c r="D72" t="s">
        <v>13099</v>
      </c>
      <c r="E72" t="s">
        <v>13228</v>
      </c>
      <c r="F72" s="1">
        <v>0.61</v>
      </c>
      <c r="G72">
        <v>4.5</v>
      </c>
      <c r="H72">
        <v>149</v>
      </c>
      <c r="I72" t="s">
        <v>13800</v>
      </c>
      <c r="J72" t="s">
        <v>13801</v>
      </c>
      <c r="K72" t="s">
        <v>13802</v>
      </c>
      <c r="L72" t="s">
        <v>13803</v>
      </c>
      <c r="M72" t="s">
        <v>13804</v>
      </c>
      <c r="N72" t="s">
        <v>13805</v>
      </c>
      <c r="O72" t="s">
        <v>13806</v>
      </c>
      <c r="P72" t="s">
        <v>13807</v>
      </c>
    </row>
    <row r="73" spans="1:16">
      <c r="A73" t="s">
        <v>13808</v>
      </c>
      <c r="B73" t="s">
        <v>13809</v>
      </c>
      <c r="C73" t="s">
        <v>13085</v>
      </c>
      <c r="D73" t="s">
        <v>13099</v>
      </c>
      <c r="E73" t="s">
        <v>13440</v>
      </c>
      <c r="F73" s="1">
        <v>0.42</v>
      </c>
      <c r="G73">
        <v>4.0999999999999996</v>
      </c>
      <c r="H73">
        <v>210</v>
      </c>
      <c r="I73" t="s">
        <v>13810</v>
      </c>
      <c r="J73" t="s">
        <v>13811</v>
      </c>
      <c r="K73" t="s">
        <v>13812</v>
      </c>
      <c r="L73" t="s">
        <v>13813</v>
      </c>
      <c r="M73" t="s">
        <v>13814</v>
      </c>
      <c r="N73" t="s">
        <v>13815</v>
      </c>
      <c r="O73" t="s">
        <v>13816</v>
      </c>
      <c r="P73" t="s">
        <v>13817</v>
      </c>
    </row>
    <row r="74" spans="1:16">
      <c r="A74" t="s">
        <v>13818</v>
      </c>
      <c r="B74" t="s">
        <v>13819</v>
      </c>
      <c r="C74" t="s">
        <v>13258</v>
      </c>
      <c r="D74" t="s">
        <v>13820</v>
      </c>
      <c r="E74" t="s">
        <v>13821</v>
      </c>
      <c r="F74" s="1">
        <v>0.37</v>
      </c>
      <c r="G74">
        <v>4.2</v>
      </c>
      <c r="H74" s="8">
        <v>45238</v>
      </c>
      <c r="I74" t="s">
        <v>13822</v>
      </c>
      <c r="J74" t="s">
        <v>13740</v>
      </c>
      <c r="K74" t="s">
        <v>13741</v>
      </c>
      <c r="L74" t="s">
        <v>13742</v>
      </c>
      <c r="M74" t="s">
        <v>13743</v>
      </c>
      <c r="N74" t="s">
        <v>13744</v>
      </c>
      <c r="O74" t="s">
        <v>13823</v>
      </c>
      <c r="P74" t="s">
        <v>13824</v>
      </c>
    </row>
    <row r="75" spans="1:16">
      <c r="A75" t="s">
        <v>13825</v>
      </c>
      <c r="B75" t="s">
        <v>13826</v>
      </c>
      <c r="C75" t="s">
        <v>13085</v>
      </c>
      <c r="D75" t="s">
        <v>13827</v>
      </c>
      <c r="E75" t="s">
        <v>13157</v>
      </c>
      <c r="F75" s="1">
        <v>0.77</v>
      </c>
      <c r="G75">
        <v>4</v>
      </c>
      <c r="H75" s="8">
        <v>7732</v>
      </c>
      <c r="I75" t="s">
        <v>13828</v>
      </c>
      <c r="J75" t="s">
        <v>13829</v>
      </c>
      <c r="K75" t="s">
        <v>13830</v>
      </c>
      <c r="L75" t="s">
        <v>13831</v>
      </c>
      <c r="M75" t="s">
        <v>13832</v>
      </c>
      <c r="N75" t="s">
        <v>13833</v>
      </c>
      <c r="O75" t="s">
        <v>13834</v>
      </c>
      <c r="P75" t="s">
        <v>13835</v>
      </c>
    </row>
    <row r="76" spans="1:16">
      <c r="A76" t="s">
        <v>13836</v>
      </c>
      <c r="B76" t="s">
        <v>13837</v>
      </c>
      <c r="C76" t="s">
        <v>13085</v>
      </c>
      <c r="D76" t="s">
        <v>13086</v>
      </c>
      <c r="E76" t="s">
        <v>13181</v>
      </c>
      <c r="F76" s="1">
        <v>0.6</v>
      </c>
      <c r="G76">
        <v>4.0999999999999996</v>
      </c>
      <c r="H76" s="8">
        <v>1780</v>
      </c>
      <c r="I76" t="s">
        <v>13838</v>
      </c>
      <c r="J76" t="s">
        <v>13839</v>
      </c>
      <c r="K76" t="s">
        <v>13840</v>
      </c>
      <c r="L76" t="s">
        <v>13841</v>
      </c>
      <c r="M76" t="s">
        <v>13842</v>
      </c>
      <c r="N76" t="s">
        <v>13843</v>
      </c>
      <c r="O76" t="s">
        <v>13844</v>
      </c>
      <c r="P76" t="s">
        <v>13845</v>
      </c>
    </row>
    <row r="77" spans="1:16">
      <c r="A77" t="s">
        <v>13846</v>
      </c>
      <c r="B77" t="s">
        <v>13847</v>
      </c>
      <c r="C77" t="s">
        <v>13085</v>
      </c>
      <c r="D77" t="s">
        <v>13098</v>
      </c>
      <c r="E77" t="s">
        <v>13157</v>
      </c>
      <c r="F77" s="1">
        <v>0.6</v>
      </c>
      <c r="G77">
        <v>4.0999999999999996</v>
      </c>
      <c r="H77">
        <v>602</v>
      </c>
      <c r="I77" t="s">
        <v>13848</v>
      </c>
      <c r="J77" t="s">
        <v>13849</v>
      </c>
      <c r="K77" t="s">
        <v>13850</v>
      </c>
      <c r="L77" t="s">
        <v>13851</v>
      </c>
      <c r="M77" t="s">
        <v>13852</v>
      </c>
      <c r="N77" t="s">
        <v>13853</v>
      </c>
      <c r="O77" t="s">
        <v>13854</v>
      </c>
      <c r="P77" t="s">
        <v>13855</v>
      </c>
    </row>
    <row r="78" spans="1:16">
      <c r="A78" t="s">
        <v>13856</v>
      </c>
      <c r="B78" t="s">
        <v>13857</v>
      </c>
      <c r="C78" t="s">
        <v>13085</v>
      </c>
      <c r="D78" t="s">
        <v>13418</v>
      </c>
      <c r="E78" t="s">
        <v>13086</v>
      </c>
      <c r="F78" s="1">
        <v>0.55000000000000004</v>
      </c>
      <c r="G78">
        <v>4</v>
      </c>
      <c r="H78" s="8">
        <v>1423</v>
      </c>
      <c r="I78" t="s">
        <v>13858</v>
      </c>
      <c r="J78" t="s">
        <v>13859</v>
      </c>
      <c r="K78" t="s">
        <v>13860</v>
      </c>
      <c r="L78" t="s">
        <v>13861</v>
      </c>
      <c r="M78" t="s">
        <v>13862</v>
      </c>
      <c r="N78" t="s">
        <v>13863</v>
      </c>
      <c r="O78" t="s">
        <v>13864</v>
      </c>
      <c r="P78" t="s">
        <v>13865</v>
      </c>
    </row>
    <row r="79" spans="1:16">
      <c r="A79" t="s">
        <v>13866</v>
      </c>
      <c r="B79" t="s">
        <v>13867</v>
      </c>
      <c r="C79" t="s">
        <v>13258</v>
      </c>
      <c r="D79" t="s">
        <v>13868</v>
      </c>
      <c r="E79" t="s">
        <v>13869</v>
      </c>
      <c r="F79" s="1">
        <v>0.65</v>
      </c>
      <c r="G79">
        <v>4.0999999999999996</v>
      </c>
      <c r="H79">
        <v>398</v>
      </c>
      <c r="I79" t="s">
        <v>13870</v>
      </c>
      <c r="J79" t="s">
        <v>13871</v>
      </c>
      <c r="K79" t="s">
        <v>13872</v>
      </c>
      <c r="L79" t="s">
        <v>13873</v>
      </c>
      <c r="M79" t="s">
        <v>13874</v>
      </c>
      <c r="N79" t="s">
        <v>13875</v>
      </c>
      <c r="O79" t="s">
        <v>13876</v>
      </c>
      <c r="P79" t="s">
        <v>13877</v>
      </c>
    </row>
    <row r="80" spans="1:16">
      <c r="A80" t="s">
        <v>13878</v>
      </c>
      <c r="B80" t="s">
        <v>13879</v>
      </c>
      <c r="C80" t="s">
        <v>13085</v>
      </c>
      <c r="D80" t="s">
        <v>13508</v>
      </c>
      <c r="E80" t="s">
        <v>13157</v>
      </c>
      <c r="F80" s="1">
        <v>0.57999999999999996</v>
      </c>
      <c r="G80">
        <v>3.9</v>
      </c>
      <c r="H80">
        <v>536</v>
      </c>
      <c r="I80" t="s">
        <v>13880</v>
      </c>
      <c r="J80" t="s">
        <v>13881</v>
      </c>
      <c r="K80" t="s">
        <v>13882</v>
      </c>
      <c r="L80" t="s">
        <v>13883</v>
      </c>
      <c r="M80" t="s">
        <v>13884</v>
      </c>
      <c r="N80" t="s">
        <v>13885</v>
      </c>
      <c r="O80" t="s">
        <v>13886</v>
      </c>
      <c r="P80" t="s">
        <v>13887</v>
      </c>
    </row>
    <row r="81" spans="1:16">
      <c r="A81" t="s">
        <v>13888</v>
      </c>
      <c r="B81" t="s">
        <v>897</v>
      </c>
      <c r="C81" t="s">
        <v>13580</v>
      </c>
      <c r="D81" t="s">
        <v>13889</v>
      </c>
      <c r="E81" t="s">
        <v>13890</v>
      </c>
      <c r="F81" s="1">
        <v>0.64</v>
      </c>
      <c r="G81">
        <v>4</v>
      </c>
      <c r="H81">
        <v>32</v>
      </c>
      <c r="I81" t="s">
        <v>13891</v>
      </c>
      <c r="J81" t="s">
        <v>13892</v>
      </c>
      <c r="K81" t="s">
        <v>13893</v>
      </c>
      <c r="L81" t="s">
        <v>13894</v>
      </c>
      <c r="M81" t="s">
        <v>13895</v>
      </c>
      <c r="N81" t="s">
        <v>13896</v>
      </c>
      <c r="O81" t="s">
        <v>13897</v>
      </c>
      <c r="P81" t="s">
        <v>13898</v>
      </c>
    </row>
    <row r="82" spans="1:16">
      <c r="A82" t="s">
        <v>13899</v>
      </c>
      <c r="B82" t="s">
        <v>908</v>
      </c>
      <c r="C82" t="s">
        <v>13085</v>
      </c>
      <c r="D82" t="s">
        <v>13086</v>
      </c>
      <c r="E82" t="s">
        <v>13087</v>
      </c>
      <c r="F82" s="1">
        <v>0.64</v>
      </c>
      <c r="G82">
        <v>4.2</v>
      </c>
      <c r="H82" s="8">
        <v>24269</v>
      </c>
      <c r="I82" t="s">
        <v>13900</v>
      </c>
      <c r="J82" t="s">
        <v>13089</v>
      </c>
      <c r="K82" t="s">
        <v>13090</v>
      </c>
      <c r="L82" t="s">
        <v>13091</v>
      </c>
      <c r="M82" t="s">
        <v>13092</v>
      </c>
      <c r="N82" t="s">
        <v>13901</v>
      </c>
      <c r="O82" t="s">
        <v>13902</v>
      </c>
      <c r="P82" t="s">
        <v>13903</v>
      </c>
    </row>
    <row r="83" spans="1:16">
      <c r="A83" t="s">
        <v>13904</v>
      </c>
      <c r="B83" t="s">
        <v>919</v>
      </c>
      <c r="C83" t="s">
        <v>13085</v>
      </c>
      <c r="D83" t="s">
        <v>13718</v>
      </c>
      <c r="E83" t="s">
        <v>13271</v>
      </c>
      <c r="F83" s="1">
        <v>0.44</v>
      </c>
      <c r="G83">
        <v>4</v>
      </c>
      <c r="H83" s="8">
        <v>9378</v>
      </c>
      <c r="I83" t="s">
        <v>910</v>
      </c>
      <c r="J83" t="s">
        <v>13333</v>
      </c>
      <c r="K83" t="s">
        <v>13334</v>
      </c>
      <c r="L83" t="s">
        <v>13335</v>
      </c>
      <c r="M83" t="s">
        <v>13336</v>
      </c>
      <c r="N83" t="s">
        <v>13905</v>
      </c>
      <c r="O83" t="s">
        <v>13906</v>
      </c>
      <c r="P83" t="s">
        <v>13907</v>
      </c>
    </row>
    <row r="84" spans="1:16">
      <c r="A84" t="s">
        <v>13908</v>
      </c>
      <c r="B84" t="s">
        <v>13909</v>
      </c>
      <c r="C84" t="s">
        <v>13258</v>
      </c>
      <c r="D84" t="s">
        <v>13910</v>
      </c>
      <c r="E84" t="s">
        <v>13911</v>
      </c>
      <c r="F84" s="1">
        <v>0.62</v>
      </c>
      <c r="G84">
        <v>3.4</v>
      </c>
      <c r="H84">
        <v>902</v>
      </c>
      <c r="I84" t="s">
        <v>13912</v>
      </c>
      <c r="J84" t="s">
        <v>13913</v>
      </c>
      <c r="K84" t="s">
        <v>13914</v>
      </c>
      <c r="L84" t="s">
        <v>13915</v>
      </c>
      <c r="M84" t="s">
        <v>13916</v>
      </c>
      <c r="N84" t="s">
        <v>13917</v>
      </c>
      <c r="O84" t="s">
        <v>13918</v>
      </c>
      <c r="P84" t="s">
        <v>13919</v>
      </c>
    </row>
    <row r="85" spans="1:16">
      <c r="A85" t="s">
        <v>13920</v>
      </c>
      <c r="B85" t="s">
        <v>13921</v>
      </c>
      <c r="C85" t="s">
        <v>13085</v>
      </c>
      <c r="D85" t="s">
        <v>13169</v>
      </c>
      <c r="E85" t="s">
        <v>13208</v>
      </c>
      <c r="F85" s="1">
        <v>0.63</v>
      </c>
      <c r="G85">
        <v>4.4000000000000004</v>
      </c>
      <c r="H85" s="8">
        <v>28791</v>
      </c>
      <c r="I85" t="s">
        <v>13922</v>
      </c>
      <c r="J85" t="s">
        <v>13923</v>
      </c>
      <c r="K85" t="s">
        <v>13924</v>
      </c>
      <c r="L85" t="s">
        <v>13925</v>
      </c>
      <c r="M85" t="s">
        <v>13926</v>
      </c>
      <c r="N85" t="s">
        <v>13927</v>
      </c>
      <c r="O85" t="s">
        <v>13928</v>
      </c>
      <c r="P85" t="s">
        <v>13929</v>
      </c>
    </row>
    <row r="86" spans="1:16">
      <c r="A86" t="s">
        <v>13930</v>
      </c>
      <c r="B86" t="s">
        <v>952</v>
      </c>
      <c r="C86" t="s">
        <v>13085</v>
      </c>
      <c r="D86" t="s">
        <v>13931</v>
      </c>
      <c r="E86" t="s">
        <v>13932</v>
      </c>
      <c r="F86" s="1">
        <v>0.75</v>
      </c>
      <c r="G86">
        <v>4.2</v>
      </c>
      <c r="H86" s="8">
        <v>10576</v>
      </c>
      <c r="I86" t="s">
        <v>13933</v>
      </c>
      <c r="J86" t="s">
        <v>13934</v>
      </c>
      <c r="K86" t="s">
        <v>13935</v>
      </c>
      <c r="L86" t="s">
        <v>13936</v>
      </c>
      <c r="M86" t="s">
        <v>13937</v>
      </c>
      <c r="N86" t="s">
        <v>13938</v>
      </c>
      <c r="O86" t="s">
        <v>13939</v>
      </c>
      <c r="P86" t="s">
        <v>13940</v>
      </c>
    </row>
    <row r="87" spans="1:16">
      <c r="A87" t="s">
        <v>13941</v>
      </c>
      <c r="B87" t="s">
        <v>13942</v>
      </c>
      <c r="C87" t="s">
        <v>13258</v>
      </c>
      <c r="D87" t="s">
        <v>13943</v>
      </c>
      <c r="E87" t="s">
        <v>13944</v>
      </c>
      <c r="F87" s="1">
        <v>0.25</v>
      </c>
      <c r="G87">
        <v>4.2</v>
      </c>
      <c r="H87" s="8">
        <v>7298</v>
      </c>
      <c r="I87" t="s">
        <v>13945</v>
      </c>
      <c r="J87" t="s">
        <v>13490</v>
      </c>
      <c r="K87" t="s">
        <v>13491</v>
      </c>
      <c r="L87" t="s">
        <v>13492</v>
      </c>
      <c r="M87" t="s">
        <v>13493</v>
      </c>
      <c r="N87" t="s">
        <v>13494</v>
      </c>
      <c r="O87" t="s">
        <v>13946</v>
      </c>
      <c r="P87" t="s">
        <v>13947</v>
      </c>
    </row>
    <row r="88" spans="1:16">
      <c r="A88" t="s">
        <v>13948</v>
      </c>
      <c r="B88" t="s">
        <v>13949</v>
      </c>
      <c r="C88" t="s">
        <v>13258</v>
      </c>
      <c r="D88" t="s">
        <v>13950</v>
      </c>
      <c r="E88" t="s">
        <v>13951</v>
      </c>
      <c r="F88" s="1">
        <v>0.32</v>
      </c>
      <c r="G88">
        <v>4.3</v>
      </c>
      <c r="H88" s="8">
        <v>4703</v>
      </c>
      <c r="I88" t="s">
        <v>13952</v>
      </c>
      <c r="J88" t="s">
        <v>13345</v>
      </c>
      <c r="K88" t="s">
        <v>13346</v>
      </c>
      <c r="L88" t="s">
        <v>13347</v>
      </c>
      <c r="M88" t="s">
        <v>13348</v>
      </c>
      <c r="N88" t="s">
        <v>13349</v>
      </c>
      <c r="O88" t="s">
        <v>13953</v>
      </c>
      <c r="P88" t="s">
        <v>13954</v>
      </c>
    </row>
    <row r="89" spans="1:16">
      <c r="A89" t="s">
        <v>13955</v>
      </c>
      <c r="B89" t="s">
        <v>13956</v>
      </c>
      <c r="C89" t="s">
        <v>13258</v>
      </c>
      <c r="D89" t="s">
        <v>13869</v>
      </c>
      <c r="E89" t="s">
        <v>13957</v>
      </c>
      <c r="F89" s="1">
        <v>0.41</v>
      </c>
      <c r="G89">
        <v>4.3</v>
      </c>
      <c r="H89" s="8">
        <v>7109</v>
      </c>
      <c r="I89" t="s">
        <v>13958</v>
      </c>
      <c r="J89" t="s">
        <v>13709</v>
      </c>
      <c r="K89" t="s">
        <v>13710</v>
      </c>
      <c r="L89" t="s">
        <v>13711</v>
      </c>
      <c r="M89" t="s">
        <v>13712</v>
      </c>
      <c r="N89" t="s">
        <v>13713</v>
      </c>
      <c r="O89" t="s">
        <v>13959</v>
      </c>
      <c r="P89" t="s">
        <v>13960</v>
      </c>
    </row>
    <row r="90" spans="1:16">
      <c r="A90" t="s">
        <v>13961</v>
      </c>
      <c r="B90" t="s">
        <v>13962</v>
      </c>
      <c r="C90" t="s">
        <v>13085</v>
      </c>
      <c r="D90" t="s">
        <v>13098</v>
      </c>
      <c r="E90" t="s">
        <v>13181</v>
      </c>
      <c r="F90" s="1">
        <v>0.8</v>
      </c>
      <c r="G90">
        <v>4.5</v>
      </c>
      <c r="H90">
        <v>127</v>
      </c>
      <c r="I90" t="s">
        <v>13963</v>
      </c>
      <c r="J90" t="s">
        <v>13964</v>
      </c>
      <c r="K90" t="s">
        <v>13965</v>
      </c>
      <c r="L90" t="s">
        <v>13966</v>
      </c>
      <c r="M90" t="s">
        <v>13967</v>
      </c>
      <c r="N90" t="s">
        <v>13968</v>
      </c>
      <c r="O90" t="s">
        <v>13969</v>
      </c>
      <c r="P90" t="s">
        <v>13970</v>
      </c>
    </row>
    <row r="91" spans="1:16">
      <c r="A91" t="s">
        <v>13971</v>
      </c>
      <c r="B91" t="s">
        <v>1007</v>
      </c>
      <c r="C91" t="s">
        <v>13085</v>
      </c>
      <c r="D91" t="s">
        <v>13660</v>
      </c>
      <c r="E91" t="s">
        <v>13386</v>
      </c>
      <c r="F91" s="1">
        <v>0.68</v>
      </c>
      <c r="G91">
        <v>4.2</v>
      </c>
      <c r="H91" s="8">
        <v>24269</v>
      </c>
      <c r="I91" t="s">
        <v>13531</v>
      </c>
      <c r="J91" t="s">
        <v>13089</v>
      </c>
      <c r="K91" t="s">
        <v>13090</v>
      </c>
      <c r="L91" t="s">
        <v>13091</v>
      </c>
      <c r="M91" t="s">
        <v>13092</v>
      </c>
      <c r="N91" t="s">
        <v>13972</v>
      </c>
      <c r="O91" t="s">
        <v>13973</v>
      </c>
      <c r="P91" t="s">
        <v>13974</v>
      </c>
    </row>
    <row r="92" spans="1:16">
      <c r="A92" t="s">
        <v>13975</v>
      </c>
      <c r="B92" t="s">
        <v>13976</v>
      </c>
      <c r="C92" t="s">
        <v>13180</v>
      </c>
      <c r="D92" t="s">
        <v>13977</v>
      </c>
      <c r="E92" t="s">
        <v>13978</v>
      </c>
      <c r="F92" s="1">
        <v>0.66</v>
      </c>
      <c r="G92">
        <v>3.6</v>
      </c>
      <c r="H92" s="8">
        <v>10134</v>
      </c>
      <c r="I92" t="s">
        <v>13979</v>
      </c>
      <c r="J92" t="s">
        <v>13980</v>
      </c>
      <c r="K92" t="s">
        <v>13981</v>
      </c>
      <c r="L92" t="s">
        <v>13982</v>
      </c>
      <c r="M92" t="s">
        <v>13983</v>
      </c>
      <c r="N92" t="s">
        <v>13984</v>
      </c>
      <c r="O92" t="s">
        <v>13985</v>
      </c>
      <c r="P92" t="s">
        <v>13986</v>
      </c>
    </row>
    <row r="93" spans="1:16">
      <c r="A93" t="s">
        <v>13987</v>
      </c>
      <c r="B93" t="s">
        <v>13988</v>
      </c>
      <c r="C93" t="s">
        <v>13258</v>
      </c>
      <c r="D93" t="s">
        <v>13260</v>
      </c>
      <c r="E93" t="s">
        <v>13989</v>
      </c>
      <c r="F93" s="1">
        <v>0.22</v>
      </c>
      <c r="G93">
        <v>4.2</v>
      </c>
      <c r="H93" s="8">
        <v>34899</v>
      </c>
      <c r="I93" t="s">
        <v>13990</v>
      </c>
      <c r="J93" t="s">
        <v>13367</v>
      </c>
      <c r="K93" t="s">
        <v>13368</v>
      </c>
      <c r="L93" t="s">
        <v>13369</v>
      </c>
      <c r="M93" t="s">
        <v>13370</v>
      </c>
      <c r="N93" t="s">
        <v>13371</v>
      </c>
      <c r="O93" t="s">
        <v>13991</v>
      </c>
      <c r="P93" t="s">
        <v>13992</v>
      </c>
    </row>
    <row r="94" spans="1:16">
      <c r="A94" t="s">
        <v>13993</v>
      </c>
      <c r="B94" t="s">
        <v>13994</v>
      </c>
      <c r="C94" t="s">
        <v>13085</v>
      </c>
      <c r="D94" t="s">
        <v>13169</v>
      </c>
      <c r="E94" t="s">
        <v>13122</v>
      </c>
      <c r="F94" s="1">
        <v>0.56999999999999995</v>
      </c>
      <c r="G94">
        <v>4.2</v>
      </c>
      <c r="H94" s="8">
        <v>94363</v>
      </c>
      <c r="I94" t="s">
        <v>13123</v>
      </c>
      <c r="J94" t="s">
        <v>13124</v>
      </c>
      <c r="K94" t="s">
        <v>13125</v>
      </c>
      <c r="L94" t="s">
        <v>13126</v>
      </c>
      <c r="M94" t="s">
        <v>13127</v>
      </c>
      <c r="N94" t="s">
        <v>13128</v>
      </c>
      <c r="O94" t="s">
        <v>13995</v>
      </c>
      <c r="P94" t="s">
        <v>13996</v>
      </c>
    </row>
    <row r="95" spans="1:16">
      <c r="A95" t="s">
        <v>13997</v>
      </c>
      <c r="B95" t="s">
        <v>13998</v>
      </c>
      <c r="C95" t="s">
        <v>13085</v>
      </c>
      <c r="D95" t="s">
        <v>13098</v>
      </c>
      <c r="E95" t="s">
        <v>13181</v>
      </c>
      <c r="F95" s="1">
        <v>0.8</v>
      </c>
      <c r="G95">
        <v>4.0999999999999996</v>
      </c>
      <c r="H95">
        <v>425</v>
      </c>
      <c r="I95" t="s">
        <v>13999</v>
      </c>
      <c r="J95" t="s">
        <v>14000</v>
      </c>
      <c r="K95" t="s">
        <v>14001</v>
      </c>
      <c r="L95" t="s">
        <v>14002</v>
      </c>
      <c r="M95" t="s">
        <v>14003</v>
      </c>
      <c r="N95" t="s">
        <v>14004</v>
      </c>
      <c r="O95" t="s">
        <v>14005</v>
      </c>
      <c r="P95" t="s">
        <v>14006</v>
      </c>
    </row>
    <row r="96" spans="1:16">
      <c r="A96" t="s">
        <v>14007</v>
      </c>
      <c r="B96" t="s">
        <v>14008</v>
      </c>
      <c r="C96" t="s">
        <v>13258</v>
      </c>
      <c r="D96" t="s">
        <v>14009</v>
      </c>
      <c r="E96" t="s">
        <v>13951</v>
      </c>
      <c r="F96" s="1">
        <v>0.54</v>
      </c>
      <c r="G96">
        <v>4.2</v>
      </c>
      <c r="H96" s="8">
        <v>6659</v>
      </c>
      <c r="I96" t="s">
        <v>14010</v>
      </c>
      <c r="J96" t="s">
        <v>14011</v>
      </c>
      <c r="K96" t="s">
        <v>14012</v>
      </c>
      <c r="L96" t="s">
        <v>14013</v>
      </c>
      <c r="M96" t="s">
        <v>14014</v>
      </c>
      <c r="N96" t="s">
        <v>14015</v>
      </c>
      <c r="O96" t="s">
        <v>14016</v>
      </c>
      <c r="P96" t="s">
        <v>14017</v>
      </c>
    </row>
    <row r="97" spans="1:16">
      <c r="A97" t="s">
        <v>14018</v>
      </c>
      <c r="B97" t="s">
        <v>14019</v>
      </c>
      <c r="C97" t="s">
        <v>13180</v>
      </c>
      <c r="D97" t="s">
        <v>14020</v>
      </c>
      <c r="E97" t="s">
        <v>13099</v>
      </c>
      <c r="F97" s="1">
        <v>0.17</v>
      </c>
      <c r="G97">
        <v>3.7</v>
      </c>
      <c r="H97" s="8">
        <v>1977</v>
      </c>
      <c r="I97" t="s">
        <v>14021</v>
      </c>
      <c r="J97" t="s">
        <v>14022</v>
      </c>
      <c r="K97" t="s">
        <v>14023</v>
      </c>
      <c r="L97" t="s">
        <v>14024</v>
      </c>
      <c r="M97" t="s">
        <v>14025</v>
      </c>
      <c r="N97" t="s">
        <v>14026</v>
      </c>
      <c r="O97" t="s">
        <v>14027</v>
      </c>
      <c r="P97" t="s">
        <v>14028</v>
      </c>
    </row>
    <row r="98" spans="1:16">
      <c r="A98" t="s">
        <v>14029</v>
      </c>
      <c r="B98" t="s">
        <v>14030</v>
      </c>
      <c r="C98" t="s">
        <v>13580</v>
      </c>
      <c r="D98" t="s">
        <v>13271</v>
      </c>
      <c r="E98" t="s">
        <v>13208</v>
      </c>
      <c r="F98" s="1">
        <v>0.69</v>
      </c>
      <c r="G98">
        <v>3.8</v>
      </c>
      <c r="H98" s="8">
        <v>1079</v>
      </c>
      <c r="I98" t="s">
        <v>14031</v>
      </c>
      <c r="J98" t="s">
        <v>14032</v>
      </c>
      <c r="K98" t="s">
        <v>14033</v>
      </c>
      <c r="L98" t="s">
        <v>14034</v>
      </c>
      <c r="M98" t="s">
        <v>14035</v>
      </c>
      <c r="N98" t="s">
        <v>14036</v>
      </c>
      <c r="O98" t="s">
        <v>14037</v>
      </c>
      <c r="P98" t="s">
        <v>14038</v>
      </c>
    </row>
    <row r="99" spans="1:16">
      <c r="A99" t="s">
        <v>14039</v>
      </c>
      <c r="B99" t="s">
        <v>14040</v>
      </c>
      <c r="C99" t="s">
        <v>13085</v>
      </c>
      <c r="D99" t="s">
        <v>14041</v>
      </c>
      <c r="E99" t="s">
        <v>13181</v>
      </c>
      <c r="F99" s="1">
        <v>0.65</v>
      </c>
      <c r="G99">
        <v>3.7</v>
      </c>
      <c r="H99" s="8">
        <v>1097</v>
      </c>
      <c r="I99" t="s">
        <v>14042</v>
      </c>
      <c r="J99" t="s">
        <v>14043</v>
      </c>
      <c r="K99" t="s">
        <v>14044</v>
      </c>
      <c r="L99" t="s">
        <v>14045</v>
      </c>
      <c r="M99" t="s">
        <v>14046</v>
      </c>
      <c r="N99" t="s">
        <v>14047</v>
      </c>
      <c r="O99" t="s">
        <v>14048</v>
      </c>
      <c r="P99" t="s">
        <v>14049</v>
      </c>
    </row>
    <row r="100" spans="1:16">
      <c r="A100" t="s">
        <v>14050</v>
      </c>
      <c r="B100" t="s">
        <v>14051</v>
      </c>
      <c r="C100" t="s">
        <v>13180</v>
      </c>
      <c r="D100" t="s">
        <v>13087</v>
      </c>
      <c r="E100" t="s">
        <v>13110</v>
      </c>
      <c r="F100" s="1">
        <v>0.42</v>
      </c>
      <c r="G100">
        <v>4.5</v>
      </c>
      <c r="H100" s="8">
        <v>22420</v>
      </c>
      <c r="I100" t="s">
        <v>14052</v>
      </c>
      <c r="J100" t="s">
        <v>14053</v>
      </c>
      <c r="K100" t="s">
        <v>14054</v>
      </c>
      <c r="L100" t="s">
        <v>14055</v>
      </c>
      <c r="M100" t="s">
        <v>14056</v>
      </c>
      <c r="N100" t="s">
        <v>14057</v>
      </c>
      <c r="O100" t="s">
        <v>14058</v>
      </c>
      <c r="P100" t="s">
        <v>14059</v>
      </c>
    </row>
    <row r="101" spans="1:16">
      <c r="A101" t="s">
        <v>14060</v>
      </c>
      <c r="B101" t="s">
        <v>14061</v>
      </c>
      <c r="C101" t="s">
        <v>13085</v>
      </c>
      <c r="D101" t="s">
        <v>14062</v>
      </c>
      <c r="E101" t="s">
        <v>13675</v>
      </c>
      <c r="F101" s="1">
        <v>0.52</v>
      </c>
      <c r="G101">
        <v>4.0999999999999996</v>
      </c>
      <c r="H101" s="8">
        <v>1045</v>
      </c>
      <c r="I101" t="s">
        <v>14063</v>
      </c>
      <c r="J101" t="s">
        <v>14064</v>
      </c>
      <c r="K101" t="s">
        <v>14065</v>
      </c>
      <c r="L101" t="s">
        <v>14066</v>
      </c>
      <c r="M101" t="s">
        <v>14067</v>
      </c>
      <c r="N101" t="s">
        <v>14068</v>
      </c>
      <c r="O101" t="s">
        <v>14069</v>
      </c>
      <c r="P101" t="s">
        <v>14070</v>
      </c>
    </row>
    <row r="102" spans="1:16">
      <c r="A102" t="s">
        <v>14071</v>
      </c>
      <c r="B102" t="s">
        <v>14072</v>
      </c>
      <c r="C102" t="s">
        <v>13580</v>
      </c>
      <c r="D102" t="s">
        <v>13099</v>
      </c>
      <c r="E102" t="s">
        <v>13675</v>
      </c>
      <c r="F102" s="1">
        <v>0.77</v>
      </c>
      <c r="G102">
        <v>4.3</v>
      </c>
      <c r="H102" s="8">
        <v>4145</v>
      </c>
      <c r="I102" t="s">
        <v>14073</v>
      </c>
      <c r="J102" t="s">
        <v>14074</v>
      </c>
      <c r="K102" t="s">
        <v>14075</v>
      </c>
      <c r="L102" t="s">
        <v>14076</v>
      </c>
      <c r="M102" t="s">
        <v>14077</v>
      </c>
      <c r="N102" t="s">
        <v>14078</v>
      </c>
      <c r="O102" t="s">
        <v>14079</v>
      </c>
      <c r="P102" t="s">
        <v>14080</v>
      </c>
    </row>
    <row r="103" spans="1:16">
      <c r="A103" t="s">
        <v>14081</v>
      </c>
      <c r="B103" t="s">
        <v>14082</v>
      </c>
      <c r="C103" t="s">
        <v>13085</v>
      </c>
      <c r="D103" t="s">
        <v>14083</v>
      </c>
      <c r="E103" t="s">
        <v>14084</v>
      </c>
      <c r="F103" s="1">
        <v>0.53</v>
      </c>
      <c r="G103">
        <v>4.3</v>
      </c>
      <c r="H103" s="8">
        <v>6547</v>
      </c>
      <c r="I103" t="s">
        <v>13617</v>
      </c>
      <c r="J103" t="s">
        <v>14085</v>
      </c>
      <c r="K103" t="s">
        <v>14086</v>
      </c>
      <c r="L103" t="s">
        <v>14087</v>
      </c>
      <c r="M103" t="s">
        <v>14088</v>
      </c>
      <c r="N103" t="s">
        <v>14089</v>
      </c>
      <c r="O103" t="s">
        <v>13623</v>
      </c>
      <c r="P103" t="s">
        <v>14090</v>
      </c>
    </row>
    <row r="104" spans="1:16">
      <c r="A104" t="s">
        <v>14091</v>
      </c>
      <c r="B104" t="s">
        <v>14092</v>
      </c>
      <c r="C104" t="s">
        <v>13580</v>
      </c>
      <c r="D104" t="s">
        <v>13169</v>
      </c>
      <c r="E104" t="s">
        <v>13228</v>
      </c>
      <c r="F104" s="1">
        <v>0.67</v>
      </c>
      <c r="G104">
        <v>4</v>
      </c>
      <c r="H104" s="8">
        <v>1588</v>
      </c>
      <c r="I104" t="s">
        <v>14093</v>
      </c>
      <c r="J104" t="s">
        <v>14094</v>
      </c>
      <c r="K104" t="s">
        <v>14095</v>
      </c>
      <c r="L104" t="s">
        <v>14096</v>
      </c>
      <c r="M104" t="s">
        <v>14097</v>
      </c>
      <c r="N104" t="s">
        <v>14098</v>
      </c>
      <c r="O104" t="s">
        <v>14099</v>
      </c>
      <c r="P104" t="s">
        <v>14100</v>
      </c>
    </row>
    <row r="105" spans="1:16">
      <c r="A105" t="s">
        <v>14101</v>
      </c>
      <c r="B105" t="s">
        <v>14102</v>
      </c>
      <c r="C105" t="s">
        <v>13258</v>
      </c>
      <c r="D105" t="s">
        <v>13668</v>
      </c>
      <c r="E105" t="s">
        <v>13943</v>
      </c>
      <c r="F105" s="1">
        <v>0.27</v>
      </c>
      <c r="G105">
        <v>4.2</v>
      </c>
      <c r="H105" s="8">
        <v>32840</v>
      </c>
      <c r="I105" t="s">
        <v>14103</v>
      </c>
      <c r="J105" t="s">
        <v>13262</v>
      </c>
      <c r="K105" t="s">
        <v>13263</v>
      </c>
      <c r="L105" t="s">
        <v>13264</v>
      </c>
      <c r="M105" t="s">
        <v>13265</v>
      </c>
      <c r="N105" t="s">
        <v>14104</v>
      </c>
      <c r="O105" t="s">
        <v>14105</v>
      </c>
      <c r="P105" t="s">
        <v>14106</v>
      </c>
    </row>
    <row r="106" spans="1:16">
      <c r="A106" t="s">
        <v>14107</v>
      </c>
      <c r="B106" t="s">
        <v>14108</v>
      </c>
      <c r="C106" t="s">
        <v>13085</v>
      </c>
      <c r="D106" t="s">
        <v>13099</v>
      </c>
      <c r="E106" t="s">
        <v>13181</v>
      </c>
      <c r="F106" s="1">
        <v>0.65</v>
      </c>
      <c r="G106">
        <v>4.2</v>
      </c>
      <c r="H106" s="8">
        <v>13120</v>
      </c>
      <c r="I106" t="s">
        <v>14109</v>
      </c>
      <c r="J106" t="s">
        <v>14110</v>
      </c>
      <c r="K106" t="s">
        <v>14111</v>
      </c>
      <c r="L106" t="s">
        <v>14112</v>
      </c>
      <c r="M106" t="s">
        <v>14113</v>
      </c>
      <c r="N106" t="s">
        <v>14114</v>
      </c>
      <c r="O106" t="s">
        <v>14115</v>
      </c>
      <c r="P106" t="s">
        <v>14116</v>
      </c>
    </row>
    <row r="107" spans="1:16">
      <c r="A107" t="s">
        <v>14117</v>
      </c>
      <c r="B107" t="s">
        <v>1183</v>
      </c>
      <c r="C107" t="s">
        <v>13085</v>
      </c>
      <c r="D107" t="s">
        <v>13086</v>
      </c>
      <c r="E107" t="s">
        <v>13181</v>
      </c>
      <c r="F107" s="1">
        <v>0.6</v>
      </c>
      <c r="G107">
        <v>4.3</v>
      </c>
      <c r="H107" s="8">
        <v>2806</v>
      </c>
      <c r="I107" t="s">
        <v>14118</v>
      </c>
      <c r="J107" t="s">
        <v>14119</v>
      </c>
      <c r="K107" t="s">
        <v>14120</v>
      </c>
      <c r="L107" t="s">
        <v>14121</v>
      </c>
      <c r="M107" t="s">
        <v>14122</v>
      </c>
      <c r="N107" t="s">
        <v>14123</v>
      </c>
      <c r="O107" t="s">
        <v>14124</v>
      </c>
      <c r="P107" t="s">
        <v>14125</v>
      </c>
    </row>
    <row r="108" spans="1:16">
      <c r="A108" t="s">
        <v>14126</v>
      </c>
      <c r="B108" t="s">
        <v>1194</v>
      </c>
      <c r="C108" t="s">
        <v>13085</v>
      </c>
      <c r="D108" t="s">
        <v>14127</v>
      </c>
      <c r="E108" t="s">
        <v>13932</v>
      </c>
      <c r="F108" s="1">
        <v>0.65</v>
      </c>
      <c r="G108">
        <v>4.2</v>
      </c>
      <c r="H108" s="8">
        <v>24269</v>
      </c>
      <c r="I108" t="s">
        <v>14128</v>
      </c>
      <c r="J108" t="s">
        <v>13089</v>
      </c>
      <c r="K108" t="s">
        <v>13090</v>
      </c>
      <c r="L108" t="s">
        <v>13091</v>
      </c>
      <c r="M108" t="s">
        <v>13092</v>
      </c>
      <c r="N108" t="s">
        <v>13093</v>
      </c>
      <c r="O108" t="s">
        <v>13094</v>
      </c>
      <c r="P108" t="s">
        <v>14129</v>
      </c>
    </row>
    <row r="109" spans="1:16">
      <c r="A109" t="s">
        <v>14130</v>
      </c>
      <c r="B109" t="s">
        <v>14131</v>
      </c>
      <c r="C109" t="s">
        <v>13085</v>
      </c>
      <c r="D109" t="s">
        <v>13169</v>
      </c>
      <c r="E109" t="s">
        <v>13181</v>
      </c>
      <c r="F109" s="1">
        <v>0.7</v>
      </c>
      <c r="G109">
        <v>4.3</v>
      </c>
      <c r="H109">
        <v>766</v>
      </c>
      <c r="I109" t="s">
        <v>14132</v>
      </c>
      <c r="J109" t="s">
        <v>14133</v>
      </c>
      <c r="K109" t="s">
        <v>14134</v>
      </c>
      <c r="L109" t="s">
        <v>14135</v>
      </c>
      <c r="M109" t="s">
        <v>14136</v>
      </c>
      <c r="N109" t="s">
        <v>14137</v>
      </c>
      <c r="O109" t="s">
        <v>14138</v>
      </c>
      <c r="P109" t="s">
        <v>14139</v>
      </c>
    </row>
    <row r="110" spans="1:16">
      <c r="A110" t="s">
        <v>14140</v>
      </c>
      <c r="B110" t="s">
        <v>14141</v>
      </c>
      <c r="C110" t="s">
        <v>13258</v>
      </c>
      <c r="D110" t="s">
        <v>14142</v>
      </c>
      <c r="E110" t="s">
        <v>14143</v>
      </c>
      <c r="F110" s="1">
        <v>0.42</v>
      </c>
      <c r="G110">
        <v>4.3</v>
      </c>
      <c r="H110" s="8">
        <v>3587</v>
      </c>
      <c r="I110" t="s">
        <v>14144</v>
      </c>
      <c r="J110" t="s">
        <v>14145</v>
      </c>
      <c r="K110" t="s">
        <v>14146</v>
      </c>
      <c r="L110" t="s">
        <v>14147</v>
      </c>
      <c r="M110" t="s">
        <v>14148</v>
      </c>
      <c r="N110" t="s">
        <v>14149</v>
      </c>
      <c r="O110" t="s">
        <v>14150</v>
      </c>
      <c r="P110" t="s">
        <v>14151</v>
      </c>
    </row>
    <row r="111" spans="1:16">
      <c r="A111" t="s">
        <v>14152</v>
      </c>
      <c r="B111" t="s">
        <v>14153</v>
      </c>
      <c r="C111" t="s">
        <v>13085</v>
      </c>
      <c r="D111" t="s">
        <v>13461</v>
      </c>
      <c r="E111" t="s">
        <v>13978</v>
      </c>
      <c r="F111" s="1">
        <v>0.88</v>
      </c>
      <c r="G111">
        <v>3.9</v>
      </c>
      <c r="H111" s="8">
        <v>24871</v>
      </c>
      <c r="I111" t="s">
        <v>14154</v>
      </c>
      <c r="J111" t="s">
        <v>13147</v>
      </c>
      <c r="K111" t="s">
        <v>13148</v>
      </c>
      <c r="L111" t="s">
        <v>13149</v>
      </c>
      <c r="M111" t="s">
        <v>13150</v>
      </c>
      <c r="N111" t="s">
        <v>14155</v>
      </c>
      <c r="O111" t="s">
        <v>14156</v>
      </c>
      <c r="P111" t="s">
        <v>14157</v>
      </c>
    </row>
    <row r="112" spans="1:16">
      <c r="A112" t="s">
        <v>14158</v>
      </c>
      <c r="B112" t="s">
        <v>14159</v>
      </c>
      <c r="C112" t="s">
        <v>13627</v>
      </c>
      <c r="D112" t="s">
        <v>14160</v>
      </c>
      <c r="E112" t="s">
        <v>14161</v>
      </c>
      <c r="F112" s="1">
        <v>0.63</v>
      </c>
      <c r="G112">
        <v>4.0999999999999996</v>
      </c>
      <c r="H112" s="8">
        <v>2581</v>
      </c>
      <c r="I112" t="s">
        <v>14162</v>
      </c>
      <c r="J112" t="s">
        <v>14163</v>
      </c>
      <c r="K112" t="s">
        <v>14164</v>
      </c>
      <c r="L112" t="s">
        <v>14165</v>
      </c>
      <c r="M112" t="s">
        <v>14166</v>
      </c>
      <c r="N112" t="s">
        <v>14167</v>
      </c>
      <c r="O112" t="s">
        <v>14168</v>
      </c>
      <c r="P112" t="s">
        <v>14169</v>
      </c>
    </row>
    <row r="113" spans="1:16">
      <c r="A113" t="s">
        <v>1248</v>
      </c>
      <c r="B113" t="s">
        <v>14170</v>
      </c>
      <c r="C113" t="s">
        <v>13085</v>
      </c>
      <c r="D113" t="s">
        <v>14171</v>
      </c>
      <c r="E113" t="s">
        <v>13181</v>
      </c>
      <c r="F113" s="1">
        <v>0.73</v>
      </c>
      <c r="G113">
        <v>4.3</v>
      </c>
      <c r="H113" s="8">
        <v>20850</v>
      </c>
      <c r="I113" t="s">
        <v>14172</v>
      </c>
      <c r="J113" t="s">
        <v>13398</v>
      </c>
      <c r="K113" t="s">
        <v>13399</v>
      </c>
      <c r="L113" t="s">
        <v>13400</v>
      </c>
      <c r="M113" t="s">
        <v>13401</v>
      </c>
      <c r="N113" t="s">
        <v>13402</v>
      </c>
      <c r="O113" t="s">
        <v>14173</v>
      </c>
      <c r="P113" t="s">
        <v>14174</v>
      </c>
    </row>
    <row r="114" spans="1:16">
      <c r="A114" t="s">
        <v>14175</v>
      </c>
      <c r="B114" t="s">
        <v>14176</v>
      </c>
      <c r="C114" t="s">
        <v>13258</v>
      </c>
      <c r="D114" t="s">
        <v>14177</v>
      </c>
      <c r="E114" t="s">
        <v>14178</v>
      </c>
      <c r="F114" s="1">
        <v>0.33</v>
      </c>
      <c r="G114">
        <v>4.3</v>
      </c>
      <c r="H114" s="8">
        <v>1035</v>
      </c>
      <c r="I114" t="s">
        <v>14179</v>
      </c>
      <c r="J114" t="s">
        <v>14180</v>
      </c>
      <c r="K114" t="s">
        <v>14181</v>
      </c>
      <c r="L114" t="s">
        <v>14182</v>
      </c>
      <c r="M114" t="s">
        <v>14183</v>
      </c>
      <c r="N114" t="s">
        <v>14184</v>
      </c>
      <c r="O114" t="s">
        <v>14185</v>
      </c>
      <c r="P114" t="s">
        <v>14186</v>
      </c>
    </row>
    <row r="115" spans="1:16">
      <c r="A115" t="s">
        <v>14187</v>
      </c>
      <c r="B115" t="s">
        <v>14188</v>
      </c>
      <c r="C115" t="s">
        <v>13085</v>
      </c>
      <c r="D115" t="s">
        <v>13086</v>
      </c>
      <c r="E115" t="s">
        <v>13181</v>
      </c>
      <c r="F115" s="1">
        <v>0.6</v>
      </c>
      <c r="G115">
        <v>4.0999999999999996</v>
      </c>
      <c r="H115" s="8">
        <v>1780</v>
      </c>
      <c r="I115" t="s">
        <v>14189</v>
      </c>
      <c r="J115" t="s">
        <v>13839</v>
      </c>
      <c r="K115" t="s">
        <v>13840</v>
      </c>
      <c r="L115" t="s">
        <v>13841</v>
      </c>
      <c r="M115" t="s">
        <v>13842</v>
      </c>
      <c r="N115" t="s">
        <v>13843</v>
      </c>
      <c r="O115" t="s">
        <v>14190</v>
      </c>
      <c r="P115" t="s">
        <v>14191</v>
      </c>
    </row>
    <row r="116" spans="1:16">
      <c r="A116" t="s">
        <v>14192</v>
      </c>
      <c r="B116" t="s">
        <v>14193</v>
      </c>
      <c r="C116" t="s">
        <v>13580</v>
      </c>
      <c r="D116" t="s">
        <v>13086</v>
      </c>
      <c r="E116" t="s">
        <v>13386</v>
      </c>
      <c r="F116" s="1">
        <v>0.8</v>
      </c>
      <c r="G116">
        <v>4.5</v>
      </c>
      <c r="H116">
        <v>505</v>
      </c>
      <c r="I116" t="s">
        <v>14194</v>
      </c>
      <c r="J116" t="s">
        <v>14195</v>
      </c>
      <c r="K116" t="s">
        <v>14196</v>
      </c>
      <c r="L116" t="s">
        <v>14197</v>
      </c>
      <c r="M116" t="s">
        <v>14198</v>
      </c>
      <c r="N116" t="s">
        <v>14199</v>
      </c>
      <c r="O116" t="s">
        <v>14200</v>
      </c>
      <c r="P116" t="s">
        <v>14201</v>
      </c>
    </row>
    <row r="117" spans="1:16">
      <c r="A117" t="s">
        <v>14202</v>
      </c>
      <c r="B117" t="s">
        <v>14203</v>
      </c>
      <c r="C117" t="s">
        <v>13085</v>
      </c>
      <c r="D117" t="s">
        <v>14204</v>
      </c>
      <c r="E117" t="s">
        <v>13086</v>
      </c>
      <c r="F117" s="1">
        <v>0.47</v>
      </c>
      <c r="G117">
        <v>4.0999999999999996</v>
      </c>
      <c r="H117" s="8">
        <v>1717</v>
      </c>
      <c r="I117" t="s">
        <v>14205</v>
      </c>
      <c r="J117" t="s">
        <v>14206</v>
      </c>
      <c r="K117" t="s">
        <v>14207</v>
      </c>
      <c r="L117" t="s">
        <v>14208</v>
      </c>
      <c r="M117" t="s">
        <v>14209</v>
      </c>
      <c r="N117" t="s">
        <v>14210</v>
      </c>
      <c r="O117" t="s">
        <v>14211</v>
      </c>
      <c r="P117" t="s">
        <v>14212</v>
      </c>
    </row>
    <row r="118" spans="1:16">
      <c r="A118" t="s">
        <v>14213</v>
      </c>
      <c r="B118" t="s">
        <v>14214</v>
      </c>
      <c r="C118" t="s">
        <v>13580</v>
      </c>
      <c r="D118" t="s">
        <v>13932</v>
      </c>
      <c r="E118" t="s">
        <v>13386</v>
      </c>
      <c r="F118" s="1">
        <v>0.35</v>
      </c>
      <c r="G118">
        <v>3.6</v>
      </c>
      <c r="H118">
        <v>590</v>
      </c>
      <c r="I118" t="s">
        <v>14215</v>
      </c>
      <c r="J118" t="s">
        <v>14216</v>
      </c>
      <c r="K118" t="s">
        <v>14217</v>
      </c>
      <c r="L118" t="s">
        <v>14218</v>
      </c>
      <c r="M118" t="s">
        <v>14219</v>
      </c>
      <c r="N118" t="s">
        <v>14220</v>
      </c>
      <c r="O118" t="s">
        <v>14221</v>
      </c>
      <c r="P118" t="s">
        <v>14222</v>
      </c>
    </row>
    <row r="119" spans="1:16">
      <c r="A119" t="s">
        <v>14223</v>
      </c>
      <c r="B119" t="s">
        <v>14224</v>
      </c>
      <c r="C119" t="s">
        <v>13085</v>
      </c>
      <c r="D119" t="s">
        <v>14225</v>
      </c>
      <c r="E119" t="s">
        <v>13181</v>
      </c>
      <c r="F119" s="1">
        <v>0.65</v>
      </c>
      <c r="G119">
        <v>3.5</v>
      </c>
      <c r="H119" s="8">
        <v>1121</v>
      </c>
      <c r="I119" t="s">
        <v>14226</v>
      </c>
      <c r="J119" t="s">
        <v>14227</v>
      </c>
      <c r="K119" t="s">
        <v>14228</v>
      </c>
      <c r="L119" t="s">
        <v>14229</v>
      </c>
      <c r="M119" t="s">
        <v>14230</v>
      </c>
      <c r="N119" t="s">
        <v>14231</v>
      </c>
      <c r="O119" t="s">
        <v>14232</v>
      </c>
      <c r="P119" t="s">
        <v>14233</v>
      </c>
    </row>
    <row r="120" spans="1:16">
      <c r="A120" t="s">
        <v>14234</v>
      </c>
      <c r="B120" t="s">
        <v>14235</v>
      </c>
      <c r="C120" t="s">
        <v>13085</v>
      </c>
      <c r="D120" t="s">
        <v>13144</v>
      </c>
      <c r="E120" t="s">
        <v>13181</v>
      </c>
      <c r="F120" s="1">
        <v>0.85</v>
      </c>
      <c r="G120">
        <v>4</v>
      </c>
      <c r="H120" s="8">
        <v>1313</v>
      </c>
      <c r="I120" t="s">
        <v>14236</v>
      </c>
      <c r="J120" t="s">
        <v>13720</v>
      </c>
      <c r="K120" t="s">
        <v>13721</v>
      </c>
      <c r="L120" t="s">
        <v>13722</v>
      </c>
      <c r="M120" t="s">
        <v>13723</v>
      </c>
      <c r="N120" t="s">
        <v>13724</v>
      </c>
      <c r="O120" t="s">
        <v>14237</v>
      </c>
      <c r="P120" t="s">
        <v>14238</v>
      </c>
    </row>
    <row r="121" spans="1:16">
      <c r="A121" t="s">
        <v>14239</v>
      </c>
      <c r="B121" t="s">
        <v>14240</v>
      </c>
      <c r="C121" t="s">
        <v>13085</v>
      </c>
      <c r="D121" t="s">
        <v>14241</v>
      </c>
      <c r="E121" t="s">
        <v>13228</v>
      </c>
      <c r="F121" s="1">
        <v>0.75</v>
      </c>
      <c r="G121">
        <v>3.8</v>
      </c>
      <c r="H121">
        <v>132</v>
      </c>
      <c r="I121" t="s">
        <v>14242</v>
      </c>
      <c r="J121" t="s">
        <v>14243</v>
      </c>
      <c r="K121" t="s">
        <v>14244</v>
      </c>
      <c r="L121" t="s">
        <v>14245</v>
      </c>
      <c r="M121" t="s">
        <v>14246</v>
      </c>
      <c r="N121" t="s">
        <v>14247</v>
      </c>
      <c r="O121" t="s">
        <v>14248</v>
      </c>
      <c r="P121" t="s">
        <v>14249</v>
      </c>
    </row>
    <row r="122" spans="1:16">
      <c r="A122" t="s">
        <v>14250</v>
      </c>
      <c r="B122" t="s">
        <v>14251</v>
      </c>
      <c r="C122" t="s">
        <v>13085</v>
      </c>
      <c r="D122" t="s">
        <v>13536</v>
      </c>
      <c r="E122" t="s">
        <v>13386</v>
      </c>
      <c r="F122" s="1">
        <v>0.2</v>
      </c>
      <c r="G122">
        <v>4.4000000000000004</v>
      </c>
      <c r="H122" s="8">
        <v>1951</v>
      </c>
      <c r="I122" t="s">
        <v>1306</v>
      </c>
      <c r="J122" t="s">
        <v>14252</v>
      </c>
      <c r="K122" t="s">
        <v>14253</v>
      </c>
      <c r="L122" t="s">
        <v>14254</v>
      </c>
      <c r="M122" t="s">
        <v>14255</v>
      </c>
      <c r="N122" t="s">
        <v>14256</v>
      </c>
      <c r="O122" t="s">
        <v>14257</v>
      </c>
      <c r="P122" t="s">
        <v>14258</v>
      </c>
    </row>
    <row r="123" spans="1:16">
      <c r="A123" t="s">
        <v>14259</v>
      </c>
      <c r="B123" t="s">
        <v>14260</v>
      </c>
      <c r="C123" t="s">
        <v>13580</v>
      </c>
      <c r="D123" t="s">
        <v>13675</v>
      </c>
      <c r="E123" t="s">
        <v>13890</v>
      </c>
      <c r="F123" s="1">
        <v>0.63</v>
      </c>
      <c r="G123">
        <v>3.7</v>
      </c>
      <c r="H123">
        <v>37</v>
      </c>
      <c r="I123" t="s">
        <v>14261</v>
      </c>
      <c r="J123" t="s">
        <v>14262</v>
      </c>
      <c r="K123" t="s">
        <v>14263</v>
      </c>
      <c r="L123" t="s">
        <v>14264</v>
      </c>
      <c r="M123" t="s">
        <v>14265</v>
      </c>
      <c r="N123" t="s">
        <v>14266</v>
      </c>
      <c r="O123" t="s">
        <v>14267</v>
      </c>
      <c r="P123" t="s">
        <v>14268</v>
      </c>
    </row>
    <row r="124" spans="1:16">
      <c r="A124" t="s">
        <v>14269</v>
      </c>
      <c r="B124" t="s">
        <v>14270</v>
      </c>
      <c r="C124" t="s">
        <v>13258</v>
      </c>
      <c r="D124" t="s">
        <v>14271</v>
      </c>
      <c r="E124" t="s">
        <v>13667</v>
      </c>
      <c r="F124" s="1">
        <v>0.47</v>
      </c>
      <c r="G124">
        <v>4.3</v>
      </c>
      <c r="H124">
        <v>592</v>
      </c>
      <c r="I124" t="s">
        <v>14272</v>
      </c>
      <c r="J124" t="s">
        <v>14273</v>
      </c>
      <c r="K124" t="s">
        <v>14274</v>
      </c>
      <c r="L124" t="s">
        <v>14275</v>
      </c>
      <c r="M124" t="s">
        <v>14276</v>
      </c>
      <c r="N124" t="s">
        <v>14277</v>
      </c>
      <c r="O124" t="s">
        <v>14278</v>
      </c>
      <c r="P124" t="s">
        <v>14279</v>
      </c>
    </row>
    <row r="125" spans="1:16">
      <c r="A125" t="s">
        <v>14280</v>
      </c>
      <c r="B125" t="s">
        <v>14281</v>
      </c>
      <c r="C125" t="s">
        <v>13258</v>
      </c>
      <c r="D125" t="s">
        <v>14282</v>
      </c>
      <c r="E125" t="s">
        <v>14283</v>
      </c>
      <c r="F125" s="1">
        <v>0.53</v>
      </c>
      <c r="G125">
        <v>4.0999999999999996</v>
      </c>
      <c r="H125" s="8">
        <v>1259</v>
      </c>
      <c r="I125" t="s">
        <v>14284</v>
      </c>
      <c r="J125" t="s">
        <v>14285</v>
      </c>
      <c r="K125" t="s">
        <v>14286</v>
      </c>
      <c r="L125" t="s">
        <v>14287</v>
      </c>
      <c r="M125" t="s">
        <v>14288</v>
      </c>
      <c r="N125" t="s">
        <v>14289</v>
      </c>
      <c r="O125" t="s">
        <v>14290</v>
      </c>
      <c r="P125" t="s">
        <v>14291</v>
      </c>
    </row>
    <row r="126" spans="1:16">
      <c r="A126" t="s">
        <v>14292</v>
      </c>
      <c r="B126" t="s">
        <v>14293</v>
      </c>
      <c r="C126" t="s">
        <v>13258</v>
      </c>
      <c r="D126" t="s">
        <v>13487</v>
      </c>
      <c r="E126" t="s">
        <v>14294</v>
      </c>
      <c r="F126" s="1">
        <v>0.27</v>
      </c>
      <c r="G126">
        <v>4.2</v>
      </c>
      <c r="H126" s="8">
        <v>45238</v>
      </c>
      <c r="I126" t="s">
        <v>14295</v>
      </c>
      <c r="J126" t="s">
        <v>13740</v>
      </c>
      <c r="K126" t="s">
        <v>13741</v>
      </c>
      <c r="L126" t="s">
        <v>13742</v>
      </c>
      <c r="M126" t="s">
        <v>13743</v>
      </c>
      <c r="N126" t="s">
        <v>13744</v>
      </c>
      <c r="O126" t="s">
        <v>14296</v>
      </c>
      <c r="P126" t="s">
        <v>14297</v>
      </c>
    </row>
    <row r="127" spans="1:16">
      <c r="A127" t="s">
        <v>14298</v>
      </c>
      <c r="B127" t="s">
        <v>14299</v>
      </c>
      <c r="C127" t="s">
        <v>13214</v>
      </c>
      <c r="D127" t="s">
        <v>13208</v>
      </c>
      <c r="E127" t="s">
        <v>14300</v>
      </c>
      <c r="F127" s="1">
        <v>0.53</v>
      </c>
      <c r="G127">
        <v>4.0999999999999996</v>
      </c>
      <c r="H127" s="8">
        <v>28638</v>
      </c>
      <c r="I127" t="s">
        <v>14301</v>
      </c>
      <c r="J127" t="s">
        <v>14302</v>
      </c>
      <c r="K127" t="s">
        <v>1110</v>
      </c>
      <c r="L127" t="s">
        <v>14303</v>
      </c>
      <c r="M127" t="s">
        <v>14304</v>
      </c>
      <c r="N127" t="s">
        <v>14305</v>
      </c>
      <c r="O127" t="s">
        <v>14306</v>
      </c>
      <c r="P127" t="s">
        <v>14307</v>
      </c>
    </row>
    <row r="128" spans="1:16">
      <c r="A128" t="s">
        <v>14308</v>
      </c>
      <c r="B128" t="s">
        <v>14309</v>
      </c>
      <c r="C128" t="s">
        <v>13214</v>
      </c>
      <c r="D128" t="s">
        <v>13168</v>
      </c>
      <c r="E128" t="s">
        <v>14310</v>
      </c>
      <c r="F128" s="1">
        <v>0.62</v>
      </c>
      <c r="G128">
        <v>4.3</v>
      </c>
      <c r="H128" s="8">
        <v>12835</v>
      </c>
      <c r="I128" t="s">
        <v>14311</v>
      </c>
      <c r="J128" t="s">
        <v>14312</v>
      </c>
      <c r="K128" t="s">
        <v>14313</v>
      </c>
      <c r="L128" t="s">
        <v>14314</v>
      </c>
      <c r="M128" t="s">
        <v>14315</v>
      </c>
      <c r="N128" t="s">
        <v>14316</v>
      </c>
      <c r="O128" t="s">
        <v>14317</v>
      </c>
      <c r="P128" t="s">
        <v>14318</v>
      </c>
    </row>
    <row r="129" spans="1:16">
      <c r="A129" t="s">
        <v>14319</v>
      </c>
      <c r="B129" t="s">
        <v>14320</v>
      </c>
      <c r="C129" t="s">
        <v>13258</v>
      </c>
      <c r="D129" t="s">
        <v>14321</v>
      </c>
      <c r="E129" t="s">
        <v>14322</v>
      </c>
      <c r="F129" s="1">
        <v>0.64</v>
      </c>
      <c r="G129">
        <v>4.2</v>
      </c>
      <c r="H129" s="8">
        <v>1269</v>
      </c>
      <c r="I129" t="s">
        <v>14323</v>
      </c>
      <c r="J129" t="s">
        <v>14324</v>
      </c>
      <c r="K129" t="s">
        <v>14325</v>
      </c>
      <c r="L129" t="s">
        <v>14326</v>
      </c>
      <c r="M129" t="s">
        <v>14327</v>
      </c>
      <c r="N129" t="s">
        <v>14328</v>
      </c>
      <c r="O129" t="s">
        <v>14329</v>
      </c>
      <c r="P129" t="s">
        <v>14330</v>
      </c>
    </row>
    <row r="130" spans="1:16">
      <c r="A130" t="s">
        <v>14331</v>
      </c>
      <c r="B130" t="s">
        <v>14332</v>
      </c>
      <c r="C130" t="s">
        <v>13580</v>
      </c>
      <c r="D130" t="s">
        <v>13099</v>
      </c>
      <c r="E130" t="s">
        <v>13440</v>
      </c>
      <c r="F130" s="1">
        <v>0.42</v>
      </c>
      <c r="G130">
        <v>4.2</v>
      </c>
      <c r="H130">
        <v>284</v>
      </c>
      <c r="I130" t="s">
        <v>14333</v>
      </c>
      <c r="J130" t="s">
        <v>14334</v>
      </c>
      <c r="K130" t="s">
        <v>14335</v>
      </c>
      <c r="L130" t="s">
        <v>14336</v>
      </c>
      <c r="M130" t="s">
        <v>14337</v>
      </c>
      <c r="N130" t="s">
        <v>14338</v>
      </c>
      <c r="O130" t="s">
        <v>14339</v>
      </c>
      <c r="P130" t="s">
        <v>14340</v>
      </c>
    </row>
    <row r="131" spans="1:16">
      <c r="A131" t="s">
        <v>14341</v>
      </c>
      <c r="B131" t="s">
        <v>14342</v>
      </c>
      <c r="C131" t="s">
        <v>14343</v>
      </c>
      <c r="D131" t="s">
        <v>14344</v>
      </c>
      <c r="E131" t="s">
        <v>14345</v>
      </c>
      <c r="F131" s="1">
        <v>0.59</v>
      </c>
      <c r="G131">
        <v>4.4000000000000004</v>
      </c>
      <c r="H131" s="8">
        <v>69538</v>
      </c>
      <c r="I131" t="s">
        <v>14346</v>
      </c>
      <c r="J131" t="s">
        <v>14347</v>
      </c>
      <c r="K131" t="s">
        <v>14348</v>
      </c>
      <c r="L131" t="s">
        <v>14349</v>
      </c>
      <c r="M131" t="s">
        <v>14350</v>
      </c>
      <c r="N131" t="s">
        <v>14351</v>
      </c>
      <c r="O131" t="s">
        <v>14352</v>
      </c>
      <c r="P131" t="s">
        <v>14353</v>
      </c>
    </row>
    <row r="132" spans="1:16">
      <c r="A132" t="s">
        <v>14354</v>
      </c>
      <c r="B132" t="s">
        <v>14355</v>
      </c>
      <c r="C132" t="s">
        <v>13258</v>
      </c>
      <c r="D132" t="s">
        <v>14356</v>
      </c>
      <c r="E132" t="s">
        <v>14357</v>
      </c>
      <c r="F132" s="1">
        <v>0.31</v>
      </c>
      <c r="G132">
        <v>4.3</v>
      </c>
      <c r="H132" s="8">
        <v>4703</v>
      </c>
      <c r="I132" t="s">
        <v>13952</v>
      </c>
      <c r="J132" t="s">
        <v>13345</v>
      </c>
      <c r="K132" t="s">
        <v>13346</v>
      </c>
      <c r="L132" t="s">
        <v>13347</v>
      </c>
      <c r="M132" t="s">
        <v>13348</v>
      </c>
      <c r="N132" t="s">
        <v>13349</v>
      </c>
      <c r="O132" t="s">
        <v>14358</v>
      </c>
      <c r="P132" t="s">
        <v>14359</v>
      </c>
    </row>
    <row r="133" spans="1:16">
      <c r="A133" t="s">
        <v>14360</v>
      </c>
      <c r="B133" t="s">
        <v>1469</v>
      </c>
      <c r="C133" t="s">
        <v>13085</v>
      </c>
      <c r="D133" t="s">
        <v>13086</v>
      </c>
      <c r="E133" t="s">
        <v>13181</v>
      </c>
      <c r="F133" s="1">
        <v>0.6</v>
      </c>
      <c r="G133">
        <v>4.3</v>
      </c>
      <c r="H133" s="8">
        <v>2806</v>
      </c>
      <c r="I133" t="s">
        <v>14361</v>
      </c>
      <c r="J133" t="s">
        <v>14119</v>
      </c>
      <c r="K133" t="s">
        <v>14120</v>
      </c>
      <c r="L133" t="s">
        <v>14121</v>
      </c>
      <c r="M133" t="s">
        <v>14122</v>
      </c>
      <c r="N133" t="s">
        <v>14123</v>
      </c>
      <c r="O133" t="s">
        <v>14362</v>
      </c>
      <c r="P133" t="s">
        <v>14363</v>
      </c>
    </row>
    <row r="134" spans="1:16">
      <c r="A134" t="s">
        <v>14364</v>
      </c>
      <c r="B134" t="s">
        <v>14365</v>
      </c>
      <c r="C134" t="s">
        <v>14366</v>
      </c>
      <c r="D134" t="s">
        <v>13099</v>
      </c>
      <c r="E134" t="s">
        <v>13932</v>
      </c>
      <c r="F134" s="1">
        <v>0.73</v>
      </c>
      <c r="G134">
        <v>4</v>
      </c>
      <c r="H134" s="8">
        <v>3295</v>
      </c>
      <c r="I134" t="s">
        <v>1427</v>
      </c>
      <c r="J134" t="s">
        <v>14367</v>
      </c>
      <c r="K134" t="s">
        <v>14368</v>
      </c>
      <c r="L134" t="s">
        <v>14369</v>
      </c>
      <c r="M134" t="s">
        <v>14370</v>
      </c>
      <c r="N134" t="s">
        <v>14371</v>
      </c>
      <c r="O134" t="s">
        <v>14372</v>
      </c>
      <c r="P134" t="s">
        <v>14373</v>
      </c>
    </row>
    <row r="135" spans="1:16">
      <c r="A135" t="s">
        <v>14374</v>
      </c>
      <c r="B135" t="s">
        <v>14375</v>
      </c>
      <c r="C135" t="s">
        <v>13085</v>
      </c>
      <c r="D135" t="s">
        <v>13418</v>
      </c>
      <c r="E135" t="s">
        <v>13169</v>
      </c>
      <c r="F135" s="1">
        <v>0.4</v>
      </c>
      <c r="G135">
        <v>3.9</v>
      </c>
      <c r="H135">
        <v>81</v>
      </c>
      <c r="I135" t="s">
        <v>14376</v>
      </c>
      <c r="J135" t="s">
        <v>14377</v>
      </c>
      <c r="K135" t="s">
        <v>14378</v>
      </c>
      <c r="L135" t="s">
        <v>14379</v>
      </c>
      <c r="M135" t="s">
        <v>14380</v>
      </c>
      <c r="N135" t="s">
        <v>14381</v>
      </c>
      <c r="O135" t="s">
        <v>14382</v>
      </c>
      <c r="P135" t="s">
        <v>14383</v>
      </c>
    </row>
    <row r="136" spans="1:16">
      <c r="A136" t="s">
        <v>14384</v>
      </c>
      <c r="B136" t="s">
        <v>14385</v>
      </c>
      <c r="C136" t="s">
        <v>13085</v>
      </c>
      <c r="D136" t="s">
        <v>14386</v>
      </c>
      <c r="E136" t="s">
        <v>14387</v>
      </c>
      <c r="F136" s="1">
        <v>0.54</v>
      </c>
      <c r="G136">
        <v>4.2</v>
      </c>
      <c r="H136" s="8">
        <v>42301</v>
      </c>
      <c r="I136" t="s">
        <v>591</v>
      </c>
      <c r="J136" t="s">
        <v>14388</v>
      </c>
      <c r="K136" t="s">
        <v>14389</v>
      </c>
      <c r="L136" t="s">
        <v>14390</v>
      </c>
      <c r="M136" t="s">
        <v>14391</v>
      </c>
      <c r="N136" t="s">
        <v>14392</v>
      </c>
      <c r="O136" t="s">
        <v>14393</v>
      </c>
      <c r="P136" t="s">
        <v>14394</v>
      </c>
    </row>
    <row r="137" spans="1:16">
      <c r="A137" t="s">
        <v>14395</v>
      </c>
      <c r="B137" t="s">
        <v>14396</v>
      </c>
      <c r="C137" t="s">
        <v>13258</v>
      </c>
      <c r="D137" t="s">
        <v>13869</v>
      </c>
      <c r="E137" t="s">
        <v>14397</v>
      </c>
      <c r="F137" s="1">
        <v>0.38</v>
      </c>
      <c r="G137">
        <v>4.3</v>
      </c>
      <c r="H137" s="8">
        <v>1376</v>
      </c>
      <c r="I137" t="s">
        <v>14398</v>
      </c>
      <c r="J137" t="s">
        <v>14399</v>
      </c>
      <c r="K137" t="s">
        <v>14400</v>
      </c>
      <c r="L137" t="s">
        <v>14401</v>
      </c>
      <c r="M137" t="s">
        <v>14402</v>
      </c>
      <c r="N137" t="s">
        <v>14403</v>
      </c>
      <c r="O137" t="s">
        <v>14404</v>
      </c>
      <c r="P137" t="s">
        <v>14405</v>
      </c>
    </row>
    <row r="138" spans="1:16">
      <c r="A138" t="s">
        <v>14406</v>
      </c>
      <c r="B138" t="s">
        <v>14407</v>
      </c>
      <c r="C138" t="s">
        <v>13085</v>
      </c>
      <c r="D138" t="s">
        <v>13271</v>
      </c>
      <c r="E138" t="s">
        <v>14408</v>
      </c>
      <c r="F138" s="1">
        <v>0.73</v>
      </c>
      <c r="G138">
        <v>3.9</v>
      </c>
      <c r="H138" s="8">
        <v>1075</v>
      </c>
      <c r="I138" t="s">
        <v>14409</v>
      </c>
      <c r="J138" t="s">
        <v>13452</v>
      </c>
      <c r="K138" t="s">
        <v>13453</v>
      </c>
      <c r="L138" t="s">
        <v>13454</v>
      </c>
      <c r="M138" t="s">
        <v>13455</v>
      </c>
      <c r="N138" t="s">
        <v>13456</v>
      </c>
      <c r="O138" t="s">
        <v>14410</v>
      </c>
      <c r="P138" t="s">
        <v>14411</v>
      </c>
    </row>
    <row r="139" spans="1:16">
      <c r="A139" t="s">
        <v>14412</v>
      </c>
      <c r="B139" t="s">
        <v>14413</v>
      </c>
      <c r="C139" t="s">
        <v>13214</v>
      </c>
      <c r="D139" t="s">
        <v>13181</v>
      </c>
      <c r="E139" t="s">
        <v>14414</v>
      </c>
      <c r="F139" s="1">
        <v>0.57999999999999996</v>
      </c>
      <c r="G139">
        <v>4.5999999999999996</v>
      </c>
      <c r="H139" s="8">
        <v>3664</v>
      </c>
      <c r="I139" t="s">
        <v>14415</v>
      </c>
      <c r="J139" t="s">
        <v>14416</v>
      </c>
      <c r="K139" t="s">
        <v>14417</v>
      </c>
      <c r="L139" t="s">
        <v>14418</v>
      </c>
      <c r="M139" t="s">
        <v>14419</v>
      </c>
      <c r="N139" t="s">
        <v>14420</v>
      </c>
      <c r="O139" t="s">
        <v>14421</v>
      </c>
      <c r="P139" t="s">
        <v>14422</v>
      </c>
    </row>
    <row r="140" spans="1:16">
      <c r="A140" t="s">
        <v>14423</v>
      </c>
      <c r="B140" t="s">
        <v>14424</v>
      </c>
      <c r="C140" t="s">
        <v>13580</v>
      </c>
      <c r="D140" t="s">
        <v>13086</v>
      </c>
      <c r="E140" t="s">
        <v>13086</v>
      </c>
      <c r="F140" s="1">
        <v>0</v>
      </c>
      <c r="G140">
        <v>3.9</v>
      </c>
      <c r="H140" s="8">
        <v>1951</v>
      </c>
      <c r="I140" t="s">
        <v>14425</v>
      </c>
      <c r="J140" t="s">
        <v>14426</v>
      </c>
      <c r="K140" t="s">
        <v>14427</v>
      </c>
      <c r="L140" t="s">
        <v>14428</v>
      </c>
      <c r="M140" t="s">
        <v>14429</v>
      </c>
      <c r="N140" t="s">
        <v>14430</v>
      </c>
      <c r="O140" t="s">
        <v>14431</v>
      </c>
      <c r="P140" t="s">
        <v>14432</v>
      </c>
    </row>
    <row r="141" spans="1:16">
      <c r="A141" t="s">
        <v>14433</v>
      </c>
      <c r="B141" t="s">
        <v>14434</v>
      </c>
      <c r="C141" t="s">
        <v>13085</v>
      </c>
      <c r="D141" t="s">
        <v>13099</v>
      </c>
      <c r="E141" t="s">
        <v>13122</v>
      </c>
      <c r="F141" s="1">
        <v>0.5</v>
      </c>
      <c r="G141">
        <v>4.3</v>
      </c>
      <c r="H141" s="8">
        <v>20850</v>
      </c>
      <c r="I141" t="s">
        <v>14435</v>
      </c>
      <c r="J141" t="s">
        <v>13398</v>
      </c>
      <c r="K141" t="s">
        <v>13399</v>
      </c>
      <c r="L141" t="s">
        <v>13400</v>
      </c>
      <c r="M141" t="s">
        <v>13401</v>
      </c>
      <c r="N141" t="s">
        <v>13402</v>
      </c>
      <c r="O141" t="s">
        <v>14436</v>
      </c>
      <c r="P141" t="s">
        <v>14437</v>
      </c>
    </row>
    <row r="142" spans="1:16">
      <c r="A142" t="s">
        <v>14438</v>
      </c>
      <c r="B142" t="s">
        <v>14439</v>
      </c>
      <c r="C142" t="s">
        <v>13085</v>
      </c>
      <c r="D142" t="s">
        <v>13086</v>
      </c>
      <c r="E142" t="s">
        <v>13087</v>
      </c>
      <c r="F142" s="1">
        <v>0.64</v>
      </c>
      <c r="G142">
        <v>4.0999999999999996</v>
      </c>
      <c r="H142" s="8">
        <v>2685</v>
      </c>
      <c r="I142" t="s">
        <v>14440</v>
      </c>
      <c r="J142" t="s">
        <v>14441</v>
      </c>
      <c r="K142" t="s">
        <v>14442</v>
      </c>
      <c r="L142" t="s">
        <v>14443</v>
      </c>
      <c r="M142" t="s">
        <v>14444</v>
      </c>
      <c r="N142" t="s">
        <v>14445</v>
      </c>
      <c r="O142" t="s">
        <v>14446</v>
      </c>
      <c r="P142" t="s">
        <v>14447</v>
      </c>
    </row>
    <row r="143" spans="1:16">
      <c r="A143" t="s">
        <v>1578</v>
      </c>
      <c r="B143" t="s">
        <v>14448</v>
      </c>
      <c r="C143" t="s">
        <v>13180</v>
      </c>
      <c r="D143" t="s">
        <v>14449</v>
      </c>
      <c r="E143" t="s">
        <v>13779</v>
      </c>
      <c r="F143" s="1">
        <v>0.43</v>
      </c>
      <c r="G143">
        <v>4.4000000000000004</v>
      </c>
      <c r="H143" s="8">
        <v>24780</v>
      </c>
      <c r="I143" t="s">
        <v>14450</v>
      </c>
      <c r="J143" t="s">
        <v>13601</v>
      </c>
      <c r="K143" t="s">
        <v>13602</v>
      </c>
      <c r="L143" t="s">
        <v>13603</v>
      </c>
      <c r="M143" t="s">
        <v>13604</v>
      </c>
      <c r="N143" t="s">
        <v>13605</v>
      </c>
      <c r="O143" t="s">
        <v>14451</v>
      </c>
      <c r="P143" t="s">
        <v>14452</v>
      </c>
    </row>
    <row r="144" spans="1:16">
      <c r="A144" t="s">
        <v>14453</v>
      </c>
      <c r="B144" t="s">
        <v>14454</v>
      </c>
      <c r="C144" t="s">
        <v>13580</v>
      </c>
      <c r="D144" t="s">
        <v>14455</v>
      </c>
      <c r="E144" t="s">
        <v>13087</v>
      </c>
      <c r="F144" s="1">
        <v>0.4</v>
      </c>
      <c r="G144">
        <v>3.2</v>
      </c>
      <c r="H144">
        <v>285</v>
      </c>
      <c r="I144" t="s">
        <v>14456</v>
      </c>
      <c r="J144" t="s">
        <v>14457</v>
      </c>
      <c r="K144" t="s">
        <v>14458</v>
      </c>
      <c r="L144" t="s">
        <v>14459</v>
      </c>
      <c r="M144" t="s">
        <v>14460</v>
      </c>
      <c r="N144" t="s">
        <v>14461</v>
      </c>
      <c r="O144" t="s">
        <v>14462</v>
      </c>
      <c r="P144" t="s">
        <v>14463</v>
      </c>
    </row>
    <row r="145" spans="1:16">
      <c r="A145" t="s">
        <v>14464</v>
      </c>
      <c r="B145" t="s">
        <v>14465</v>
      </c>
      <c r="C145" t="s">
        <v>13180</v>
      </c>
      <c r="D145" t="s">
        <v>14466</v>
      </c>
      <c r="E145" t="s">
        <v>14467</v>
      </c>
      <c r="F145" s="1">
        <v>0.44</v>
      </c>
      <c r="G145">
        <v>4.2</v>
      </c>
      <c r="H145" s="8">
        <v>179692</v>
      </c>
      <c r="I145" t="s">
        <v>14468</v>
      </c>
      <c r="J145" t="s">
        <v>13183</v>
      </c>
      <c r="K145" t="s">
        <v>13184</v>
      </c>
      <c r="L145" t="s">
        <v>13185</v>
      </c>
      <c r="M145" t="s">
        <v>13186</v>
      </c>
      <c r="N145" t="s">
        <v>13187</v>
      </c>
      <c r="O145" t="s">
        <v>14469</v>
      </c>
      <c r="P145" t="s">
        <v>14470</v>
      </c>
    </row>
    <row r="146" spans="1:16">
      <c r="A146" t="s">
        <v>14471</v>
      </c>
      <c r="B146" t="s">
        <v>14472</v>
      </c>
      <c r="C146" t="s">
        <v>13258</v>
      </c>
      <c r="D146" t="s">
        <v>14321</v>
      </c>
      <c r="E146" t="s">
        <v>13629</v>
      </c>
      <c r="F146" s="1">
        <v>0.23</v>
      </c>
      <c r="G146">
        <v>4.2</v>
      </c>
      <c r="H146" s="8">
        <v>6088</v>
      </c>
      <c r="I146" t="s">
        <v>14473</v>
      </c>
      <c r="J146" t="s">
        <v>14474</v>
      </c>
      <c r="K146" t="s">
        <v>14475</v>
      </c>
      <c r="L146" t="s">
        <v>14476</v>
      </c>
      <c r="M146" t="s">
        <v>14477</v>
      </c>
      <c r="N146" t="s">
        <v>14478</v>
      </c>
      <c r="O146" t="s">
        <v>14479</v>
      </c>
      <c r="P146" t="s">
        <v>14480</v>
      </c>
    </row>
    <row r="147" spans="1:16">
      <c r="A147" t="s">
        <v>14481</v>
      </c>
      <c r="B147" t="s">
        <v>14482</v>
      </c>
      <c r="C147" t="s">
        <v>13580</v>
      </c>
      <c r="D147" t="s">
        <v>14483</v>
      </c>
      <c r="E147" t="s">
        <v>13157</v>
      </c>
      <c r="F147" s="1">
        <v>0.61</v>
      </c>
      <c r="G147">
        <v>3.7</v>
      </c>
      <c r="H147" s="8">
        <v>1383</v>
      </c>
      <c r="I147" t="s">
        <v>14484</v>
      </c>
      <c r="J147" t="s">
        <v>14485</v>
      </c>
      <c r="K147" t="s">
        <v>14486</v>
      </c>
      <c r="L147" t="s">
        <v>14487</v>
      </c>
      <c r="M147" t="s">
        <v>14488</v>
      </c>
      <c r="N147" t="s">
        <v>14489</v>
      </c>
      <c r="O147" t="s">
        <v>14490</v>
      </c>
      <c r="P147" t="s">
        <v>14491</v>
      </c>
    </row>
    <row r="148" spans="1:16">
      <c r="A148" t="s">
        <v>14492</v>
      </c>
      <c r="B148" t="s">
        <v>14493</v>
      </c>
      <c r="C148" t="s">
        <v>13085</v>
      </c>
      <c r="D148" t="s">
        <v>13181</v>
      </c>
      <c r="E148" t="s">
        <v>13616</v>
      </c>
      <c r="F148" s="1">
        <v>0.52</v>
      </c>
      <c r="G148">
        <v>4.5</v>
      </c>
      <c r="H148" s="8">
        <v>5492</v>
      </c>
      <c r="I148" t="s">
        <v>13617</v>
      </c>
      <c r="J148" t="s">
        <v>14494</v>
      </c>
      <c r="K148" t="s">
        <v>14495</v>
      </c>
      <c r="L148" t="s">
        <v>14496</v>
      </c>
      <c r="M148" t="s">
        <v>14497</v>
      </c>
      <c r="N148" t="s">
        <v>14498</v>
      </c>
      <c r="O148" t="s">
        <v>14499</v>
      </c>
      <c r="P148" t="s">
        <v>14500</v>
      </c>
    </row>
    <row r="149" spans="1:16">
      <c r="A149" t="s">
        <v>14501</v>
      </c>
      <c r="B149" t="s">
        <v>14502</v>
      </c>
      <c r="C149" t="s">
        <v>13085</v>
      </c>
      <c r="D149" t="s">
        <v>13157</v>
      </c>
      <c r="E149" t="s">
        <v>13228</v>
      </c>
      <c r="F149" s="1">
        <v>0.44</v>
      </c>
      <c r="G149">
        <v>4.2</v>
      </c>
      <c r="H149">
        <v>919</v>
      </c>
      <c r="I149" t="s">
        <v>14503</v>
      </c>
      <c r="J149" t="s">
        <v>14504</v>
      </c>
      <c r="K149" t="s">
        <v>14505</v>
      </c>
      <c r="L149" t="s">
        <v>14506</v>
      </c>
      <c r="M149" t="s">
        <v>14507</v>
      </c>
      <c r="N149" t="s">
        <v>14508</v>
      </c>
      <c r="O149" t="s">
        <v>14509</v>
      </c>
      <c r="P149" t="s">
        <v>14510</v>
      </c>
    </row>
    <row r="150" spans="1:16">
      <c r="A150" t="s">
        <v>14511</v>
      </c>
      <c r="B150" t="s">
        <v>14512</v>
      </c>
      <c r="C150" t="s">
        <v>14513</v>
      </c>
      <c r="D150" t="s">
        <v>14514</v>
      </c>
      <c r="E150" t="s">
        <v>13440</v>
      </c>
      <c r="F150" s="1">
        <v>0.31</v>
      </c>
      <c r="G150">
        <v>4.2</v>
      </c>
      <c r="H150" s="8">
        <v>30023</v>
      </c>
      <c r="I150" t="s">
        <v>14515</v>
      </c>
      <c r="J150" t="s">
        <v>14516</v>
      </c>
      <c r="K150" t="s">
        <v>14517</v>
      </c>
      <c r="L150" t="s">
        <v>14518</v>
      </c>
      <c r="M150" t="s">
        <v>14519</v>
      </c>
      <c r="N150" t="s">
        <v>14520</v>
      </c>
      <c r="O150" t="s">
        <v>14521</v>
      </c>
      <c r="P150" t="s">
        <v>14522</v>
      </c>
    </row>
    <row r="151" spans="1:16">
      <c r="A151" t="s">
        <v>14523</v>
      </c>
      <c r="B151" t="s">
        <v>14524</v>
      </c>
      <c r="C151" t="s">
        <v>13085</v>
      </c>
      <c r="D151" t="s">
        <v>14525</v>
      </c>
      <c r="E151" t="s">
        <v>13122</v>
      </c>
      <c r="F151" s="1">
        <v>0.47</v>
      </c>
      <c r="G151">
        <v>4.2</v>
      </c>
      <c r="H151">
        <v>387</v>
      </c>
      <c r="I151" t="s">
        <v>14526</v>
      </c>
      <c r="J151" t="s">
        <v>14527</v>
      </c>
      <c r="K151" t="s">
        <v>14528</v>
      </c>
      <c r="L151" t="s">
        <v>14529</v>
      </c>
      <c r="M151" t="s">
        <v>14530</v>
      </c>
      <c r="N151" t="s">
        <v>14531</v>
      </c>
      <c r="O151" t="s">
        <v>14532</v>
      </c>
      <c r="P151" t="s">
        <v>14533</v>
      </c>
    </row>
    <row r="152" spans="1:16">
      <c r="A152" t="s">
        <v>14534</v>
      </c>
      <c r="B152" t="s">
        <v>14535</v>
      </c>
      <c r="C152" t="s">
        <v>13258</v>
      </c>
      <c r="D152" t="s">
        <v>14536</v>
      </c>
      <c r="E152" t="s">
        <v>14143</v>
      </c>
      <c r="F152" s="1">
        <v>0.54</v>
      </c>
      <c r="G152">
        <v>4.0999999999999996</v>
      </c>
      <c r="H152">
        <v>211</v>
      </c>
      <c r="I152" t="s">
        <v>14537</v>
      </c>
      <c r="J152" t="s">
        <v>14538</v>
      </c>
      <c r="K152" t="s">
        <v>14539</v>
      </c>
      <c r="L152" t="s">
        <v>14540</v>
      </c>
      <c r="M152" t="s">
        <v>14541</v>
      </c>
      <c r="N152" t="s">
        <v>14542</v>
      </c>
      <c r="O152" t="s">
        <v>14543</v>
      </c>
      <c r="P152" t="s">
        <v>14544</v>
      </c>
    </row>
    <row r="153" spans="1:16">
      <c r="A153" t="s">
        <v>14545</v>
      </c>
      <c r="B153" t="s">
        <v>14546</v>
      </c>
      <c r="C153" t="s">
        <v>13085</v>
      </c>
      <c r="D153" t="s">
        <v>13197</v>
      </c>
      <c r="E153" t="s">
        <v>13087</v>
      </c>
      <c r="F153" s="1">
        <v>0.69</v>
      </c>
      <c r="G153">
        <v>4.3</v>
      </c>
      <c r="H153">
        <v>974</v>
      </c>
      <c r="I153" t="s">
        <v>14547</v>
      </c>
      <c r="J153" t="s">
        <v>13431</v>
      </c>
      <c r="K153" t="s">
        <v>13432</v>
      </c>
      <c r="L153" t="s">
        <v>13433</v>
      </c>
      <c r="M153" t="s">
        <v>13434</v>
      </c>
      <c r="N153" t="s">
        <v>13435</v>
      </c>
      <c r="O153" t="s">
        <v>14548</v>
      </c>
      <c r="P153" t="s">
        <v>14549</v>
      </c>
    </row>
    <row r="154" spans="1:16">
      <c r="A154" t="s">
        <v>14550</v>
      </c>
      <c r="B154" t="s">
        <v>14551</v>
      </c>
      <c r="C154" t="s">
        <v>13258</v>
      </c>
      <c r="D154" t="s">
        <v>14552</v>
      </c>
      <c r="E154" t="s">
        <v>14553</v>
      </c>
      <c r="F154" s="1">
        <v>0.26</v>
      </c>
      <c r="G154">
        <v>4.3</v>
      </c>
      <c r="H154" s="8">
        <v>16299</v>
      </c>
      <c r="I154" t="s">
        <v>14554</v>
      </c>
      <c r="J154" t="s">
        <v>13323</v>
      </c>
      <c r="K154" t="s">
        <v>13324</v>
      </c>
      <c r="L154" t="s">
        <v>13325</v>
      </c>
      <c r="M154" t="s">
        <v>13326</v>
      </c>
      <c r="N154" t="s">
        <v>13327</v>
      </c>
      <c r="O154" t="s">
        <v>14555</v>
      </c>
      <c r="P154" t="s">
        <v>14556</v>
      </c>
    </row>
    <row r="155" spans="1:16">
      <c r="A155" t="s">
        <v>14557</v>
      </c>
      <c r="B155" t="s">
        <v>14558</v>
      </c>
      <c r="C155" t="s">
        <v>13085</v>
      </c>
      <c r="D155" t="s">
        <v>13157</v>
      </c>
      <c r="E155" t="s">
        <v>13932</v>
      </c>
      <c r="F155" s="1">
        <v>0.62</v>
      </c>
      <c r="G155">
        <v>4.3</v>
      </c>
      <c r="H155" s="8">
        <v>30411</v>
      </c>
      <c r="I155" t="s">
        <v>1636</v>
      </c>
      <c r="J155" t="s">
        <v>13171</v>
      </c>
      <c r="K155" t="s">
        <v>13172</v>
      </c>
      <c r="L155" t="s">
        <v>13173</v>
      </c>
      <c r="M155" t="s">
        <v>13174</v>
      </c>
      <c r="N155" t="s">
        <v>13175</v>
      </c>
      <c r="O155" t="s">
        <v>14559</v>
      </c>
      <c r="P155" t="s">
        <v>14560</v>
      </c>
    </row>
    <row r="156" spans="1:16">
      <c r="A156" t="s">
        <v>14561</v>
      </c>
      <c r="B156" t="s">
        <v>14562</v>
      </c>
      <c r="C156" t="s">
        <v>13180</v>
      </c>
      <c r="D156" t="s">
        <v>13271</v>
      </c>
      <c r="E156" t="s">
        <v>13086</v>
      </c>
      <c r="F156" s="1">
        <v>0.38</v>
      </c>
      <c r="G156">
        <v>3.4</v>
      </c>
      <c r="H156" s="8">
        <v>4642</v>
      </c>
      <c r="I156" t="s">
        <v>14563</v>
      </c>
      <c r="J156" t="s">
        <v>14564</v>
      </c>
      <c r="K156" t="s">
        <v>14565</v>
      </c>
      <c r="L156" t="s">
        <v>14566</v>
      </c>
      <c r="M156" t="s">
        <v>14567</v>
      </c>
      <c r="N156" t="s">
        <v>14568</v>
      </c>
      <c r="O156" t="s">
        <v>14569</v>
      </c>
      <c r="P156" t="s">
        <v>14570</v>
      </c>
    </row>
    <row r="157" spans="1:16">
      <c r="A157" t="s">
        <v>14571</v>
      </c>
      <c r="B157" t="s">
        <v>14572</v>
      </c>
      <c r="C157" t="s">
        <v>13580</v>
      </c>
      <c r="D157" t="s">
        <v>13086</v>
      </c>
      <c r="E157" t="s">
        <v>13208</v>
      </c>
      <c r="F157" s="1">
        <v>0.5</v>
      </c>
      <c r="G157">
        <v>4.3</v>
      </c>
      <c r="H157">
        <v>12</v>
      </c>
      <c r="I157" t="s">
        <v>14573</v>
      </c>
      <c r="J157" t="s">
        <v>14574</v>
      </c>
      <c r="K157" t="s">
        <v>14575</v>
      </c>
      <c r="L157" t="s">
        <v>14576</v>
      </c>
      <c r="M157" t="s">
        <v>14577</v>
      </c>
      <c r="N157" t="s">
        <v>14578</v>
      </c>
      <c r="O157" t="s">
        <v>14579</v>
      </c>
      <c r="P157" t="s">
        <v>14580</v>
      </c>
    </row>
    <row r="158" spans="1:16">
      <c r="A158" t="s">
        <v>1743</v>
      </c>
      <c r="B158" t="s">
        <v>14581</v>
      </c>
      <c r="C158" t="s">
        <v>13085</v>
      </c>
      <c r="D158" t="s">
        <v>13675</v>
      </c>
      <c r="E158" t="s">
        <v>13386</v>
      </c>
      <c r="F158" s="1">
        <v>0.25</v>
      </c>
      <c r="G158">
        <v>4.4000000000000004</v>
      </c>
      <c r="H158" s="8">
        <v>1951</v>
      </c>
      <c r="I158" t="s">
        <v>1669</v>
      </c>
      <c r="J158" t="s">
        <v>14252</v>
      </c>
      <c r="K158" t="s">
        <v>14253</v>
      </c>
      <c r="L158" t="s">
        <v>14254</v>
      </c>
      <c r="M158" t="s">
        <v>14255</v>
      </c>
      <c r="N158" t="s">
        <v>14256</v>
      </c>
      <c r="O158" t="s">
        <v>14582</v>
      </c>
      <c r="P158" t="s">
        <v>14583</v>
      </c>
    </row>
    <row r="159" spans="1:16">
      <c r="A159" t="s">
        <v>14584</v>
      </c>
      <c r="B159" t="s">
        <v>14585</v>
      </c>
      <c r="C159" t="s">
        <v>14586</v>
      </c>
      <c r="D159" t="s">
        <v>14587</v>
      </c>
      <c r="E159" t="s">
        <v>14177</v>
      </c>
      <c r="F159" s="1">
        <v>0.41</v>
      </c>
      <c r="G159">
        <v>3.9</v>
      </c>
      <c r="H159" s="8">
        <v>10480</v>
      </c>
      <c r="I159" t="s">
        <v>14588</v>
      </c>
      <c r="J159" t="s">
        <v>14589</v>
      </c>
      <c r="K159" t="s">
        <v>14590</v>
      </c>
      <c r="L159" t="s">
        <v>14591</v>
      </c>
      <c r="M159" t="s">
        <v>14592</v>
      </c>
      <c r="N159" t="s">
        <v>14593</v>
      </c>
      <c r="O159" t="s">
        <v>14594</v>
      </c>
      <c r="P159" t="s">
        <v>14595</v>
      </c>
    </row>
    <row r="160" spans="1:16">
      <c r="A160" t="s">
        <v>14596</v>
      </c>
      <c r="B160" t="s">
        <v>14597</v>
      </c>
      <c r="C160" t="s">
        <v>13214</v>
      </c>
      <c r="D160" t="s">
        <v>14598</v>
      </c>
      <c r="E160" t="s">
        <v>13675</v>
      </c>
      <c r="F160" s="1">
        <v>0.57999999999999996</v>
      </c>
      <c r="G160">
        <v>4.0999999999999996</v>
      </c>
      <c r="H160">
        <v>24</v>
      </c>
      <c r="I160" t="s">
        <v>14599</v>
      </c>
      <c r="J160" t="s">
        <v>14600</v>
      </c>
      <c r="K160" t="s">
        <v>14601</v>
      </c>
      <c r="L160" t="s">
        <v>14602</v>
      </c>
      <c r="M160" t="s">
        <v>14603</v>
      </c>
      <c r="N160" t="s">
        <v>14604</v>
      </c>
      <c r="O160" t="s">
        <v>14605</v>
      </c>
      <c r="P160" t="s">
        <v>14606</v>
      </c>
    </row>
    <row r="161" spans="1:16">
      <c r="A161" t="s">
        <v>14607</v>
      </c>
      <c r="B161" t="s">
        <v>14608</v>
      </c>
      <c r="C161" t="s">
        <v>13580</v>
      </c>
      <c r="D161" t="s">
        <v>13086</v>
      </c>
      <c r="E161" t="s">
        <v>13228</v>
      </c>
      <c r="F161" s="1">
        <v>0.56000000000000005</v>
      </c>
      <c r="G161">
        <v>3.9</v>
      </c>
      <c r="H161">
        <v>254</v>
      </c>
      <c r="I161" t="s">
        <v>14609</v>
      </c>
      <c r="J161" t="s">
        <v>14610</v>
      </c>
      <c r="K161" t="s">
        <v>14611</v>
      </c>
      <c r="L161" t="s">
        <v>14612</v>
      </c>
      <c r="M161" t="s">
        <v>14613</v>
      </c>
      <c r="N161" t="s">
        <v>14614</v>
      </c>
      <c r="O161" t="s">
        <v>14615</v>
      </c>
      <c r="P161" t="s">
        <v>14616</v>
      </c>
    </row>
    <row r="162" spans="1:16">
      <c r="A162" t="s">
        <v>14617</v>
      </c>
      <c r="B162" t="s">
        <v>14618</v>
      </c>
      <c r="C162" t="s">
        <v>14513</v>
      </c>
      <c r="D162" t="s">
        <v>14619</v>
      </c>
      <c r="E162" t="s">
        <v>14620</v>
      </c>
      <c r="F162" s="1">
        <v>0.32</v>
      </c>
      <c r="G162">
        <v>4</v>
      </c>
      <c r="H162" s="8">
        <v>3565</v>
      </c>
      <c r="I162" t="s">
        <v>14621</v>
      </c>
      <c r="J162" t="s">
        <v>14622</v>
      </c>
      <c r="K162" t="s">
        <v>14623</v>
      </c>
      <c r="L162" t="s">
        <v>14624</v>
      </c>
      <c r="M162" t="s">
        <v>14625</v>
      </c>
      <c r="N162" t="s">
        <v>14626</v>
      </c>
      <c r="O162" t="s">
        <v>14627</v>
      </c>
      <c r="P162" t="s">
        <v>14628</v>
      </c>
    </row>
    <row r="163" spans="1:16">
      <c r="A163" t="s">
        <v>14629</v>
      </c>
      <c r="B163" t="s">
        <v>14630</v>
      </c>
      <c r="C163" t="s">
        <v>13085</v>
      </c>
      <c r="D163" t="s">
        <v>13197</v>
      </c>
      <c r="E163" t="s">
        <v>13181</v>
      </c>
      <c r="F163" s="1">
        <v>0.66</v>
      </c>
      <c r="G163">
        <v>4.3</v>
      </c>
      <c r="H163" s="8">
        <v>6255</v>
      </c>
      <c r="I163" t="s">
        <v>14631</v>
      </c>
      <c r="J163" t="s">
        <v>14632</v>
      </c>
      <c r="K163" t="s">
        <v>14633</v>
      </c>
      <c r="L163" t="s">
        <v>14634</v>
      </c>
      <c r="M163" t="s">
        <v>14635</v>
      </c>
      <c r="N163" t="s">
        <v>14636</v>
      </c>
      <c r="O163" t="s">
        <v>14637</v>
      </c>
      <c r="P163" t="s">
        <v>14638</v>
      </c>
    </row>
    <row r="164" spans="1:16">
      <c r="A164" t="s">
        <v>14639</v>
      </c>
      <c r="B164" t="s">
        <v>14640</v>
      </c>
      <c r="C164" t="s">
        <v>13085</v>
      </c>
      <c r="D164" t="s">
        <v>13144</v>
      </c>
      <c r="E164" t="s">
        <v>13157</v>
      </c>
      <c r="F164" s="1">
        <v>0.7</v>
      </c>
      <c r="G164">
        <v>4</v>
      </c>
      <c r="H164" s="8">
        <v>7732</v>
      </c>
      <c r="I164" t="s">
        <v>14641</v>
      </c>
      <c r="J164" t="s">
        <v>13829</v>
      </c>
      <c r="K164" t="s">
        <v>13830</v>
      </c>
      <c r="L164" t="s">
        <v>13831</v>
      </c>
      <c r="M164" t="s">
        <v>13832</v>
      </c>
      <c r="N164" t="s">
        <v>13833</v>
      </c>
      <c r="O164" t="s">
        <v>14642</v>
      </c>
      <c r="P164" t="s">
        <v>14643</v>
      </c>
    </row>
    <row r="165" spans="1:16">
      <c r="A165" t="s">
        <v>14644</v>
      </c>
      <c r="B165" t="s">
        <v>14645</v>
      </c>
      <c r="C165" t="s">
        <v>13085</v>
      </c>
      <c r="D165" t="s">
        <v>13144</v>
      </c>
      <c r="E165" t="s">
        <v>13086</v>
      </c>
      <c r="F165" s="1">
        <v>0.63</v>
      </c>
      <c r="G165">
        <v>3.9</v>
      </c>
      <c r="H165">
        <v>57</v>
      </c>
      <c r="I165" t="s">
        <v>14646</v>
      </c>
      <c r="J165" t="s">
        <v>14647</v>
      </c>
      <c r="K165" t="s">
        <v>14648</v>
      </c>
      <c r="L165" t="s">
        <v>14649</v>
      </c>
      <c r="M165" t="s">
        <v>14650</v>
      </c>
      <c r="N165" t="s">
        <v>14651</v>
      </c>
      <c r="O165" t="s">
        <v>14652</v>
      </c>
      <c r="P165" t="s">
        <v>14653</v>
      </c>
    </row>
    <row r="166" spans="1:16">
      <c r="A166" t="s">
        <v>14654</v>
      </c>
      <c r="B166" t="s">
        <v>14655</v>
      </c>
      <c r="C166" t="s">
        <v>13085</v>
      </c>
      <c r="D166" t="s">
        <v>13440</v>
      </c>
      <c r="E166" t="s">
        <v>14083</v>
      </c>
      <c r="F166" s="1">
        <v>0.28999999999999998</v>
      </c>
      <c r="G166">
        <v>4.5</v>
      </c>
      <c r="H166">
        <v>577</v>
      </c>
      <c r="I166" t="s">
        <v>1757</v>
      </c>
      <c r="J166" t="s">
        <v>14656</v>
      </c>
      <c r="K166" t="s">
        <v>14657</v>
      </c>
      <c r="L166" t="s">
        <v>14658</v>
      </c>
      <c r="M166" t="s">
        <v>14659</v>
      </c>
      <c r="N166" t="s">
        <v>14660</v>
      </c>
      <c r="O166" t="s">
        <v>14661</v>
      </c>
      <c r="P166" t="s">
        <v>14662</v>
      </c>
    </row>
    <row r="167" spans="1:16">
      <c r="A167" t="s">
        <v>14663</v>
      </c>
      <c r="B167" t="s">
        <v>14664</v>
      </c>
      <c r="C167" t="s">
        <v>13580</v>
      </c>
      <c r="D167" t="s">
        <v>13169</v>
      </c>
      <c r="E167" t="s">
        <v>13598</v>
      </c>
      <c r="F167" s="1">
        <v>0.75</v>
      </c>
      <c r="G167">
        <v>3.9</v>
      </c>
      <c r="H167" s="8">
        <v>1193</v>
      </c>
      <c r="I167" t="s">
        <v>14665</v>
      </c>
      <c r="J167" t="s">
        <v>14666</v>
      </c>
      <c r="K167" t="s">
        <v>14667</v>
      </c>
      <c r="L167" t="s">
        <v>14668</v>
      </c>
      <c r="M167" t="s">
        <v>14669</v>
      </c>
      <c r="N167" t="s">
        <v>14670</v>
      </c>
      <c r="O167" t="s">
        <v>14671</v>
      </c>
      <c r="P167" t="s">
        <v>14672</v>
      </c>
    </row>
    <row r="168" spans="1:16">
      <c r="A168" t="s">
        <v>14673</v>
      </c>
      <c r="B168" t="s">
        <v>14674</v>
      </c>
      <c r="C168" t="s">
        <v>13085</v>
      </c>
      <c r="D168" t="s">
        <v>13086</v>
      </c>
      <c r="E168" t="s">
        <v>13932</v>
      </c>
      <c r="F168" s="1">
        <v>0.69</v>
      </c>
      <c r="G168">
        <v>4.2</v>
      </c>
      <c r="H168" s="8">
        <v>13120</v>
      </c>
      <c r="I168" t="s">
        <v>14675</v>
      </c>
      <c r="J168" t="s">
        <v>14110</v>
      </c>
      <c r="K168" t="s">
        <v>14111</v>
      </c>
      <c r="L168" t="s">
        <v>14112</v>
      </c>
      <c r="M168" t="s">
        <v>14113</v>
      </c>
      <c r="N168" t="s">
        <v>14114</v>
      </c>
      <c r="O168" t="s">
        <v>14676</v>
      </c>
      <c r="P168" t="s">
        <v>14677</v>
      </c>
    </row>
    <row r="169" spans="1:16">
      <c r="A169" t="s">
        <v>14678</v>
      </c>
      <c r="B169" t="s">
        <v>14679</v>
      </c>
      <c r="C169" t="s">
        <v>13580</v>
      </c>
      <c r="D169" t="s">
        <v>13197</v>
      </c>
      <c r="E169" t="s">
        <v>13386</v>
      </c>
      <c r="F169" s="1">
        <v>0.83</v>
      </c>
      <c r="G169">
        <v>4</v>
      </c>
      <c r="H169">
        <v>343</v>
      </c>
      <c r="I169" t="s">
        <v>14680</v>
      </c>
      <c r="J169" t="s">
        <v>14681</v>
      </c>
      <c r="K169" t="s">
        <v>14682</v>
      </c>
      <c r="L169" t="s">
        <v>14683</v>
      </c>
      <c r="M169" t="s">
        <v>14684</v>
      </c>
      <c r="N169" t="s">
        <v>14685</v>
      </c>
      <c r="O169" t="s">
        <v>14686</v>
      </c>
      <c r="P169" t="s">
        <v>14687</v>
      </c>
    </row>
    <row r="170" spans="1:16">
      <c r="A170" t="s">
        <v>14688</v>
      </c>
      <c r="B170" t="s">
        <v>14689</v>
      </c>
      <c r="C170" t="s">
        <v>13258</v>
      </c>
      <c r="D170" t="s">
        <v>14690</v>
      </c>
      <c r="E170" t="s">
        <v>14691</v>
      </c>
      <c r="F170" s="1">
        <v>0.46</v>
      </c>
      <c r="G170">
        <v>4.3</v>
      </c>
      <c r="H170" s="8">
        <v>1611</v>
      </c>
      <c r="I170" t="s">
        <v>14692</v>
      </c>
      <c r="J170" t="s">
        <v>14693</v>
      </c>
      <c r="K170" t="s">
        <v>14694</v>
      </c>
      <c r="L170" t="s">
        <v>14695</v>
      </c>
      <c r="M170" t="s">
        <v>14696</v>
      </c>
      <c r="N170" t="s">
        <v>14697</v>
      </c>
      <c r="O170" t="s">
        <v>14698</v>
      </c>
      <c r="P170" t="s">
        <v>14699</v>
      </c>
    </row>
    <row r="171" spans="1:16">
      <c r="A171" t="s">
        <v>14700</v>
      </c>
      <c r="B171" t="s">
        <v>14701</v>
      </c>
      <c r="C171" t="s">
        <v>13085</v>
      </c>
      <c r="D171" t="s">
        <v>13271</v>
      </c>
      <c r="E171" t="s">
        <v>13086</v>
      </c>
      <c r="F171" s="1">
        <v>0.38</v>
      </c>
      <c r="G171">
        <v>4</v>
      </c>
      <c r="H171" s="8">
        <v>6558</v>
      </c>
      <c r="I171" t="s">
        <v>14702</v>
      </c>
      <c r="J171" t="s">
        <v>14703</v>
      </c>
      <c r="K171" t="s">
        <v>14704</v>
      </c>
      <c r="L171" t="s">
        <v>14705</v>
      </c>
      <c r="M171" t="s">
        <v>14706</v>
      </c>
      <c r="N171" t="s">
        <v>14707</v>
      </c>
      <c r="O171" t="s">
        <v>14708</v>
      </c>
      <c r="P171" t="s">
        <v>14709</v>
      </c>
    </row>
    <row r="172" spans="1:16">
      <c r="A172" t="s">
        <v>1897</v>
      </c>
      <c r="B172" t="s">
        <v>14710</v>
      </c>
      <c r="C172" t="s">
        <v>13180</v>
      </c>
      <c r="D172" t="s">
        <v>13661</v>
      </c>
      <c r="E172" t="s">
        <v>14711</v>
      </c>
      <c r="F172" s="1">
        <v>0.44</v>
      </c>
      <c r="G172">
        <v>4.4000000000000004</v>
      </c>
      <c r="H172" s="8">
        <v>23169</v>
      </c>
      <c r="I172" t="s">
        <v>14712</v>
      </c>
      <c r="J172" t="s">
        <v>14713</v>
      </c>
      <c r="K172" t="s">
        <v>14714</v>
      </c>
      <c r="L172" t="s">
        <v>14715</v>
      </c>
      <c r="M172" t="s">
        <v>14716</v>
      </c>
      <c r="N172" t="s">
        <v>14717</v>
      </c>
      <c r="O172" t="s">
        <v>14718</v>
      </c>
      <c r="P172" t="s">
        <v>14719</v>
      </c>
    </row>
    <row r="173" spans="1:16">
      <c r="A173" t="s">
        <v>14720</v>
      </c>
      <c r="B173" t="s">
        <v>14721</v>
      </c>
      <c r="C173" t="s">
        <v>13258</v>
      </c>
      <c r="D173" t="s">
        <v>13487</v>
      </c>
      <c r="E173" t="s">
        <v>14722</v>
      </c>
      <c r="F173" s="1">
        <v>0.31</v>
      </c>
      <c r="G173">
        <v>4.3</v>
      </c>
      <c r="H173" s="8">
        <v>4703</v>
      </c>
      <c r="I173" t="s">
        <v>13952</v>
      </c>
      <c r="J173" t="s">
        <v>13345</v>
      </c>
      <c r="K173" t="s">
        <v>13346</v>
      </c>
      <c r="L173" t="s">
        <v>13347</v>
      </c>
      <c r="M173" t="s">
        <v>13348</v>
      </c>
      <c r="N173" t="s">
        <v>13349</v>
      </c>
      <c r="O173" t="s">
        <v>14723</v>
      </c>
      <c r="P173" t="s">
        <v>14724</v>
      </c>
    </row>
    <row r="174" spans="1:16">
      <c r="A174" t="s">
        <v>14725</v>
      </c>
      <c r="B174" t="s">
        <v>14726</v>
      </c>
      <c r="C174" t="s">
        <v>13085</v>
      </c>
      <c r="D174" t="s">
        <v>13144</v>
      </c>
      <c r="E174" t="s">
        <v>13086</v>
      </c>
      <c r="F174" s="1">
        <v>0.63</v>
      </c>
      <c r="G174">
        <v>4</v>
      </c>
      <c r="H174" s="8">
        <v>1423</v>
      </c>
      <c r="I174" t="s">
        <v>14727</v>
      </c>
      <c r="J174" t="s">
        <v>13859</v>
      </c>
      <c r="K174" t="s">
        <v>13860</v>
      </c>
      <c r="L174" t="s">
        <v>13861</v>
      </c>
      <c r="M174" t="s">
        <v>13862</v>
      </c>
      <c r="N174" t="s">
        <v>13863</v>
      </c>
      <c r="O174" t="s">
        <v>14728</v>
      </c>
      <c r="P174" t="s">
        <v>14729</v>
      </c>
    </row>
    <row r="175" spans="1:16">
      <c r="A175" t="s">
        <v>14730</v>
      </c>
      <c r="B175" t="s">
        <v>14731</v>
      </c>
      <c r="C175" t="s">
        <v>13085</v>
      </c>
      <c r="D175" t="s">
        <v>13931</v>
      </c>
      <c r="E175" t="s">
        <v>13181</v>
      </c>
      <c r="F175" s="1">
        <v>0.67</v>
      </c>
      <c r="G175">
        <v>4.3</v>
      </c>
      <c r="H175" s="8">
        <v>2651</v>
      </c>
      <c r="I175" t="s">
        <v>14732</v>
      </c>
      <c r="J175" t="s">
        <v>14733</v>
      </c>
      <c r="K175" t="s">
        <v>14734</v>
      </c>
      <c r="L175" t="s">
        <v>14735</v>
      </c>
      <c r="M175" t="s">
        <v>14736</v>
      </c>
      <c r="N175" t="s">
        <v>14737</v>
      </c>
      <c r="O175" t="s">
        <v>14738</v>
      </c>
      <c r="P175" t="s">
        <v>14739</v>
      </c>
    </row>
    <row r="176" spans="1:16">
      <c r="A176" t="s">
        <v>14740</v>
      </c>
      <c r="B176" t="s">
        <v>14741</v>
      </c>
      <c r="C176" t="s">
        <v>13085</v>
      </c>
      <c r="D176" t="s">
        <v>13086</v>
      </c>
      <c r="E176" t="s">
        <v>13386</v>
      </c>
      <c r="F176" s="1">
        <v>0.8</v>
      </c>
      <c r="G176">
        <v>5</v>
      </c>
      <c r="H176">
        <v>5</v>
      </c>
      <c r="I176" t="s">
        <v>14742</v>
      </c>
      <c r="J176" t="s">
        <v>14743</v>
      </c>
      <c r="K176" t="s">
        <v>14744</v>
      </c>
      <c r="L176" t="s">
        <v>14745</v>
      </c>
      <c r="M176" t="s">
        <v>14746</v>
      </c>
      <c r="N176" t="s">
        <v>14747</v>
      </c>
      <c r="O176" t="s">
        <v>14748</v>
      </c>
      <c r="P176" t="s">
        <v>14749</v>
      </c>
    </row>
    <row r="177" spans="1:16">
      <c r="A177" t="s">
        <v>14750</v>
      </c>
      <c r="B177" t="s">
        <v>14751</v>
      </c>
      <c r="C177" t="s">
        <v>13180</v>
      </c>
      <c r="D177" t="s">
        <v>13098</v>
      </c>
      <c r="E177" t="s">
        <v>13157</v>
      </c>
      <c r="F177" s="1">
        <v>0.6</v>
      </c>
      <c r="G177">
        <v>3.7</v>
      </c>
      <c r="H177">
        <v>612</v>
      </c>
      <c r="I177" t="s">
        <v>14752</v>
      </c>
      <c r="J177" t="s">
        <v>14753</v>
      </c>
      <c r="K177" t="s">
        <v>14754</v>
      </c>
      <c r="L177" t="s">
        <v>14755</v>
      </c>
      <c r="M177" t="s">
        <v>14756</v>
      </c>
      <c r="N177" t="s">
        <v>14757</v>
      </c>
      <c r="O177" t="s">
        <v>14758</v>
      </c>
      <c r="P177" t="s">
        <v>14759</v>
      </c>
    </row>
    <row r="178" spans="1:16">
      <c r="A178" t="s">
        <v>14760</v>
      </c>
      <c r="B178" t="s">
        <v>14761</v>
      </c>
      <c r="C178" t="s">
        <v>13085</v>
      </c>
      <c r="D178" t="s">
        <v>14762</v>
      </c>
      <c r="E178" t="s">
        <v>13169</v>
      </c>
      <c r="F178" s="1">
        <v>0.71</v>
      </c>
      <c r="G178">
        <v>4</v>
      </c>
      <c r="H178" s="8">
        <v>9378</v>
      </c>
      <c r="I178" t="s">
        <v>14763</v>
      </c>
      <c r="J178" t="s">
        <v>13333</v>
      </c>
      <c r="K178" t="s">
        <v>13334</v>
      </c>
      <c r="L178" t="s">
        <v>13335</v>
      </c>
      <c r="M178" t="s">
        <v>13336</v>
      </c>
      <c r="N178" t="s">
        <v>14764</v>
      </c>
      <c r="O178" t="s">
        <v>14765</v>
      </c>
      <c r="P178" t="s">
        <v>14766</v>
      </c>
    </row>
    <row r="179" spans="1:16">
      <c r="A179" t="s">
        <v>14767</v>
      </c>
      <c r="B179" t="s">
        <v>14768</v>
      </c>
      <c r="C179" t="s">
        <v>13085</v>
      </c>
      <c r="D179" t="s">
        <v>13086</v>
      </c>
      <c r="E179" t="s">
        <v>13087</v>
      </c>
      <c r="F179" s="1">
        <v>0.64</v>
      </c>
      <c r="G179">
        <v>4.0999999999999996</v>
      </c>
      <c r="H179" s="8">
        <v>2685</v>
      </c>
      <c r="I179" t="s">
        <v>14769</v>
      </c>
      <c r="J179" t="s">
        <v>14441</v>
      </c>
      <c r="K179" t="s">
        <v>14442</v>
      </c>
      <c r="L179" t="s">
        <v>14443</v>
      </c>
      <c r="M179" t="s">
        <v>14444</v>
      </c>
      <c r="N179" t="s">
        <v>14445</v>
      </c>
      <c r="O179" t="s">
        <v>14770</v>
      </c>
      <c r="P179" t="s">
        <v>14771</v>
      </c>
    </row>
    <row r="180" spans="1:16">
      <c r="A180" t="s">
        <v>14772</v>
      </c>
      <c r="B180" t="s">
        <v>14773</v>
      </c>
      <c r="C180" t="s">
        <v>13085</v>
      </c>
      <c r="D180" t="s">
        <v>14774</v>
      </c>
      <c r="E180" t="s">
        <v>13098</v>
      </c>
      <c r="F180" s="1">
        <v>0.71</v>
      </c>
      <c r="G180">
        <v>4</v>
      </c>
      <c r="H180" s="8">
        <v>9378</v>
      </c>
      <c r="I180" t="s">
        <v>14775</v>
      </c>
      <c r="J180" t="s">
        <v>13333</v>
      </c>
      <c r="K180" t="s">
        <v>13334</v>
      </c>
      <c r="L180" t="s">
        <v>13335</v>
      </c>
      <c r="M180" t="s">
        <v>13336</v>
      </c>
      <c r="N180" t="s">
        <v>13337</v>
      </c>
      <c r="O180" t="s">
        <v>14776</v>
      </c>
      <c r="P180" t="s">
        <v>14777</v>
      </c>
    </row>
    <row r="181" spans="1:16">
      <c r="A181" t="s">
        <v>14778</v>
      </c>
      <c r="B181" t="s">
        <v>14779</v>
      </c>
      <c r="C181" t="s">
        <v>13580</v>
      </c>
      <c r="D181" t="s">
        <v>13208</v>
      </c>
      <c r="E181" t="s">
        <v>13386</v>
      </c>
      <c r="F181" s="1">
        <v>0.6</v>
      </c>
      <c r="G181">
        <v>3.3</v>
      </c>
      <c r="H181">
        <v>576</v>
      </c>
      <c r="I181" t="s">
        <v>14780</v>
      </c>
      <c r="J181" t="s">
        <v>14781</v>
      </c>
      <c r="K181" t="s">
        <v>14782</v>
      </c>
      <c r="L181" t="s">
        <v>14783</v>
      </c>
      <c r="M181" t="s">
        <v>14784</v>
      </c>
      <c r="N181" t="s">
        <v>14785</v>
      </c>
      <c r="O181" t="s">
        <v>14786</v>
      </c>
      <c r="P181" t="s">
        <v>14787</v>
      </c>
    </row>
    <row r="182" spans="1:16">
      <c r="A182" t="s">
        <v>14788</v>
      </c>
      <c r="B182" t="s">
        <v>14789</v>
      </c>
      <c r="C182" t="s">
        <v>13580</v>
      </c>
      <c r="D182" t="s">
        <v>14790</v>
      </c>
      <c r="E182" t="s">
        <v>13157</v>
      </c>
      <c r="F182" s="1">
        <v>0.59</v>
      </c>
      <c r="G182">
        <v>3.8</v>
      </c>
      <c r="H182">
        <v>313</v>
      </c>
      <c r="I182" t="s">
        <v>14791</v>
      </c>
      <c r="J182" t="s">
        <v>14792</v>
      </c>
      <c r="K182" t="s">
        <v>14793</v>
      </c>
      <c r="L182" t="s">
        <v>14794</v>
      </c>
      <c r="M182" t="s">
        <v>14795</v>
      </c>
      <c r="N182" t="s">
        <v>14796</v>
      </c>
      <c r="O182" t="s">
        <v>14797</v>
      </c>
      <c r="P182" t="s">
        <v>14798</v>
      </c>
    </row>
    <row r="183" spans="1:16">
      <c r="A183" t="s">
        <v>14799</v>
      </c>
      <c r="B183" t="s">
        <v>14800</v>
      </c>
      <c r="C183" t="s">
        <v>13085</v>
      </c>
      <c r="D183" t="s">
        <v>13169</v>
      </c>
      <c r="E183" t="s">
        <v>13122</v>
      </c>
      <c r="F183" s="1">
        <v>0.56999999999999995</v>
      </c>
      <c r="G183">
        <v>4.0999999999999996</v>
      </c>
      <c r="H183" s="8">
        <v>2957</v>
      </c>
      <c r="I183" t="s">
        <v>14801</v>
      </c>
      <c r="J183" t="s">
        <v>14802</v>
      </c>
      <c r="K183" t="s">
        <v>14803</v>
      </c>
      <c r="L183" t="s">
        <v>14804</v>
      </c>
      <c r="M183" t="s">
        <v>14805</v>
      </c>
      <c r="N183" t="s">
        <v>14806</v>
      </c>
      <c r="O183" t="s">
        <v>14807</v>
      </c>
      <c r="P183" t="s">
        <v>14808</v>
      </c>
    </row>
    <row r="184" spans="1:16">
      <c r="A184" t="s">
        <v>2029</v>
      </c>
      <c r="B184" t="s">
        <v>14809</v>
      </c>
      <c r="C184" t="s">
        <v>13085</v>
      </c>
      <c r="D184" t="s">
        <v>14083</v>
      </c>
      <c r="E184" t="s">
        <v>13181</v>
      </c>
      <c r="F184" s="1">
        <v>0.15</v>
      </c>
      <c r="G184">
        <v>4.0999999999999996</v>
      </c>
      <c r="H184" s="8">
        <v>6736</v>
      </c>
      <c r="I184" t="s">
        <v>14810</v>
      </c>
      <c r="J184" t="s">
        <v>14811</v>
      </c>
      <c r="K184" t="s">
        <v>1550</v>
      </c>
      <c r="L184" t="s">
        <v>14812</v>
      </c>
      <c r="M184" t="s">
        <v>14813</v>
      </c>
      <c r="N184" t="s">
        <v>14814</v>
      </c>
      <c r="O184" t="s">
        <v>14815</v>
      </c>
      <c r="P184" t="s">
        <v>14816</v>
      </c>
    </row>
    <row r="185" spans="1:16">
      <c r="A185" t="s">
        <v>14817</v>
      </c>
      <c r="B185" t="s">
        <v>14818</v>
      </c>
      <c r="C185" t="s">
        <v>13085</v>
      </c>
      <c r="D185" t="s">
        <v>14819</v>
      </c>
      <c r="E185" t="s">
        <v>13386</v>
      </c>
      <c r="F185" s="1">
        <v>0.53</v>
      </c>
      <c r="G185">
        <v>4.4000000000000004</v>
      </c>
      <c r="H185" s="8">
        <v>13552</v>
      </c>
      <c r="I185" t="s">
        <v>14820</v>
      </c>
      <c r="J185" t="s">
        <v>13469</v>
      </c>
      <c r="K185" t="s">
        <v>13470</v>
      </c>
      <c r="L185" t="s">
        <v>13471</v>
      </c>
      <c r="M185" t="s">
        <v>13472</v>
      </c>
      <c r="N185" t="s">
        <v>13473</v>
      </c>
      <c r="O185" t="s">
        <v>14821</v>
      </c>
      <c r="P185" t="s">
        <v>14822</v>
      </c>
    </row>
    <row r="186" spans="1:16">
      <c r="A186" t="s">
        <v>14823</v>
      </c>
      <c r="B186" t="s">
        <v>14824</v>
      </c>
      <c r="C186" t="s">
        <v>13085</v>
      </c>
      <c r="D186" t="s">
        <v>13157</v>
      </c>
      <c r="E186" t="s">
        <v>14345</v>
      </c>
      <c r="F186" s="1">
        <v>0.57999999999999996</v>
      </c>
      <c r="G186">
        <v>4.3</v>
      </c>
      <c r="H186" s="8">
        <v>5451</v>
      </c>
      <c r="I186" t="s">
        <v>14825</v>
      </c>
      <c r="J186" t="s">
        <v>14826</v>
      </c>
      <c r="K186" t="s">
        <v>14827</v>
      </c>
      <c r="L186" t="s">
        <v>14828</v>
      </c>
      <c r="M186" t="s">
        <v>14829</v>
      </c>
      <c r="N186" t="s">
        <v>14830</v>
      </c>
      <c r="O186" t="s">
        <v>14831</v>
      </c>
      <c r="P186" t="s">
        <v>14832</v>
      </c>
    </row>
    <row r="187" spans="1:16">
      <c r="A187" t="s">
        <v>14833</v>
      </c>
      <c r="B187" t="s">
        <v>14834</v>
      </c>
      <c r="C187" t="s">
        <v>13085</v>
      </c>
      <c r="D187" t="s">
        <v>13169</v>
      </c>
      <c r="E187" t="s">
        <v>14835</v>
      </c>
      <c r="F187" s="1">
        <v>0.38</v>
      </c>
      <c r="G187">
        <v>4.3</v>
      </c>
      <c r="H187" s="8">
        <v>10911</v>
      </c>
      <c r="I187" t="s">
        <v>14836</v>
      </c>
      <c r="J187" t="s">
        <v>14837</v>
      </c>
      <c r="K187" t="s">
        <v>14838</v>
      </c>
      <c r="L187" t="s">
        <v>14839</v>
      </c>
      <c r="M187" t="s">
        <v>14840</v>
      </c>
      <c r="N187" t="s">
        <v>14841</v>
      </c>
      <c r="O187" t="s">
        <v>14842</v>
      </c>
      <c r="P187" t="s">
        <v>14843</v>
      </c>
    </row>
    <row r="188" spans="1:16">
      <c r="A188" t="s">
        <v>14844</v>
      </c>
      <c r="B188" t="s">
        <v>14845</v>
      </c>
      <c r="C188" t="s">
        <v>13085</v>
      </c>
      <c r="D188" t="s">
        <v>14819</v>
      </c>
      <c r="E188" t="s">
        <v>13386</v>
      </c>
      <c r="F188" s="1">
        <v>0.53</v>
      </c>
      <c r="G188">
        <v>4.4000000000000004</v>
      </c>
      <c r="H188" s="8">
        <v>13552</v>
      </c>
      <c r="I188" t="s">
        <v>14846</v>
      </c>
      <c r="J188" t="s">
        <v>13469</v>
      </c>
      <c r="K188" t="s">
        <v>13470</v>
      </c>
      <c r="L188" t="s">
        <v>13471</v>
      </c>
      <c r="M188" t="s">
        <v>13472</v>
      </c>
      <c r="N188" t="s">
        <v>13473</v>
      </c>
      <c r="O188" t="s">
        <v>14847</v>
      </c>
      <c r="P188" t="s">
        <v>14848</v>
      </c>
    </row>
    <row r="189" spans="1:16">
      <c r="A189" t="s">
        <v>14849</v>
      </c>
      <c r="B189" t="s">
        <v>2085</v>
      </c>
      <c r="C189" t="s">
        <v>13085</v>
      </c>
      <c r="D189" t="s">
        <v>14850</v>
      </c>
      <c r="E189" t="s">
        <v>13087</v>
      </c>
      <c r="F189" s="1">
        <v>0.66</v>
      </c>
      <c r="G189">
        <v>4.3</v>
      </c>
      <c r="H189" s="8">
        <v>2806</v>
      </c>
      <c r="I189" t="s">
        <v>14851</v>
      </c>
      <c r="J189" t="s">
        <v>14119</v>
      </c>
      <c r="K189" t="s">
        <v>14120</v>
      </c>
      <c r="L189" t="s">
        <v>14121</v>
      </c>
      <c r="M189" t="s">
        <v>14122</v>
      </c>
      <c r="N189" t="s">
        <v>14123</v>
      </c>
      <c r="O189" t="s">
        <v>14852</v>
      </c>
      <c r="P189" t="s">
        <v>14853</v>
      </c>
    </row>
    <row r="190" spans="1:16">
      <c r="A190" t="s">
        <v>2095</v>
      </c>
      <c r="B190" t="s">
        <v>14854</v>
      </c>
      <c r="C190" t="s">
        <v>13258</v>
      </c>
      <c r="D190" t="s">
        <v>14855</v>
      </c>
      <c r="E190" t="s">
        <v>14009</v>
      </c>
      <c r="F190" s="1">
        <v>0.53</v>
      </c>
      <c r="G190">
        <v>3.9</v>
      </c>
      <c r="H190">
        <v>350</v>
      </c>
      <c r="I190" t="s">
        <v>14856</v>
      </c>
      <c r="J190" t="s">
        <v>14857</v>
      </c>
      <c r="K190" t="s">
        <v>14858</v>
      </c>
      <c r="L190" t="s">
        <v>14859</v>
      </c>
      <c r="M190" t="s">
        <v>14860</v>
      </c>
      <c r="N190" t="s">
        <v>14861</v>
      </c>
      <c r="O190" t="s">
        <v>14862</v>
      </c>
      <c r="P190" t="s">
        <v>14863</v>
      </c>
    </row>
    <row r="191" spans="1:16">
      <c r="A191" t="s">
        <v>14864</v>
      </c>
      <c r="B191" t="s">
        <v>14865</v>
      </c>
      <c r="C191" t="s">
        <v>14513</v>
      </c>
      <c r="D191" t="s">
        <v>14866</v>
      </c>
      <c r="E191" t="s">
        <v>13386</v>
      </c>
      <c r="F191" s="1">
        <v>0.76</v>
      </c>
      <c r="G191">
        <v>4.2</v>
      </c>
      <c r="H191" s="8">
        <v>30023</v>
      </c>
      <c r="I191" t="s">
        <v>14867</v>
      </c>
      <c r="J191" t="s">
        <v>14516</v>
      </c>
      <c r="K191" t="s">
        <v>14517</v>
      </c>
      <c r="L191" t="s">
        <v>14518</v>
      </c>
      <c r="M191" t="s">
        <v>14519</v>
      </c>
      <c r="N191" t="s">
        <v>14520</v>
      </c>
      <c r="O191" t="s">
        <v>14868</v>
      </c>
      <c r="P191" t="s">
        <v>14869</v>
      </c>
    </row>
    <row r="192" spans="1:16">
      <c r="A192" t="s">
        <v>14870</v>
      </c>
      <c r="B192" t="s">
        <v>14871</v>
      </c>
      <c r="C192" t="s">
        <v>13627</v>
      </c>
      <c r="D192" t="s">
        <v>14872</v>
      </c>
      <c r="E192" t="s">
        <v>14873</v>
      </c>
      <c r="F192" s="1">
        <v>0.48</v>
      </c>
      <c r="G192">
        <v>4.2</v>
      </c>
      <c r="H192" s="8">
        <v>4003</v>
      </c>
      <c r="I192" t="s">
        <v>14874</v>
      </c>
      <c r="J192" t="s">
        <v>13631</v>
      </c>
      <c r="K192" t="s">
        <v>13632</v>
      </c>
      <c r="L192" t="s">
        <v>13633</v>
      </c>
      <c r="M192" t="s">
        <v>13634</v>
      </c>
      <c r="N192" t="s">
        <v>14875</v>
      </c>
      <c r="O192" t="s">
        <v>14876</v>
      </c>
      <c r="P192" t="s">
        <v>14877</v>
      </c>
    </row>
    <row r="193" spans="1:16">
      <c r="A193" t="s">
        <v>14878</v>
      </c>
      <c r="B193" t="s">
        <v>14879</v>
      </c>
      <c r="C193" t="s">
        <v>13085</v>
      </c>
      <c r="D193" t="s">
        <v>14880</v>
      </c>
      <c r="E193" t="s">
        <v>13386</v>
      </c>
      <c r="F193" s="1">
        <v>0.65</v>
      </c>
      <c r="G193">
        <v>4.0999999999999996</v>
      </c>
      <c r="H193" s="8">
        <v>178817</v>
      </c>
      <c r="I193" t="s">
        <v>14881</v>
      </c>
      <c r="J193" t="s">
        <v>14882</v>
      </c>
      <c r="K193" t="s">
        <v>14883</v>
      </c>
      <c r="L193" t="s">
        <v>14884</v>
      </c>
      <c r="M193" t="s">
        <v>14885</v>
      </c>
      <c r="N193" t="s">
        <v>14886</v>
      </c>
      <c r="O193" t="s">
        <v>14887</v>
      </c>
      <c r="P193" t="s">
        <v>14888</v>
      </c>
    </row>
    <row r="194" spans="1:16">
      <c r="A194" t="s">
        <v>14889</v>
      </c>
      <c r="B194" t="s">
        <v>14890</v>
      </c>
      <c r="C194" t="s">
        <v>13258</v>
      </c>
      <c r="D194" t="s">
        <v>14722</v>
      </c>
      <c r="E194" t="s">
        <v>14891</v>
      </c>
      <c r="F194" s="1">
        <v>0.32</v>
      </c>
      <c r="G194">
        <v>4.3</v>
      </c>
      <c r="H194" s="8">
        <v>7109</v>
      </c>
      <c r="I194" t="s">
        <v>13708</v>
      </c>
      <c r="J194" t="s">
        <v>13709</v>
      </c>
      <c r="K194" t="s">
        <v>13710</v>
      </c>
      <c r="L194" t="s">
        <v>13711</v>
      </c>
      <c r="M194" t="s">
        <v>13712</v>
      </c>
      <c r="N194" t="s">
        <v>13713</v>
      </c>
      <c r="O194" t="s">
        <v>14892</v>
      </c>
      <c r="P194" t="s">
        <v>14893</v>
      </c>
    </row>
    <row r="195" spans="1:16">
      <c r="A195" t="s">
        <v>14894</v>
      </c>
      <c r="B195" t="s">
        <v>14895</v>
      </c>
      <c r="C195" t="s">
        <v>13580</v>
      </c>
      <c r="D195" t="s">
        <v>13169</v>
      </c>
      <c r="E195" t="s">
        <v>13598</v>
      </c>
      <c r="F195" s="1">
        <v>0.75</v>
      </c>
      <c r="G195">
        <v>3.7</v>
      </c>
      <c r="H195">
        <v>490</v>
      </c>
      <c r="I195" t="s">
        <v>14896</v>
      </c>
      <c r="J195" t="s">
        <v>14897</v>
      </c>
      <c r="K195" t="s">
        <v>14898</v>
      </c>
      <c r="L195" t="s">
        <v>14899</v>
      </c>
      <c r="M195" t="s">
        <v>14900</v>
      </c>
      <c r="N195" t="s">
        <v>14901</v>
      </c>
      <c r="O195" t="s">
        <v>14902</v>
      </c>
      <c r="P195" t="s">
        <v>14903</v>
      </c>
    </row>
    <row r="196" spans="1:16">
      <c r="A196" t="s">
        <v>14904</v>
      </c>
      <c r="B196" t="s">
        <v>14905</v>
      </c>
      <c r="C196" t="s">
        <v>13085</v>
      </c>
      <c r="D196" t="s">
        <v>14906</v>
      </c>
      <c r="E196" t="s">
        <v>13440</v>
      </c>
      <c r="F196" s="1">
        <v>0.47</v>
      </c>
      <c r="G196">
        <v>4.0999999999999996</v>
      </c>
      <c r="H196">
        <v>491</v>
      </c>
      <c r="I196" t="s">
        <v>14907</v>
      </c>
      <c r="J196" t="s">
        <v>14908</v>
      </c>
      <c r="K196" t="s">
        <v>14909</v>
      </c>
      <c r="L196" t="s">
        <v>14910</v>
      </c>
      <c r="M196" t="s">
        <v>14911</v>
      </c>
      <c r="N196" t="s">
        <v>14912</v>
      </c>
      <c r="O196" t="s">
        <v>14913</v>
      </c>
      <c r="P196" t="s">
        <v>14914</v>
      </c>
    </row>
    <row r="197" spans="1:16">
      <c r="A197" t="s">
        <v>14915</v>
      </c>
      <c r="B197" t="s">
        <v>14916</v>
      </c>
      <c r="C197" t="s">
        <v>13085</v>
      </c>
      <c r="D197" t="s">
        <v>13718</v>
      </c>
      <c r="E197" t="s">
        <v>14917</v>
      </c>
      <c r="F197" s="1">
        <v>0.75</v>
      </c>
      <c r="G197">
        <v>3.9</v>
      </c>
      <c r="H197">
        <v>61</v>
      </c>
      <c r="I197" t="s">
        <v>14918</v>
      </c>
      <c r="J197" t="s">
        <v>14919</v>
      </c>
      <c r="K197" t="s">
        <v>14920</v>
      </c>
      <c r="L197" t="s">
        <v>14921</v>
      </c>
      <c r="M197" t="s">
        <v>14922</v>
      </c>
      <c r="N197" t="s">
        <v>14923</v>
      </c>
      <c r="O197" t="s">
        <v>14924</v>
      </c>
      <c r="P197" t="s">
        <v>14925</v>
      </c>
    </row>
    <row r="198" spans="1:16">
      <c r="A198" t="s">
        <v>14926</v>
      </c>
      <c r="B198" t="s">
        <v>14927</v>
      </c>
      <c r="C198" t="s">
        <v>13085</v>
      </c>
      <c r="D198" t="s">
        <v>14928</v>
      </c>
      <c r="E198" t="s">
        <v>13271</v>
      </c>
      <c r="F198" s="1">
        <v>0.48</v>
      </c>
      <c r="G198">
        <v>4</v>
      </c>
      <c r="H198" s="8">
        <v>9378</v>
      </c>
      <c r="I198" t="s">
        <v>14929</v>
      </c>
      <c r="J198" t="s">
        <v>13333</v>
      </c>
      <c r="K198" t="s">
        <v>13334</v>
      </c>
      <c r="L198" t="s">
        <v>13335</v>
      </c>
      <c r="M198" t="s">
        <v>13336</v>
      </c>
      <c r="N198" t="s">
        <v>13337</v>
      </c>
      <c r="O198" t="s">
        <v>14930</v>
      </c>
      <c r="P198" t="s">
        <v>14931</v>
      </c>
    </row>
    <row r="199" spans="1:16">
      <c r="A199" t="s">
        <v>14932</v>
      </c>
      <c r="B199" t="s">
        <v>14933</v>
      </c>
      <c r="C199" t="s">
        <v>13258</v>
      </c>
      <c r="D199" t="s">
        <v>13260</v>
      </c>
      <c r="E199" t="s">
        <v>14934</v>
      </c>
      <c r="F199" s="1">
        <v>0.31</v>
      </c>
      <c r="G199">
        <v>4.2</v>
      </c>
      <c r="H199" s="8">
        <v>32840</v>
      </c>
      <c r="I199" t="s">
        <v>14103</v>
      </c>
      <c r="J199" t="s">
        <v>13262</v>
      </c>
      <c r="K199" t="s">
        <v>13263</v>
      </c>
      <c r="L199" t="s">
        <v>13264</v>
      </c>
      <c r="M199" t="s">
        <v>13265</v>
      </c>
      <c r="N199" t="s">
        <v>14935</v>
      </c>
      <c r="O199" t="s">
        <v>14936</v>
      </c>
      <c r="P199" t="s">
        <v>14937</v>
      </c>
    </row>
    <row r="200" spans="1:16">
      <c r="A200" t="s">
        <v>14938</v>
      </c>
      <c r="B200" t="s">
        <v>14939</v>
      </c>
      <c r="C200" t="s">
        <v>13085</v>
      </c>
      <c r="D200" t="s">
        <v>13181</v>
      </c>
      <c r="E200" t="s">
        <v>14449</v>
      </c>
      <c r="F200" s="1">
        <v>0.41</v>
      </c>
      <c r="G200">
        <v>4.4000000000000004</v>
      </c>
      <c r="H200" s="8">
        <v>7318</v>
      </c>
      <c r="I200" t="s">
        <v>2098</v>
      </c>
      <c r="J200" t="s">
        <v>14940</v>
      </c>
      <c r="K200" t="s">
        <v>14941</v>
      </c>
      <c r="L200" t="s">
        <v>14942</v>
      </c>
      <c r="M200" t="s">
        <v>14943</v>
      </c>
      <c r="N200" t="s">
        <v>14944</v>
      </c>
      <c r="O200" t="s">
        <v>14945</v>
      </c>
      <c r="P200" t="s">
        <v>14946</v>
      </c>
    </row>
    <row r="201" spans="1:16">
      <c r="A201" t="s">
        <v>14947</v>
      </c>
      <c r="B201" t="s">
        <v>14948</v>
      </c>
      <c r="C201" t="s">
        <v>13085</v>
      </c>
      <c r="D201" t="s">
        <v>14949</v>
      </c>
      <c r="E201" t="s">
        <v>13157</v>
      </c>
      <c r="F201" s="1">
        <v>0.55000000000000004</v>
      </c>
      <c r="G201">
        <v>4.0999999999999996</v>
      </c>
      <c r="H201">
        <v>789</v>
      </c>
      <c r="I201" t="s">
        <v>2109</v>
      </c>
      <c r="J201" t="s">
        <v>14950</v>
      </c>
      <c r="K201" t="s">
        <v>14951</v>
      </c>
      <c r="L201" t="s">
        <v>14952</v>
      </c>
      <c r="M201" t="s">
        <v>14953</v>
      </c>
      <c r="N201" t="s">
        <v>14954</v>
      </c>
      <c r="O201" t="s">
        <v>14955</v>
      </c>
      <c r="P201" t="s">
        <v>14956</v>
      </c>
    </row>
    <row r="202" spans="1:16">
      <c r="A202" t="s">
        <v>14957</v>
      </c>
      <c r="B202" t="s">
        <v>14958</v>
      </c>
      <c r="C202" t="s">
        <v>13580</v>
      </c>
      <c r="D202" t="s">
        <v>14959</v>
      </c>
      <c r="E202" t="s">
        <v>13779</v>
      </c>
      <c r="F202" s="1">
        <v>0.82</v>
      </c>
      <c r="G202">
        <v>4.3</v>
      </c>
      <c r="H202">
        <v>407</v>
      </c>
      <c r="I202" t="s">
        <v>14960</v>
      </c>
      <c r="J202" t="s">
        <v>14961</v>
      </c>
      <c r="K202" t="s">
        <v>14962</v>
      </c>
      <c r="L202" t="s">
        <v>14963</v>
      </c>
      <c r="M202" t="s">
        <v>14964</v>
      </c>
      <c r="N202" t="s">
        <v>14965</v>
      </c>
      <c r="O202" t="s">
        <v>14966</v>
      </c>
      <c r="P202" t="s">
        <v>14967</v>
      </c>
    </row>
    <row r="203" spans="1:16">
      <c r="A203" t="s">
        <v>14968</v>
      </c>
      <c r="B203" t="s">
        <v>14969</v>
      </c>
      <c r="C203" t="s">
        <v>13085</v>
      </c>
      <c r="D203" t="s">
        <v>14970</v>
      </c>
      <c r="E203" t="s">
        <v>13122</v>
      </c>
      <c r="F203" s="1">
        <v>0.63</v>
      </c>
      <c r="G203">
        <v>3.8</v>
      </c>
      <c r="H203" s="8">
        <v>2399</v>
      </c>
      <c r="I203" t="s">
        <v>14971</v>
      </c>
      <c r="J203" t="s">
        <v>14972</v>
      </c>
      <c r="K203" t="s">
        <v>14973</v>
      </c>
      <c r="L203" t="s">
        <v>14974</v>
      </c>
      <c r="M203" t="s">
        <v>14975</v>
      </c>
      <c r="N203" t="s">
        <v>14976</v>
      </c>
      <c r="O203" t="s">
        <v>14977</v>
      </c>
      <c r="P203" t="s">
        <v>14978</v>
      </c>
    </row>
    <row r="204" spans="1:16">
      <c r="A204" t="s">
        <v>14979</v>
      </c>
      <c r="B204" t="s">
        <v>14980</v>
      </c>
      <c r="C204" t="s">
        <v>13580</v>
      </c>
      <c r="D204" t="s">
        <v>14981</v>
      </c>
      <c r="E204" t="s">
        <v>13122</v>
      </c>
      <c r="F204" s="1">
        <v>0.66</v>
      </c>
      <c r="G204">
        <v>4.4000000000000004</v>
      </c>
      <c r="H204" s="8">
        <v>2640</v>
      </c>
      <c r="I204" t="s">
        <v>14982</v>
      </c>
      <c r="J204" t="s">
        <v>14983</v>
      </c>
      <c r="K204" t="s">
        <v>14984</v>
      </c>
      <c r="L204" t="s">
        <v>14985</v>
      </c>
      <c r="M204" t="s">
        <v>14986</v>
      </c>
      <c r="N204" t="s">
        <v>14987</v>
      </c>
      <c r="O204" t="s">
        <v>14988</v>
      </c>
      <c r="P204" t="s">
        <v>14989</v>
      </c>
    </row>
    <row r="205" spans="1:16">
      <c r="A205" t="s">
        <v>14990</v>
      </c>
      <c r="B205" t="s">
        <v>14991</v>
      </c>
      <c r="C205" t="s">
        <v>13580</v>
      </c>
      <c r="D205" t="s">
        <v>13099</v>
      </c>
      <c r="E205" t="s">
        <v>13181</v>
      </c>
      <c r="F205" s="1">
        <v>0.65</v>
      </c>
      <c r="G205">
        <v>4</v>
      </c>
      <c r="H205">
        <v>839</v>
      </c>
      <c r="I205" t="s">
        <v>14992</v>
      </c>
      <c r="J205" t="s">
        <v>14993</v>
      </c>
      <c r="K205" t="s">
        <v>1693</v>
      </c>
      <c r="L205" t="s">
        <v>14994</v>
      </c>
      <c r="M205" t="s">
        <v>14995</v>
      </c>
      <c r="N205" t="s">
        <v>14996</v>
      </c>
      <c r="O205" t="s">
        <v>14997</v>
      </c>
      <c r="P205" t="s">
        <v>14998</v>
      </c>
    </row>
    <row r="206" spans="1:16">
      <c r="A206" t="s">
        <v>14999</v>
      </c>
      <c r="B206" t="s">
        <v>15000</v>
      </c>
      <c r="C206" t="s">
        <v>13214</v>
      </c>
      <c r="D206" t="s">
        <v>15001</v>
      </c>
      <c r="E206" t="s">
        <v>13440</v>
      </c>
      <c r="F206" s="1">
        <v>0.22</v>
      </c>
      <c r="G206">
        <v>4.4000000000000004</v>
      </c>
      <c r="H206" s="8">
        <v>44054</v>
      </c>
      <c r="I206" t="s">
        <v>15002</v>
      </c>
      <c r="J206" t="s">
        <v>15003</v>
      </c>
      <c r="K206" t="s">
        <v>15004</v>
      </c>
      <c r="L206" t="s">
        <v>15005</v>
      </c>
      <c r="M206" t="s">
        <v>15006</v>
      </c>
      <c r="N206" t="s">
        <v>15007</v>
      </c>
      <c r="O206" t="s">
        <v>15008</v>
      </c>
      <c r="P206" t="s">
        <v>15009</v>
      </c>
    </row>
    <row r="207" spans="1:16">
      <c r="A207" t="s">
        <v>15010</v>
      </c>
      <c r="B207" t="s">
        <v>15011</v>
      </c>
      <c r="C207" t="s">
        <v>13085</v>
      </c>
      <c r="D207" t="s">
        <v>14127</v>
      </c>
      <c r="E207" t="s">
        <v>13440</v>
      </c>
      <c r="F207" s="1">
        <v>0.25</v>
      </c>
      <c r="G207">
        <v>4</v>
      </c>
      <c r="H207" s="8">
        <v>3231</v>
      </c>
      <c r="I207" t="s">
        <v>15012</v>
      </c>
      <c r="J207" t="s">
        <v>15013</v>
      </c>
      <c r="K207" t="s">
        <v>15014</v>
      </c>
      <c r="L207" t="s">
        <v>15015</v>
      </c>
      <c r="M207" t="s">
        <v>15016</v>
      </c>
      <c r="N207" t="s">
        <v>15017</v>
      </c>
      <c r="O207" t="s">
        <v>15018</v>
      </c>
      <c r="P207" t="s">
        <v>15019</v>
      </c>
    </row>
    <row r="208" spans="1:16">
      <c r="A208" t="s">
        <v>15020</v>
      </c>
      <c r="B208" t="s">
        <v>15021</v>
      </c>
      <c r="C208" t="s">
        <v>13258</v>
      </c>
      <c r="D208" t="s">
        <v>15022</v>
      </c>
      <c r="E208" t="s">
        <v>15023</v>
      </c>
      <c r="F208" s="1">
        <v>0.63</v>
      </c>
      <c r="G208">
        <v>4.2</v>
      </c>
      <c r="H208">
        <v>64</v>
      </c>
      <c r="I208" t="s">
        <v>13870</v>
      </c>
      <c r="J208" t="s">
        <v>15024</v>
      </c>
      <c r="K208" t="s">
        <v>15025</v>
      </c>
      <c r="L208" t="s">
        <v>15026</v>
      </c>
      <c r="M208" t="s">
        <v>15027</v>
      </c>
      <c r="N208" t="s">
        <v>15028</v>
      </c>
      <c r="O208" t="s">
        <v>15029</v>
      </c>
      <c r="P208" t="s">
        <v>15030</v>
      </c>
    </row>
    <row r="209" spans="1:16">
      <c r="A209" t="s">
        <v>15031</v>
      </c>
      <c r="B209" t="s">
        <v>15032</v>
      </c>
      <c r="C209" t="s">
        <v>13085</v>
      </c>
      <c r="D209" t="s">
        <v>13227</v>
      </c>
      <c r="E209" t="s">
        <v>13440</v>
      </c>
      <c r="F209" s="1">
        <v>0.42</v>
      </c>
      <c r="G209">
        <v>3.9</v>
      </c>
      <c r="H209" s="8">
        <v>8314</v>
      </c>
      <c r="I209" t="s">
        <v>15033</v>
      </c>
      <c r="J209" t="s">
        <v>15034</v>
      </c>
      <c r="K209" t="s">
        <v>15035</v>
      </c>
      <c r="L209" t="s">
        <v>15036</v>
      </c>
      <c r="M209" t="s">
        <v>15037</v>
      </c>
      <c r="N209" t="s">
        <v>15038</v>
      </c>
      <c r="O209" t="s">
        <v>15039</v>
      </c>
      <c r="P209" t="s">
        <v>15040</v>
      </c>
    </row>
    <row r="210" spans="1:16">
      <c r="A210" t="s">
        <v>2315</v>
      </c>
      <c r="B210" t="s">
        <v>15041</v>
      </c>
      <c r="C210" t="s">
        <v>13085</v>
      </c>
      <c r="D210" t="s">
        <v>15042</v>
      </c>
      <c r="E210" t="s">
        <v>13181</v>
      </c>
      <c r="F210" s="1">
        <v>0.75</v>
      </c>
      <c r="G210">
        <v>3.7</v>
      </c>
      <c r="H210" s="8">
        <v>2249</v>
      </c>
      <c r="I210" t="s">
        <v>15043</v>
      </c>
      <c r="J210" t="s">
        <v>15044</v>
      </c>
      <c r="K210" t="s">
        <v>15045</v>
      </c>
      <c r="L210" t="s">
        <v>15046</v>
      </c>
      <c r="M210" t="s">
        <v>15047</v>
      </c>
      <c r="N210" t="s">
        <v>15048</v>
      </c>
      <c r="O210" t="s">
        <v>15049</v>
      </c>
      <c r="P210" t="s">
        <v>15050</v>
      </c>
    </row>
    <row r="211" spans="1:16">
      <c r="A211" t="s">
        <v>15051</v>
      </c>
      <c r="B211" t="s">
        <v>15052</v>
      </c>
      <c r="C211" t="s">
        <v>13580</v>
      </c>
      <c r="D211" t="s">
        <v>15053</v>
      </c>
      <c r="E211" t="s">
        <v>13440</v>
      </c>
      <c r="F211" s="1">
        <v>0.66</v>
      </c>
      <c r="G211">
        <v>3.6</v>
      </c>
      <c r="H211">
        <v>339</v>
      </c>
      <c r="I211" t="s">
        <v>15054</v>
      </c>
      <c r="J211" t="s">
        <v>15055</v>
      </c>
      <c r="K211" t="s">
        <v>15056</v>
      </c>
      <c r="L211" t="s">
        <v>15057</v>
      </c>
      <c r="M211" t="s">
        <v>15058</v>
      </c>
      <c r="N211" t="s">
        <v>15059</v>
      </c>
      <c r="O211" t="s">
        <v>15060</v>
      </c>
      <c r="P211" t="s">
        <v>15061</v>
      </c>
    </row>
    <row r="212" spans="1:16">
      <c r="A212" t="s">
        <v>15062</v>
      </c>
      <c r="B212" t="s">
        <v>15063</v>
      </c>
      <c r="C212" t="s">
        <v>14586</v>
      </c>
      <c r="D212" t="s">
        <v>15064</v>
      </c>
      <c r="E212" t="s">
        <v>15065</v>
      </c>
      <c r="F212" s="1">
        <v>0.35</v>
      </c>
      <c r="G212">
        <v>4</v>
      </c>
      <c r="H212">
        <v>27</v>
      </c>
      <c r="I212" t="s">
        <v>15066</v>
      </c>
      <c r="J212" t="s">
        <v>15067</v>
      </c>
      <c r="K212" t="s">
        <v>15068</v>
      </c>
      <c r="L212" t="s">
        <v>15069</v>
      </c>
      <c r="M212" t="s">
        <v>15070</v>
      </c>
      <c r="N212" t="s">
        <v>15071</v>
      </c>
      <c r="O212" t="s">
        <v>15072</v>
      </c>
      <c r="P212" t="s">
        <v>15073</v>
      </c>
    </row>
    <row r="213" spans="1:16">
      <c r="A213" t="s">
        <v>15074</v>
      </c>
      <c r="B213" t="s">
        <v>15075</v>
      </c>
      <c r="C213" t="s">
        <v>13580</v>
      </c>
      <c r="D213" t="s">
        <v>15076</v>
      </c>
      <c r="E213" t="s">
        <v>13440</v>
      </c>
      <c r="F213" s="1">
        <v>0.61</v>
      </c>
      <c r="G213">
        <v>3.5</v>
      </c>
      <c r="H213">
        <v>197</v>
      </c>
      <c r="I213" t="s">
        <v>15077</v>
      </c>
      <c r="J213" t="s">
        <v>15078</v>
      </c>
      <c r="K213" t="s">
        <v>15079</v>
      </c>
      <c r="L213" t="s">
        <v>15080</v>
      </c>
      <c r="M213" t="s">
        <v>15081</v>
      </c>
      <c r="N213" t="s">
        <v>15082</v>
      </c>
      <c r="O213" t="s">
        <v>15083</v>
      </c>
      <c r="P213" t="s">
        <v>15084</v>
      </c>
    </row>
    <row r="214" spans="1:16">
      <c r="A214" t="s">
        <v>15085</v>
      </c>
      <c r="B214" t="s">
        <v>15086</v>
      </c>
      <c r="C214" t="s">
        <v>13085</v>
      </c>
      <c r="D214" t="s">
        <v>13169</v>
      </c>
      <c r="E214" t="s">
        <v>13978</v>
      </c>
      <c r="F214" s="1">
        <v>0.63</v>
      </c>
      <c r="G214">
        <v>4.5</v>
      </c>
      <c r="H214" s="8">
        <v>74977</v>
      </c>
      <c r="I214" t="s">
        <v>15087</v>
      </c>
      <c r="J214" t="s">
        <v>13409</v>
      </c>
      <c r="K214" t="s">
        <v>13410</v>
      </c>
      <c r="L214" t="s">
        <v>13411</v>
      </c>
      <c r="M214" t="s">
        <v>13412</v>
      </c>
      <c r="N214" t="s">
        <v>13413</v>
      </c>
      <c r="O214" t="s">
        <v>15088</v>
      </c>
      <c r="P214" t="s">
        <v>15089</v>
      </c>
    </row>
    <row r="215" spans="1:16">
      <c r="A215" t="s">
        <v>15090</v>
      </c>
      <c r="B215" t="s">
        <v>15091</v>
      </c>
      <c r="C215" t="s">
        <v>13085</v>
      </c>
      <c r="D215" t="s">
        <v>13208</v>
      </c>
      <c r="E215" t="s">
        <v>13386</v>
      </c>
      <c r="F215" s="1">
        <v>0.6</v>
      </c>
      <c r="G215">
        <v>4.2</v>
      </c>
      <c r="H215" s="8">
        <v>8583</v>
      </c>
      <c r="I215" t="s">
        <v>15092</v>
      </c>
      <c r="J215" t="s">
        <v>15093</v>
      </c>
      <c r="K215" t="s">
        <v>15094</v>
      </c>
      <c r="L215" t="s">
        <v>15095</v>
      </c>
      <c r="M215" t="s">
        <v>15096</v>
      </c>
      <c r="N215" t="s">
        <v>15097</v>
      </c>
      <c r="O215" t="s">
        <v>15098</v>
      </c>
      <c r="P215" t="s">
        <v>15099</v>
      </c>
    </row>
    <row r="216" spans="1:16">
      <c r="A216" t="s">
        <v>15100</v>
      </c>
      <c r="B216" t="s">
        <v>15101</v>
      </c>
      <c r="C216" t="s">
        <v>13580</v>
      </c>
      <c r="D216" t="s">
        <v>13169</v>
      </c>
      <c r="E216" t="s">
        <v>13181</v>
      </c>
      <c r="F216" s="1">
        <v>0.7</v>
      </c>
      <c r="G216">
        <v>3.8</v>
      </c>
      <c r="H216">
        <v>928</v>
      </c>
      <c r="I216" t="s">
        <v>15102</v>
      </c>
      <c r="J216" t="s">
        <v>15103</v>
      </c>
      <c r="K216" t="s">
        <v>15104</v>
      </c>
      <c r="L216" t="s">
        <v>15105</v>
      </c>
      <c r="M216" t="s">
        <v>15106</v>
      </c>
      <c r="N216" t="s">
        <v>15107</v>
      </c>
      <c r="O216" t="s">
        <v>15108</v>
      </c>
      <c r="P216" t="s">
        <v>15109</v>
      </c>
    </row>
    <row r="217" spans="1:16">
      <c r="A217" t="s">
        <v>15110</v>
      </c>
      <c r="B217" t="s">
        <v>15111</v>
      </c>
      <c r="C217" t="s">
        <v>13627</v>
      </c>
      <c r="D217" t="s">
        <v>13628</v>
      </c>
      <c r="E217" t="s">
        <v>15112</v>
      </c>
      <c r="F217" s="1">
        <v>0.59</v>
      </c>
      <c r="G217">
        <v>3.8</v>
      </c>
      <c r="H217">
        <v>110</v>
      </c>
      <c r="I217" t="s">
        <v>15113</v>
      </c>
      <c r="J217" t="s">
        <v>15114</v>
      </c>
      <c r="K217" t="s">
        <v>15115</v>
      </c>
      <c r="L217" t="s">
        <v>15116</v>
      </c>
      <c r="M217" t="s">
        <v>15117</v>
      </c>
      <c r="N217" t="s">
        <v>15118</v>
      </c>
      <c r="O217" t="s">
        <v>15119</v>
      </c>
      <c r="P217" t="s">
        <v>15120</v>
      </c>
    </row>
    <row r="218" spans="1:16">
      <c r="A218" t="s">
        <v>15121</v>
      </c>
      <c r="B218" t="s">
        <v>15122</v>
      </c>
      <c r="C218" t="s">
        <v>13258</v>
      </c>
      <c r="D218" t="s">
        <v>13821</v>
      </c>
      <c r="E218" t="s">
        <v>15123</v>
      </c>
      <c r="F218" s="1">
        <v>0.28000000000000003</v>
      </c>
      <c r="G218">
        <v>4.0999999999999996</v>
      </c>
      <c r="H218" s="8">
        <v>6753</v>
      </c>
      <c r="I218" t="s">
        <v>15124</v>
      </c>
      <c r="J218" t="s">
        <v>15125</v>
      </c>
      <c r="K218" t="s">
        <v>15126</v>
      </c>
      <c r="L218" t="s">
        <v>15127</v>
      </c>
      <c r="M218" t="s">
        <v>15128</v>
      </c>
      <c r="N218" t="s">
        <v>15129</v>
      </c>
      <c r="O218" t="s">
        <v>15130</v>
      </c>
      <c r="P218" t="s">
        <v>15131</v>
      </c>
    </row>
    <row r="219" spans="1:16">
      <c r="A219" t="s">
        <v>15132</v>
      </c>
      <c r="B219" t="s">
        <v>15133</v>
      </c>
      <c r="C219" t="s">
        <v>13214</v>
      </c>
      <c r="D219" t="s">
        <v>15134</v>
      </c>
      <c r="E219" t="s">
        <v>13181</v>
      </c>
      <c r="F219" s="1">
        <v>0.83</v>
      </c>
      <c r="G219">
        <v>4.3</v>
      </c>
      <c r="H219" s="8">
        <v>1237</v>
      </c>
      <c r="I219" t="s">
        <v>15135</v>
      </c>
      <c r="J219" t="s">
        <v>15136</v>
      </c>
      <c r="K219" t="s">
        <v>15137</v>
      </c>
      <c r="L219" t="s">
        <v>15138</v>
      </c>
      <c r="M219" t="s">
        <v>15139</v>
      </c>
      <c r="N219" t="s">
        <v>15140</v>
      </c>
      <c r="O219" t="s">
        <v>15141</v>
      </c>
      <c r="P219" t="s">
        <v>15142</v>
      </c>
    </row>
    <row r="220" spans="1:16">
      <c r="A220" t="s">
        <v>15143</v>
      </c>
      <c r="B220" t="s">
        <v>15144</v>
      </c>
      <c r="C220" t="s">
        <v>15145</v>
      </c>
      <c r="D220" t="s">
        <v>13508</v>
      </c>
      <c r="E220" t="s">
        <v>15146</v>
      </c>
      <c r="F220" s="1">
        <v>0.65</v>
      </c>
      <c r="G220">
        <v>4.4000000000000004</v>
      </c>
      <c r="H220" s="8">
        <v>18872</v>
      </c>
      <c r="I220" t="s">
        <v>15147</v>
      </c>
      <c r="J220" t="s">
        <v>15148</v>
      </c>
      <c r="K220" t="s">
        <v>15149</v>
      </c>
      <c r="L220" t="s">
        <v>15150</v>
      </c>
      <c r="M220" t="s">
        <v>15151</v>
      </c>
      <c r="N220" t="s">
        <v>15152</v>
      </c>
      <c r="O220" t="s">
        <v>15153</v>
      </c>
      <c r="P220" t="s">
        <v>15154</v>
      </c>
    </row>
    <row r="221" spans="1:16">
      <c r="A221" t="s">
        <v>15155</v>
      </c>
      <c r="B221" t="s">
        <v>15156</v>
      </c>
      <c r="C221" t="s">
        <v>13085</v>
      </c>
      <c r="D221" t="s">
        <v>15157</v>
      </c>
      <c r="E221" t="s">
        <v>15158</v>
      </c>
      <c r="F221" s="1">
        <v>0.43</v>
      </c>
      <c r="G221">
        <v>3.9</v>
      </c>
      <c r="H221">
        <v>356</v>
      </c>
      <c r="I221" t="s">
        <v>15159</v>
      </c>
      <c r="J221" t="s">
        <v>15160</v>
      </c>
      <c r="K221" t="s">
        <v>15161</v>
      </c>
      <c r="L221" t="s">
        <v>15162</v>
      </c>
      <c r="M221" t="s">
        <v>15163</v>
      </c>
      <c r="N221" t="s">
        <v>15164</v>
      </c>
      <c r="O221" t="s">
        <v>15165</v>
      </c>
      <c r="P221" t="s">
        <v>15166</v>
      </c>
    </row>
    <row r="222" spans="1:16">
      <c r="A222" t="s">
        <v>15167</v>
      </c>
      <c r="B222" t="s">
        <v>2440</v>
      </c>
      <c r="C222" t="s">
        <v>13085</v>
      </c>
      <c r="D222" t="s">
        <v>13660</v>
      </c>
      <c r="E222" t="s">
        <v>13386</v>
      </c>
      <c r="F222" s="1">
        <v>0.68</v>
      </c>
      <c r="G222">
        <v>4.2</v>
      </c>
      <c r="H222" s="8">
        <v>24269</v>
      </c>
      <c r="I222" t="s">
        <v>15168</v>
      </c>
      <c r="J222" t="s">
        <v>13089</v>
      </c>
      <c r="K222" t="s">
        <v>13090</v>
      </c>
      <c r="L222" t="s">
        <v>13091</v>
      </c>
      <c r="M222" t="s">
        <v>13092</v>
      </c>
      <c r="N222" t="s">
        <v>13972</v>
      </c>
      <c r="O222" t="s">
        <v>15169</v>
      </c>
      <c r="P222" t="s">
        <v>15170</v>
      </c>
    </row>
    <row r="223" spans="1:16">
      <c r="A223" t="s">
        <v>15171</v>
      </c>
      <c r="B223" t="s">
        <v>15172</v>
      </c>
      <c r="C223" t="s">
        <v>13580</v>
      </c>
      <c r="D223" t="s">
        <v>13169</v>
      </c>
      <c r="E223" t="s">
        <v>13228</v>
      </c>
      <c r="F223" s="1">
        <v>0.67</v>
      </c>
      <c r="G223">
        <v>3.8</v>
      </c>
      <c r="H223">
        <v>425</v>
      </c>
      <c r="I223" t="s">
        <v>15173</v>
      </c>
      <c r="J223" t="s">
        <v>15174</v>
      </c>
      <c r="K223" t="s">
        <v>1869</v>
      </c>
      <c r="L223" t="s">
        <v>15175</v>
      </c>
      <c r="M223" t="s">
        <v>15176</v>
      </c>
      <c r="N223" t="s">
        <v>15177</v>
      </c>
      <c r="O223" t="s">
        <v>15178</v>
      </c>
      <c r="P223" t="s">
        <v>15179</v>
      </c>
    </row>
    <row r="224" spans="1:16">
      <c r="A224" t="s">
        <v>15180</v>
      </c>
      <c r="B224" t="s">
        <v>15181</v>
      </c>
      <c r="C224" t="s">
        <v>13778</v>
      </c>
      <c r="D224" t="s">
        <v>13086</v>
      </c>
      <c r="E224" t="s">
        <v>13208</v>
      </c>
      <c r="F224" s="1">
        <v>0.5</v>
      </c>
      <c r="G224">
        <v>4.0999999999999996</v>
      </c>
      <c r="H224" s="8">
        <v>1161</v>
      </c>
      <c r="I224" t="s">
        <v>15182</v>
      </c>
      <c r="J224" t="s">
        <v>15183</v>
      </c>
      <c r="K224" t="s">
        <v>15184</v>
      </c>
      <c r="L224" t="s">
        <v>15185</v>
      </c>
      <c r="M224" t="s">
        <v>15186</v>
      </c>
      <c r="N224" t="s">
        <v>15187</v>
      </c>
      <c r="O224" t="s">
        <v>15188</v>
      </c>
      <c r="P224" t="s">
        <v>15189</v>
      </c>
    </row>
    <row r="225" spans="1:16">
      <c r="A225" t="s">
        <v>15190</v>
      </c>
      <c r="B225" t="s">
        <v>15191</v>
      </c>
      <c r="C225" t="s">
        <v>13085</v>
      </c>
      <c r="D225" t="s">
        <v>13271</v>
      </c>
      <c r="E225" t="s">
        <v>13157</v>
      </c>
      <c r="F225" s="1">
        <v>0.5</v>
      </c>
      <c r="G225">
        <v>4.0999999999999996</v>
      </c>
      <c r="H225" s="8">
        <v>1508</v>
      </c>
      <c r="I225" t="s">
        <v>15192</v>
      </c>
      <c r="J225" t="s">
        <v>15193</v>
      </c>
      <c r="K225" t="s">
        <v>15194</v>
      </c>
      <c r="L225" t="s">
        <v>15195</v>
      </c>
      <c r="M225" t="s">
        <v>15196</v>
      </c>
      <c r="N225" t="s">
        <v>15197</v>
      </c>
      <c r="O225" t="s">
        <v>15198</v>
      </c>
      <c r="P225" t="s">
        <v>15199</v>
      </c>
    </row>
    <row r="226" spans="1:16">
      <c r="A226" t="s">
        <v>15200</v>
      </c>
      <c r="B226" t="s">
        <v>15201</v>
      </c>
      <c r="C226" t="s">
        <v>15202</v>
      </c>
      <c r="D226" t="s">
        <v>15203</v>
      </c>
      <c r="E226" t="s">
        <v>15204</v>
      </c>
      <c r="F226" s="1">
        <v>0.46</v>
      </c>
      <c r="G226">
        <v>4.3</v>
      </c>
      <c r="H226" s="8">
        <v>7636</v>
      </c>
      <c r="I226" t="s">
        <v>15205</v>
      </c>
      <c r="J226" t="s">
        <v>15206</v>
      </c>
      <c r="K226" t="s">
        <v>15207</v>
      </c>
      <c r="L226" t="s">
        <v>15208</v>
      </c>
      <c r="M226" t="s">
        <v>15209</v>
      </c>
      <c r="N226" t="s">
        <v>15210</v>
      </c>
      <c r="O226" t="s">
        <v>15211</v>
      </c>
      <c r="P226" t="s">
        <v>15212</v>
      </c>
    </row>
    <row r="227" spans="1:16">
      <c r="A227" t="s">
        <v>15213</v>
      </c>
      <c r="B227" t="s">
        <v>15214</v>
      </c>
      <c r="C227" t="s">
        <v>13580</v>
      </c>
      <c r="D227" t="s">
        <v>15215</v>
      </c>
      <c r="E227" t="s">
        <v>13157</v>
      </c>
      <c r="F227" s="1">
        <v>0.56999999999999995</v>
      </c>
      <c r="G227">
        <v>3.7</v>
      </c>
      <c r="H227">
        <v>246</v>
      </c>
      <c r="I227" t="s">
        <v>15216</v>
      </c>
      <c r="J227" t="s">
        <v>15217</v>
      </c>
      <c r="K227" t="s">
        <v>15218</v>
      </c>
      <c r="L227" t="s">
        <v>15219</v>
      </c>
      <c r="M227" t="s">
        <v>15220</v>
      </c>
      <c r="N227" t="s">
        <v>15221</v>
      </c>
      <c r="O227" t="s">
        <v>15222</v>
      </c>
      <c r="P227" t="s">
        <v>15223</v>
      </c>
    </row>
    <row r="228" spans="1:16">
      <c r="A228" t="s">
        <v>15224</v>
      </c>
      <c r="B228" t="s">
        <v>15225</v>
      </c>
      <c r="C228" t="s">
        <v>13580</v>
      </c>
      <c r="D228" t="s">
        <v>13508</v>
      </c>
      <c r="E228" t="s">
        <v>13157</v>
      </c>
      <c r="F228" s="1">
        <v>0.57999999999999996</v>
      </c>
      <c r="G228">
        <v>4</v>
      </c>
      <c r="H228">
        <v>479</v>
      </c>
      <c r="I228" t="s">
        <v>15226</v>
      </c>
      <c r="J228" t="s">
        <v>15227</v>
      </c>
      <c r="K228" t="s">
        <v>15228</v>
      </c>
      <c r="L228" t="s">
        <v>15229</v>
      </c>
      <c r="M228" t="s">
        <v>15230</v>
      </c>
      <c r="N228" t="s">
        <v>15231</v>
      </c>
      <c r="O228" t="s">
        <v>15232</v>
      </c>
      <c r="P228" t="s">
        <v>15233</v>
      </c>
    </row>
    <row r="229" spans="1:16">
      <c r="A229" t="s">
        <v>15234</v>
      </c>
      <c r="B229" t="s">
        <v>15235</v>
      </c>
      <c r="C229" t="s">
        <v>13214</v>
      </c>
      <c r="D229" t="s">
        <v>15236</v>
      </c>
      <c r="E229" t="s">
        <v>15237</v>
      </c>
      <c r="F229" s="1">
        <v>0.88</v>
      </c>
      <c r="G229">
        <v>4.2</v>
      </c>
      <c r="H229">
        <v>910</v>
      </c>
      <c r="I229" t="s">
        <v>15238</v>
      </c>
      <c r="J229" t="s">
        <v>15239</v>
      </c>
      <c r="K229" t="s">
        <v>15240</v>
      </c>
      <c r="L229" t="s">
        <v>15241</v>
      </c>
      <c r="M229" t="s">
        <v>15242</v>
      </c>
      <c r="N229" t="s">
        <v>15243</v>
      </c>
      <c r="O229" t="s">
        <v>15244</v>
      </c>
      <c r="P229" t="s">
        <v>15245</v>
      </c>
    </row>
    <row r="230" spans="1:16">
      <c r="A230" t="s">
        <v>15246</v>
      </c>
      <c r="B230" t="s">
        <v>15247</v>
      </c>
      <c r="C230" t="s">
        <v>13085</v>
      </c>
      <c r="D230" t="s">
        <v>13208</v>
      </c>
      <c r="E230" t="s">
        <v>15248</v>
      </c>
      <c r="F230" s="1">
        <v>0.54</v>
      </c>
      <c r="G230">
        <v>4.0999999999999996</v>
      </c>
      <c r="H230" s="8">
        <v>5626</v>
      </c>
      <c r="I230" t="s">
        <v>15249</v>
      </c>
      <c r="J230" t="s">
        <v>15250</v>
      </c>
      <c r="K230" t="s">
        <v>15251</v>
      </c>
      <c r="L230" t="s">
        <v>15252</v>
      </c>
      <c r="M230" t="s">
        <v>15253</v>
      </c>
      <c r="N230" t="s">
        <v>15254</v>
      </c>
      <c r="O230" t="s">
        <v>15255</v>
      </c>
      <c r="P230" t="s">
        <v>15256</v>
      </c>
    </row>
    <row r="231" spans="1:16">
      <c r="A231" t="s">
        <v>15257</v>
      </c>
      <c r="B231" t="s">
        <v>15258</v>
      </c>
      <c r="C231" t="s">
        <v>13085</v>
      </c>
      <c r="D231" t="s">
        <v>13239</v>
      </c>
      <c r="E231" t="s">
        <v>14310</v>
      </c>
      <c r="F231" s="1">
        <v>0.73</v>
      </c>
      <c r="G231">
        <v>4.3</v>
      </c>
      <c r="H231" s="8">
        <v>14184</v>
      </c>
      <c r="I231" t="s">
        <v>15259</v>
      </c>
      <c r="J231" t="s">
        <v>15260</v>
      </c>
      <c r="K231" t="s">
        <v>15261</v>
      </c>
      <c r="L231" t="s">
        <v>15262</v>
      </c>
      <c r="M231" t="s">
        <v>15263</v>
      </c>
      <c r="N231" t="s">
        <v>15264</v>
      </c>
      <c r="O231" t="s">
        <v>15265</v>
      </c>
      <c r="P231" t="s">
        <v>15266</v>
      </c>
    </row>
    <row r="232" spans="1:16">
      <c r="A232" t="s">
        <v>2539</v>
      </c>
      <c r="B232" t="s">
        <v>15267</v>
      </c>
      <c r="C232" t="s">
        <v>15268</v>
      </c>
      <c r="D232" t="s">
        <v>13157</v>
      </c>
      <c r="E232" t="s">
        <v>15269</v>
      </c>
      <c r="F232" s="1">
        <v>0.55000000000000004</v>
      </c>
      <c r="G232">
        <v>4.4000000000000004</v>
      </c>
      <c r="H232" s="8">
        <v>25177</v>
      </c>
      <c r="I232" t="s">
        <v>15270</v>
      </c>
      <c r="J232" t="s">
        <v>15271</v>
      </c>
      <c r="K232" t="s">
        <v>15272</v>
      </c>
      <c r="L232" t="s">
        <v>15273</v>
      </c>
      <c r="M232" t="s">
        <v>15274</v>
      </c>
      <c r="N232" t="s">
        <v>15275</v>
      </c>
      <c r="O232" t="s">
        <v>15276</v>
      </c>
      <c r="P232" t="s">
        <v>15277</v>
      </c>
    </row>
    <row r="233" spans="1:16">
      <c r="A233" t="s">
        <v>15278</v>
      </c>
      <c r="B233" t="s">
        <v>15279</v>
      </c>
      <c r="C233" t="s">
        <v>13258</v>
      </c>
      <c r="D233" t="s">
        <v>13989</v>
      </c>
      <c r="E233" t="s">
        <v>15280</v>
      </c>
      <c r="F233" s="1">
        <v>0.36</v>
      </c>
      <c r="G233">
        <v>4.3</v>
      </c>
      <c r="H233" s="8">
        <v>21252</v>
      </c>
      <c r="I233" t="s">
        <v>15281</v>
      </c>
      <c r="J233" t="s">
        <v>15282</v>
      </c>
      <c r="K233" t="s">
        <v>15283</v>
      </c>
      <c r="L233" t="s">
        <v>15284</v>
      </c>
      <c r="M233" t="s">
        <v>15285</v>
      </c>
      <c r="N233" t="s">
        <v>15286</v>
      </c>
      <c r="O233" t="s">
        <v>15287</v>
      </c>
      <c r="P233" t="s">
        <v>15288</v>
      </c>
    </row>
    <row r="234" spans="1:16">
      <c r="A234" t="s">
        <v>15289</v>
      </c>
      <c r="B234" t="s">
        <v>15290</v>
      </c>
      <c r="C234" t="s">
        <v>13258</v>
      </c>
      <c r="D234" t="s">
        <v>13706</v>
      </c>
      <c r="E234" t="s">
        <v>15291</v>
      </c>
      <c r="F234" s="1">
        <v>0.42</v>
      </c>
      <c r="G234">
        <v>4.3</v>
      </c>
      <c r="H234">
        <v>567</v>
      </c>
      <c r="I234" t="s">
        <v>15292</v>
      </c>
      <c r="J234" t="s">
        <v>15293</v>
      </c>
      <c r="K234" t="s">
        <v>15294</v>
      </c>
      <c r="L234" t="s">
        <v>15295</v>
      </c>
      <c r="M234" t="s">
        <v>15296</v>
      </c>
      <c r="N234" t="s">
        <v>15297</v>
      </c>
      <c r="O234" t="s">
        <v>15298</v>
      </c>
      <c r="P234" t="s">
        <v>15299</v>
      </c>
    </row>
    <row r="235" spans="1:16">
      <c r="A235" t="s">
        <v>15300</v>
      </c>
      <c r="B235" t="s">
        <v>15301</v>
      </c>
      <c r="C235" t="s">
        <v>13580</v>
      </c>
      <c r="D235" t="s">
        <v>13169</v>
      </c>
      <c r="E235" t="s">
        <v>13598</v>
      </c>
      <c r="F235" s="1">
        <v>0.75</v>
      </c>
      <c r="G235">
        <v>3.5</v>
      </c>
      <c r="H235">
        <v>466</v>
      </c>
      <c r="I235" t="s">
        <v>15302</v>
      </c>
      <c r="J235" t="s">
        <v>15303</v>
      </c>
      <c r="K235" t="s">
        <v>15304</v>
      </c>
      <c r="L235" t="s">
        <v>15305</v>
      </c>
      <c r="M235" t="s">
        <v>15306</v>
      </c>
      <c r="N235" t="s">
        <v>15307</v>
      </c>
      <c r="O235" t="s">
        <v>15308</v>
      </c>
      <c r="P235" t="s">
        <v>15309</v>
      </c>
    </row>
    <row r="236" spans="1:16">
      <c r="A236" t="s">
        <v>2579</v>
      </c>
      <c r="B236" t="s">
        <v>15310</v>
      </c>
      <c r="C236" t="s">
        <v>13085</v>
      </c>
      <c r="D236" t="s">
        <v>15311</v>
      </c>
      <c r="E236" t="s">
        <v>14917</v>
      </c>
      <c r="F236" s="1">
        <v>0.77</v>
      </c>
      <c r="G236">
        <v>3.9</v>
      </c>
      <c r="H236">
        <v>61</v>
      </c>
      <c r="I236" t="s">
        <v>14918</v>
      </c>
      <c r="J236" t="s">
        <v>14919</v>
      </c>
      <c r="K236" t="s">
        <v>14920</v>
      </c>
      <c r="L236" t="s">
        <v>14921</v>
      </c>
      <c r="M236" t="s">
        <v>14922</v>
      </c>
      <c r="N236" t="s">
        <v>14923</v>
      </c>
      <c r="O236" t="s">
        <v>15312</v>
      </c>
      <c r="P236" t="s">
        <v>15313</v>
      </c>
    </row>
    <row r="237" spans="1:16">
      <c r="A237" t="s">
        <v>15314</v>
      </c>
      <c r="B237" t="s">
        <v>15315</v>
      </c>
      <c r="C237" t="s">
        <v>13085</v>
      </c>
      <c r="D237" t="s">
        <v>13440</v>
      </c>
      <c r="E237" t="s">
        <v>14083</v>
      </c>
      <c r="F237" s="1">
        <v>0.28999999999999998</v>
      </c>
      <c r="G237">
        <v>4.5</v>
      </c>
      <c r="H237">
        <v>474</v>
      </c>
      <c r="I237" t="s">
        <v>1757</v>
      </c>
      <c r="J237" t="s">
        <v>15316</v>
      </c>
      <c r="K237" t="s">
        <v>15317</v>
      </c>
      <c r="L237" t="s">
        <v>15318</v>
      </c>
      <c r="M237" t="s">
        <v>15319</v>
      </c>
      <c r="N237" t="s">
        <v>15320</v>
      </c>
      <c r="O237" t="s">
        <v>15321</v>
      </c>
      <c r="P237" t="s">
        <v>15322</v>
      </c>
    </row>
    <row r="238" spans="1:16">
      <c r="A238" t="s">
        <v>15323</v>
      </c>
      <c r="B238" t="s">
        <v>15324</v>
      </c>
      <c r="C238" t="s">
        <v>13580</v>
      </c>
      <c r="D238" t="s">
        <v>13086</v>
      </c>
      <c r="E238" t="s">
        <v>13228</v>
      </c>
      <c r="F238" s="1">
        <v>0.56000000000000005</v>
      </c>
      <c r="G238">
        <v>3.4</v>
      </c>
      <c r="H238">
        <v>431</v>
      </c>
      <c r="I238" t="s">
        <v>15325</v>
      </c>
      <c r="J238" t="s">
        <v>15326</v>
      </c>
      <c r="K238" t="s">
        <v>15327</v>
      </c>
      <c r="L238" t="s">
        <v>15328</v>
      </c>
      <c r="M238" t="s">
        <v>15329</v>
      </c>
      <c r="N238" t="s">
        <v>15330</v>
      </c>
      <c r="O238" t="s">
        <v>15331</v>
      </c>
      <c r="P238" t="s">
        <v>15332</v>
      </c>
    </row>
    <row r="239" spans="1:16">
      <c r="A239" t="s">
        <v>15333</v>
      </c>
      <c r="B239" t="s">
        <v>15334</v>
      </c>
      <c r="C239" t="s">
        <v>13085</v>
      </c>
      <c r="D239" t="s">
        <v>14127</v>
      </c>
      <c r="E239" t="s">
        <v>13087</v>
      </c>
      <c r="F239" s="1">
        <v>0.59</v>
      </c>
      <c r="G239">
        <v>4</v>
      </c>
      <c r="H239">
        <v>242</v>
      </c>
      <c r="I239" t="s">
        <v>15335</v>
      </c>
      <c r="J239" t="s">
        <v>15336</v>
      </c>
      <c r="K239" t="s">
        <v>15337</v>
      </c>
      <c r="L239" t="s">
        <v>15338</v>
      </c>
      <c r="M239" t="s">
        <v>15339</v>
      </c>
      <c r="N239" t="s">
        <v>15340</v>
      </c>
      <c r="O239" t="s">
        <v>15341</v>
      </c>
      <c r="P239" t="s">
        <v>15342</v>
      </c>
    </row>
    <row r="240" spans="1:16">
      <c r="A240" t="s">
        <v>15343</v>
      </c>
      <c r="B240" t="s">
        <v>15344</v>
      </c>
      <c r="C240" t="s">
        <v>13085</v>
      </c>
      <c r="D240" t="s">
        <v>15345</v>
      </c>
      <c r="E240" t="s">
        <v>13208</v>
      </c>
      <c r="F240" s="1">
        <v>0.68</v>
      </c>
      <c r="G240">
        <v>4</v>
      </c>
      <c r="H240" s="8">
        <v>2905</v>
      </c>
      <c r="I240" t="s">
        <v>15346</v>
      </c>
      <c r="J240" t="s">
        <v>15347</v>
      </c>
      <c r="K240" t="s">
        <v>15348</v>
      </c>
      <c r="L240" t="s">
        <v>15349</v>
      </c>
      <c r="M240" t="s">
        <v>15350</v>
      </c>
      <c r="N240" t="s">
        <v>15351</v>
      </c>
      <c r="O240" t="s">
        <v>15352</v>
      </c>
      <c r="P240" t="s">
        <v>15353</v>
      </c>
    </row>
    <row r="241" spans="1:16">
      <c r="A241" t="s">
        <v>15354</v>
      </c>
      <c r="B241" t="s">
        <v>2630</v>
      </c>
      <c r="C241" t="s">
        <v>15355</v>
      </c>
      <c r="D241" t="s">
        <v>13086</v>
      </c>
      <c r="E241" t="s">
        <v>15356</v>
      </c>
      <c r="F241" s="1">
        <v>0.5</v>
      </c>
      <c r="G241">
        <v>4.4000000000000004</v>
      </c>
      <c r="H241" s="8">
        <v>12091</v>
      </c>
      <c r="I241" t="s">
        <v>15357</v>
      </c>
      <c r="J241" t="s">
        <v>15358</v>
      </c>
      <c r="K241" t="s">
        <v>15359</v>
      </c>
      <c r="L241" t="s">
        <v>15360</v>
      </c>
      <c r="M241" t="s">
        <v>15361</v>
      </c>
      <c r="N241" t="s">
        <v>15362</v>
      </c>
      <c r="O241" t="s">
        <v>15363</v>
      </c>
      <c r="P241" t="s">
        <v>15364</v>
      </c>
    </row>
    <row r="242" spans="1:16">
      <c r="A242" t="s">
        <v>15365</v>
      </c>
      <c r="B242" t="s">
        <v>15366</v>
      </c>
      <c r="C242" t="s">
        <v>13085</v>
      </c>
      <c r="D242" t="s">
        <v>13418</v>
      </c>
      <c r="E242" t="s">
        <v>13086</v>
      </c>
      <c r="F242" s="1">
        <v>0.55000000000000004</v>
      </c>
      <c r="G242">
        <v>4</v>
      </c>
      <c r="H242" s="8">
        <v>1423</v>
      </c>
      <c r="I242" t="s">
        <v>13858</v>
      </c>
      <c r="J242" t="s">
        <v>13859</v>
      </c>
      <c r="K242" t="s">
        <v>13860</v>
      </c>
      <c r="L242" t="s">
        <v>13861</v>
      </c>
      <c r="M242" t="s">
        <v>13862</v>
      </c>
      <c r="N242" t="s">
        <v>13863</v>
      </c>
      <c r="O242" t="s">
        <v>15367</v>
      </c>
      <c r="P242" t="s">
        <v>15368</v>
      </c>
    </row>
    <row r="243" spans="1:16">
      <c r="A243" t="s">
        <v>15369</v>
      </c>
      <c r="B243" t="s">
        <v>2650</v>
      </c>
      <c r="C243" t="s">
        <v>13085</v>
      </c>
      <c r="D243" t="s">
        <v>13197</v>
      </c>
      <c r="E243" t="s">
        <v>13181</v>
      </c>
      <c r="F243" s="1">
        <v>0.66</v>
      </c>
      <c r="G243">
        <v>4.3</v>
      </c>
      <c r="H243" s="8">
        <v>6255</v>
      </c>
      <c r="I243" t="s">
        <v>14631</v>
      </c>
      <c r="J243" t="s">
        <v>14632</v>
      </c>
      <c r="K243" t="s">
        <v>14633</v>
      </c>
      <c r="L243" t="s">
        <v>14634</v>
      </c>
      <c r="M243" t="s">
        <v>14635</v>
      </c>
      <c r="N243" t="s">
        <v>14636</v>
      </c>
      <c r="O243" t="s">
        <v>15370</v>
      </c>
      <c r="P243" t="s">
        <v>15371</v>
      </c>
    </row>
    <row r="244" spans="1:16">
      <c r="A244" t="s">
        <v>15372</v>
      </c>
      <c r="B244" t="s">
        <v>15373</v>
      </c>
      <c r="C244" t="s">
        <v>13778</v>
      </c>
      <c r="D244" t="s">
        <v>13086</v>
      </c>
      <c r="E244" t="s">
        <v>13181</v>
      </c>
      <c r="F244" s="1">
        <v>0.6</v>
      </c>
      <c r="G244">
        <v>4</v>
      </c>
      <c r="H244" s="8">
        <v>1236</v>
      </c>
      <c r="I244" t="s">
        <v>15374</v>
      </c>
      <c r="J244" t="s">
        <v>15375</v>
      </c>
      <c r="K244" t="s">
        <v>15376</v>
      </c>
      <c r="L244" t="s">
        <v>15377</v>
      </c>
      <c r="M244" t="s">
        <v>15378</v>
      </c>
      <c r="N244" t="s">
        <v>15379</v>
      </c>
      <c r="O244" t="s">
        <v>15380</v>
      </c>
      <c r="P244" t="s">
        <v>15381</v>
      </c>
    </row>
    <row r="245" spans="1:16">
      <c r="A245" t="s">
        <v>2669</v>
      </c>
      <c r="B245" t="s">
        <v>15382</v>
      </c>
      <c r="C245" t="s">
        <v>13580</v>
      </c>
      <c r="D245" t="s">
        <v>13098</v>
      </c>
      <c r="E245" t="s">
        <v>13086</v>
      </c>
      <c r="F245" s="1">
        <v>0.5</v>
      </c>
      <c r="G245">
        <v>4.2</v>
      </c>
      <c r="H245" s="8">
        <v>1335</v>
      </c>
      <c r="I245" t="s">
        <v>15383</v>
      </c>
      <c r="J245" t="s">
        <v>15384</v>
      </c>
      <c r="K245" t="s">
        <v>15385</v>
      </c>
      <c r="L245" t="s">
        <v>15386</v>
      </c>
      <c r="M245" t="s">
        <v>15387</v>
      </c>
      <c r="N245" t="s">
        <v>15388</v>
      </c>
      <c r="O245" t="s">
        <v>15389</v>
      </c>
      <c r="P245" t="s">
        <v>15390</v>
      </c>
    </row>
    <row r="246" spans="1:16">
      <c r="A246" t="s">
        <v>15391</v>
      </c>
      <c r="B246" t="s">
        <v>15392</v>
      </c>
      <c r="C246" t="s">
        <v>13580</v>
      </c>
      <c r="D246" t="s">
        <v>13099</v>
      </c>
      <c r="E246" t="s">
        <v>13386</v>
      </c>
      <c r="F246" s="1">
        <v>0.83</v>
      </c>
      <c r="G246">
        <v>3.8</v>
      </c>
      <c r="H246">
        <v>197</v>
      </c>
      <c r="I246" t="s">
        <v>15393</v>
      </c>
      <c r="J246" t="s">
        <v>15394</v>
      </c>
      <c r="K246" t="s">
        <v>2089</v>
      </c>
      <c r="L246" t="s">
        <v>15395</v>
      </c>
      <c r="M246" t="s">
        <v>15396</v>
      </c>
      <c r="N246" t="s">
        <v>15397</v>
      </c>
      <c r="O246" t="s">
        <v>15398</v>
      </c>
      <c r="P246" t="s">
        <v>15399</v>
      </c>
    </row>
    <row r="247" spans="1:16">
      <c r="A247" t="s">
        <v>15400</v>
      </c>
      <c r="B247" t="s">
        <v>15401</v>
      </c>
      <c r="C247" t="s">
        <v>13085</v>
      </c>
      <c r="D247" t="s">
        <v>13169</v>
      </c>
      <c r="E247" t="s">
        <v>15402</v>
      </c>
      <c r="F247" s="1">
        <v>0.63</v>
      </c>
      <c r="G247">
        <v>4.4000000000000004</v>
      </c>
      <c r="H247" s="8">
        <v>28791</v>
      </c>
      <c r="I247" t="s">
        <v>15403</v>
      </c>
      <c r="J247" t="s">
        <v>13923</v>
      </c>
      <c r="K247" t="s">
        <v>13924</v>
      </c>
      <c r="L247" t="s">
        <v>13925</v>
      </c>
      <c r="M247" t="s">
        <v>13926</v>
      </c>
      <c r="N247" t="s">
        <v>13927</v>
      </c>
      <c r="O247" t="s">
        <v>13928</v>
      </c>
      <c r="P247" t="s">
        <v>15404</v>
      </c>
    </row>
    <row r="248" spans="1:16">
      <c r="A248" t="s">
        <v>15405</v>
      </c>
      <c r="B248" t="s">
        <v>15406</v>
      </c>
      <c r="C248" t="s">
        <v>13085</v>
      </c>
      <c r="D248" t="s">
        <v>15407</v>
      </c>
      <c r="E248" t="s">
        <v>13978</v>
      </c>
      <c r="F248" s="1">
        <v>0.89</v>
      </c>
      <c r="G248">
        <v>3.9</v>
      </c>
      <c r="H248" s="8">
        <v>1075</v>
      </c>
      <c r="I248" t="s">
        <v>15408</v>
      </c>
      <c r="J248" t="s">
        <v>13452</v>
      </c>
      <c r="K248" t="s">
        <v>13453</v>
      </c>
      <c r="L248" t="s">
        <v>13454</v>
      </c>
      <c r="M248" t="s">
        <v>13455</v>
      </c>
      <c r="N248" t="s">
        <v>13456</v>
      </c>
      <c r="O248" t="s">
        <v>15409</v>
      </c>
      <c r="P248" t="s">
        <v>15410</v>
      </c>
    </row>
    <row r="249" spans="1:16">
      <c r="A249" t="s">
        <v>15411</v>
      </c>
      <c r="B249" t="s">
        <v>15412</v>
      </c>
      <c r="C249" t="s">
        <v>13085</v>
      </c>
      <c r="D249" t="s">
        <v>14917</v>
      </c>
      <c r="E249" t="s">
        <v>15413</v>
      </c>
      <c r="F249" s="1">
        <v>0.45</v>
      </c>
      <c r="G249">
        <v>4.2</v>
      </c>
      <c r="H249" s="8">
        <v>29746</v>
      </c>
      <c r="I249" t="s">
        <v>2561</v>
      </c>
      <c r="J249" t="s">
        <v>13730</v>
      </c>
      <c r="K249" t="s">
        <v>13731</v>
      </c>
      <c r="L249" t="s">
        <v>13732</v>
      </c>
      <c r="M249" t="s">
        <v>13733</v>
      </c>
      <c r="N249" t="s">
        <v>13734</v>
      </c>
      <c r="O249" t="s">
        <v>15414</v>
      </c>
      <c r="P249" t="s">
        <v>15415</v>
      </c>
    </row>
    <row r="250" spans="1:16">
      <c r="A250" t="s">
        <v>15416</v>
      </c>
      <c r="B250" t="s">
        <v>15417</v>
      </c>
      <c r="C250" t="s">
        <v>13085</v>
      </c>
      <c r="D250" t="s">
        <v>14928</v>
      </c>
      <c r="E250" t="s">
        <v>13145</v>
      </c>
      <c r="F250" s="1">
        <v>0.87</v>
      </c>
      <c r="G250">
        <v>3.9</v>
      </c>
      <c r="H250">
        <v>295</v>
      </c>
      <c r="I250" t="s">
        <v>15418</v>
      </c>
      <c r="J250" t="s">
        <v>15419</v>
      </c>
      <c r="K250" t="s">
        <v>2100</v>
      </c>
      <c r="L250" t="s">
        <v>15420</v>
      </c>
      <c r="M250" t="s">
        <v>15421</v>
      </c>
      <c r="N250" t="s">
        <v>15422</v>
      </c>
      <c r="O250" t="s">
        <v>15423</v>
      </c>
      <c r="P250" t="s">
        <v>15424</v>
      </c>
    </row>
    <row r="251" spans="1:16">
      <c r="A251" t="s">
        <v>15425</v>
      </c>
      <c r="B251" t="s">
        <v>15426</v>
      </c>
      <c r="C251" t="s">
        <v>13258</v>
      </c>
      <c r="D251" t="s">
        <v>15427</v>
      </c>
      <c r="E251" t="s">
        <v>15428</v>
      </c>
      <c r="F251" s="1">
        <v>0.44</v>
      </c>
      <c r="G251">
        <v>4.7</v>
      </c>
      <c r="H251" s="8">
        <v>5935</v>
      </c>
      <c r="I251" t="s">
        <v>15429</v>
      </c>
      <c r="J251" t="s">
        <v>15430</v>
      </c>
      <c r="K251" t="s">
        <v>15431</v>
      </c>
      <c r="L251" t="s">
        <v>15432</v>
      </c>
      <c r="M251" t="s">
        <v>15433</v>
      </c>
      <c r="N251" t="s">
        <v>15434</v>
      </c>
      <c r="O251" t="s">
        <v>15435</v>
      </c>
      <c r="P251" t="s">
        <v>15436</v>
      </c>
    </row>
    <row r="252" spans="1:16">
      <c r="A252" t="s">
        <v>15437</v>
      </c>
      <c r="B252" t="s">
        <v>15438</v>
      </c>
      <c r="C252" t="s">
        <v>13580</v>
      </c>
      <c r="D252" t="s">
        <v>13099</v>
      </c>
      <c r="E252" t="s">
        <v>13208</v>
      </c>
      <c r="F252" s="1">
        <v>0.56000000000000005</v>
      </c>
      <c r="G252">
        <v>3.6</v>
      </c>
      <c r="H252">
        <v>323</v>
      </c>
      <c r="I252" t="s">
        <v>15439</v>
      </c>
      <c r="J252" t="s">
        <v>15440</v>
      </c>
      <c r="K252" t="s">
        <v>15441</v>
      </c>
      <c r="L252" t="s">
        <v>15442</v>
      </c>
      <c r="M252" t="s">
        <v>15443</v>
      </c>
      <c r="N252" t="s">
        <v>15444</v>
      </c>
      <c r="O252" t="s">
        <v>15445</v>
      </c>
      <c r="P252" t="s">
        <v>15446</v>
      </c>
    </row>
    <row r="253" spans="1:16">
      <c r="A253" t="s">
        <v>15447</v>
      </c>
      <c r="B253" t="s">
        <v>15448</v>
      </c>
      <c r="C253" t="s">
        <v>13580</v>
      </c>
      <c r="D253" t="s">
        <v>13157</v>
      </c>
      <c r="E253" t="s">
        <v>13228</v>
      </c>
      <c r="F253" s="1">
        <v>0.44</v>
      </c>
      <c r="G253">
        <v>3.7</v>
      </c>
      <c r="H253">
        <v>185</v>
      </c>
      <c r="I253" t="s">
        <v>15449</v>
      </c>
      <c r="J253" t="s">
        <v>15450</v>
      </c>
      <c r="K253" t="s">
        <v>15451</v>
      </c>
      <c r="L253" t="s">
        <v>15452</v>
      </c>
      <c r="M253" t="s">
        <v>15453</v>
      </c>
      <c r="N253" t="s">
        <v>15454</v>
      </c>
      <c r="O253" t="s">
        <v>15455</v>
      </c>
      <c r="P253" t="s">
        <v>15456</v>
      </c>
    </row>
    <row r="254" spans="1:16">
      <c r="A254" t="s">
        <v>2759</v>
      </c>
      <c r="B254" t="s">
        <v>15457</v>
      </c>
      <c r="C254" t="s">
        <v>13085</v>
      </c>
      <c r="D254" t="s">
        <v>13169</v>
      </c>
      <c r="E254" t="s">
        <v>13208</v>
      </c>
      <c r="F254" s="1">
        <v>0.63</v>
      </c>
      <c r="G254">
        <v>4.2</v>
      </c>
      <c r="H254" s="8">
        <v>2117</v>
      </c>
      <c r="I254" t="s">
        <v>15458</v>
      </c>
      <c r="J254" t="s">
        <v>15459</v>
      </c>
      <c r="K254" t="s">
        <v>15460</v>
      </c>
      <c r="L254" t="s">
        <v>15461</v>
      </c>
      <c r="M254" t="s">
        <v>15462</v>
      </c>
      <c r="N254" t="s">
        <v>15463</v>
      </c>
      <c r="O254" t="s">
        <v>15464</v>
      </c>
      <c r="P254" t="s">
        <v>15465</v>
      </c>
    </row>
    <row r="255" spans="1:16">
      <c r="A255" t="s">
        <v>15466</v>
      </c>
      <c r="B255" t="s">
        <v>15467</v>
      </c>
      <c r="C255" t="s">
        <v>13085</v>
      </c>
      <c r="D255" t="s">
        <v>15468</v>
      </c>
      <c r="E255" t="s">
        <v>13440</v>
      </c>
      <c r="F255" s="1">
        <v>0.7</v>
      </c>
      <c r="G255">
        <v>4</v>
      </c>
      <c r="H255" s="8">
        <v>9378</v>
      </c>
      <c r="I255" t="s">
        <v>15469</v>
      </c>
      <c r="J255" t="s">
        <v>13333</v>
      </c>
      <c r="K255" t="s">
        <v>13334</v>
      </c>
      <c r="L255" t="s">
        <v>13335</v>
      </c>
      <c r="M255" t="s">
        <v>13336</v>
      </c>
      <c r="N255" t="s">
        <v>14764</v>
      </c>
      <c r="O255" t="s">
        <v>15470</v>
      </c>
      <c r="P255" t="s">
        <v>15471</v>
      </c>
    </row>
    <row r="256" spans="1:16">
      <c r="A256" t="s">
        <v>15472</v>
      </c>
      <c r="B256" t="s">
        <v>15473</v>
      </c>
      <c r="C256" t="s">
        <v>13778</v>
      </c>
      <c r="D256" t="s">
        <v>15474</v>
      </c>
      <c r="E256" t="s">
        <v>13086</v>
      </c>
      <c r="F256" s="1">
        <v>0.76</v>
      </c>
      <c r="G256">
        <v>3.6</v>
      </c>
      <c r="H256" s="8">
        <v>1796</v>
      </c>
      <c r="I256" t="s">
        <v>15475</v>
      </c>
      <c r="J256" t="s">
        <v>15476</v>
      </c>
      <c r="K256" t="s">
        <v>15477</v>
      </c>
      <c r="L256" t="s">
        <v>15478</v>
      </c>
      <c r="M256" t="s">
        <v>15479</v>
      </c>
      <c r="N256" t="s">
        <v>15480</v>
      </c>
      <c r="O256" t="s">
        <v>15481</v>
      </c>
      <c r="P256" t="s">
        <v>15482</v>
      </c>
    </row>
    <row r="257" spans="1:16">
      <c r="A257" t="s">
        <v>15483</v>
      </c>
      <c r="B257" t="s">
        <v>15484</v>
      </c>
      <c r="C257" t="s">
        <v>13258</v>
      </c>
      <c r="D257" t="s">
        <v>15485</v>
      </c>
      <c r="E257" t="s">
        <v>15486</v>
      </c>
      <c r="F257" s="1">
        <v>0.35</v>
      </c>
      <c r="G257">
        <v>4.3</v>
      </c>
      <c r="H257" s="8">
        <v>3587</v>
      </c>
      <c r="I257" t="s">
        <v>14144</v>
      </c>
      <c r="J257" t="s">
        <v>14145</v>
      </c>
      <c r="K257" t="s">
        <v>14146</v>
      </c>
      <c r="L257" t="s">
        <v>14147</v>
      </c>
      <c r="M257" t="s">
        <v>14148</v>
      </c>
      <c r="N257" t="s">
        <v>14149</v>
      </c>
      <c r="O257" t="s">
        <v>15487</v>
      </c>
      <c r="P257" t="s">
        <v>15488</v>
      </c>
    </row>
    <row r="258" spans="1:16">
      <c r="A258" t="s">
        <v>15489</v>
      </c>
      <c r="B258" t="s">
        <v>15490</v>
      </c>
      <c r="C258" t="s">
        <v>14343</v>
      </c>
      <c r="D258" t="s">
        <v>15491</v>
      </c>
      <c r="E258" t="s">
        <v>15492</v>
      </c>
      <c r="F258" s="1">
        <v>0.42</v>
      </c>
      <c r="G258">
        <v>4.2</v>
      </c>
      <c r="H258" s="8">
        <v>4296</v>
      </c>
      <c r="I258" t="s">
        <v>15493</v>
      </c>
      <c r="J258" t="s">
        <v>15494</v>
      </c>
      <c r="K258" t="s">
        <v>2166</v>
      </c>
      <c r="L258" t="s">
        <v>15495</v>
      </c>
      <c r="M258" t="s">
        <v>15496</v>
      </c>
      <c r="N258" t="s">
        <v>15497</v>
      </c>
      <c r="O258" t="s">
        <v>15498</v>
      </c>
      <c r="P258" t="s">
        <v>15499</v>
      </c>
    </row>
    <row r="259" spans="1:16">
      <c r="A259" t="s">
        <v>15500</v>
      </c>
      <c r="B259" t="s">
        <v>15501</v>
      </c>
      <c r="C259" t="s">
        <v>13085</v>
      </c>
      <c r="D259" t="s">
        <v>13169</v>
      </c>
      <c r="E259" t="s">
        <v>13181</v>
      </c>
      <c r="F259" s="1">
        <v>0.7</v>
      </c>
      <c r="G259">
        <v>4.3</v>
      </c>
      <c r="H259" s="8">
        <v>2651</v>
      </c>
      <c r="I259" t="s">
        <v>15502</v>
      </c>
      <c r="J259" t="s">
        <v>14733</v>
      </c>
      <c r="K259" t="s">
        <v>14734</v>
      </c>
      <c r="L259" t="s">
        <v>14735</v>
      </c>
      <c r="M259" t="s">
        <v>14736</v>
      </c>
      <c r="N259" t="s">
        <v>14737</v>
      </c>
      <c r="O259" t="s">
        <v>14738</v>
      </c>
      <c r="P259" t="s">
        <v>15503</v>
      </c>
    </row>
    <row r="260" spans="1:16">
      <c r="A260" t="s">
        <v>15504</v>
      </c>
      <c r="B260" t="s">
        <v>15505</v>
      </c>
      <c r="C260" t="s">
        <v>13085</v>
      </c>
      <c r="D260" t="s">
        <v>13169</v>
      </c>
      <c r="E260" t="s">
        <v>13208</v>
      </c>
      <c r="F260" s="1">
        <v>0.63</v>
      </c>
      <c r="G260">
        <v>4.2</v>
      </c>
      <c r="H260" s="8">
        <v>94363</v>
      </c>
      <c r="I260" t="s">
        <v>15506</v>
      </c>
      <c r="J260" t="s">
        <v>13124</v>
      </c>
      <c r="K260" t="s">
        <v>13125</v>
      </c>
      <c r="L260" t="s">
        <v>13126</v>
      </c>
      <c r="M260" t="s">
        <v>13127</v>
      </c>
      <c r="N260" t="s">
        <v>13128</v>
      </c>
      <c r="O260" t="s">
        <v>15507</v>
      </c>
      <c r="P260" t="s">
        <v>15508</v>
      </c>
    </row>
    <row r="261" spans="1:16">
      <c r="A261" t="s">
        <v>15509</v>
      </c>
      <c r="B261" t="s">
        <v>15510</v>
      </c>
      <c r="C261" t="s">
        <v>13085</v>
      </c>
      <c r="D261" t="s">
        <v>15511</v>
      </c>
      <c r="E261" t="s">
        <v>13386</v>
      </c>
      <c r="F261" s="1">
        <v>0.61</v>
      </c>
      <c r="G261">
        <v>4.2</v>
      </c>
      <c r="H261" s="8">
        <v>34540</v>
      </c>
      <c r="I261" t="s">
        <v>15512</v>
      </c>
      <c r="J261" t="s">
        <v>15513</v>
      </c>
      <c r="K261" t="s">
        <v>15514</v>
      </c>
      <c r="L261" t="s">
        <v>15515</v>
      </c>
      <c r="M261" t="s">
        <v>15516</v>
      </c>
      <c r="N261" t="s">
        <v>15517</v>
      </c>
      <c r="O261" t="s">
        <v>15518</v>
      </c>
      <c r="P261" t="s">
        <v>15519</v>
      </c>
    </row>
    <row r="262" spans="1:16">
      <c r="A262" t="s">
        <v>2839</v>
      </c>
      <c r="B262" t="s">
        <v>15520</v>
      </c>
      <c r="C262" t="s">
        <v>13214</v>
      </c>
      <c r="D262" t="s">
        <v>13169</v>
      </c>
      <c r="E262" t="s">
        <v>13216</v>
      </c>
      <c r="F262" s="1">
        <v>0.56999999999999995</v>
      </c>
      <c r="G262">
        <v>4.4000000000000004</v>
      </c>
      <c r="H262" s="8">
        <v>8714</v>
      </c>
      <c r="I262" t="s">
        <v>15521</v>
      </c>
      <c r="J262" t="s">
        <v>15522</v>
      </c>
      <c r="K262" t="s">
        <v>15523</v>
      </c>
      <c r="L262" t="s">
        <v>15524</v>
      </c>
      <c r="M262" t="s">
        <v>15525</v>
      </c>
      <c r="N262" t="s">
        <v>15526</v>
      </c>
      <c r="O262" t="s">
        <v>15527</v>
      </c>
      <c r="P262" t="s">
        <v>15528</v>
      </c>
    </row>
    <row r="263" spans="1:16">
      <c r="A263" t="s">
        <v>15529</v>
      </c>
      <c r="B263" t="s">
        <v>2850</v>
      </c>
      <c r="C263" t="s">
        <v>13085</v>
      </c>
      <c r="D263" t="s">
        <v>13931</v>
      </c>
      <c r="E263" t="s">
        <v>13087</v>
      </c>
      <c r="F263" s="1">
        <v>0.7</v>
      </c>
      <c r="G263">
        <v>4.2</v>
      </c>
      <c r="H263" s="8">
        <v>10576</v>
      </c>
      <c r="I263" t="s">
        <v>15530</v>
      </c>
      <c r="J263" t="s">
        <v>13934</v>
      </c>
      <c r="K263" t="s">
        <v>13935</v>
      </c>
      <c r="L263" t="s">
        <v>13936</v>
      </c>
      <c r="M263" t="s">
        <v>13937</v>
      </c>
      <c r="N263" t="s">
        <v>13938</v>
      </c>
      <c r="O263" t="s">
        <v>15531</v>
      </c>
      <c r="P263" t="s">
        <v>15532</v>
      </c>
    </row>
    <row r="264" spans="1:16">
      <c r="A264" t="s">
        <v>15533</v>
      </c>
      <c r="B264" t="s">
        <v>15534</v>
      </c>
      <c r="C264" t="s">
        <v>13085</v>
      </c>
      <c r="D264" t="s">
        <v>13932</v>
      </c>
      <c r="E264" t="s">
        <v>13386</v>
      </c>
      <c r="F264" s="1">
        <v>0.35</v>
      </c>
      <c r="G264">
        <v>4.4000000000000004</v>
      </c>
      <c r="H264" s="8">
        <v>7318</v>
      </c>
      <c r="I264" t="s">
        <v>2701</v>
      </c>
      <c r="J264" t="s">
        <v>14940</v>
      </c>
      <c r="K264" t="s">
        <v>14941</v>
      </c>
      <c r="L264" t="s">
        <v>14942</v>
      </c>
      <c r="M264" t="s">
        <v>14943</v>
      </c>
      <c r="N264" t="s">
        <v>14944</v>
      </c>
      <c r="O264" t="s">
        <v>15535</v>
      </c>
      <c r="P264" t="s">
        <v>15536</v>
      </c>
    </row>
    <row r="265" spans="1:16">
      <c r="A265" t="s">
        <v>15537</v>
      </c>
      <c r="B265" t="s">
        <v>15538</v>
      </c>
      <c r="C265" t="s">
        <v>13580</v>
      </c>
      <c r="D265" t="s">
        <v>15539</v>
      </c>
      <c r="E265" t="s">
        <v>13386</v>
      </c>
      <c r="F265" s="1">
        <v>0.6</v>
      </c>
      <c r="G265">
        <v>3</v>
      </c>
      <c r="H265">
        <v>103</v>
      </c>
      <c r="I265" t="s">
        <v>15540</v>
      </c>
      <c r="J265" t="s">
        <v>15541</v>
      </c>
      <c r="K265" t="s">
        <v>15542</v>
      </c>
      <c r="L265" t="s">
        <v>15543</v>
      </c>
      <c r="M265" t="s">
        <v>15544</v>
      </c>
      <c r="N265" t="s">
        <v>15545</v>
      </c>
      <c r="O265" t="s">
        <v>15546</v>
      </c>
      <c r="P265" t="s">
        <v>15547</v>
      </c>
    </row>
    <row r="266" spans="1:16">
      <c r="A266" t="s">
        <v>15548</v>
      </c>
      <c r="B266" t="s">
        <v>15549</v>
      </c>
      <c r="C266" t="s">
        <v>15550</v>
      </c>
      <c r="D266" t="s">
        <v>15551</v>
      </c>
      <c r="E266" t="s">
        <v>15551</v>
      </c>
      <c r="F266" s="1">
        <v>0</v>
      </c>
      <c r="G266">
        <v>4.5</v>
      </c>
      <c r="H266">
        <v>224</v>
      </c>
      <c r="I266" t="s">
        <v>15552</v>
      </c>
      <c r="J266" t="s">
        <v>15553</v>
      </c>
      <c r="K266" t="s">
        <v>2210</v>
      </c>
      <c r="L266" t="s">
        <v>15554</v>
      </c>
      <c r="M266" t="s">
        <v>15555</v>
      </c>
      <c r="N266" t="s">
        <v>15556</v>
      </c>
      <c r="O266" t="s">
        <v>15557</v>
      </c>
      <c r="P266" t="s">
        <v>15558</v>
      </c>
    </row>
    <row r="267" spans="1:16">
      <c r="A267" t="s">
        <v>15559</v>
      </c>
      <c r="B267" t="s">
        <v>15560</v>
      </c>
      <c r="C267" t="s">
        <v>13258</v>
      </c>
      <c r="D267" t="s">
        <v>15561</v>
      </c>
      <c r="E267" t="s">
        <v>15562</v>
      </c>
      <c r="F267" s="1">
        <v>0.24</v>
      </c>
      <c r="G267">
        <v>4.3</v>
      </c>
      <c r="H267" s="8">
        <v>4702</v>
      </c>
      <c r="I267" t="s">
        <v>15563</v>
      </c>
      <c r="J267" t="s">
        <v>13345</v>
      </c>
      <c r="K267" t="s">
        <v>13346</v>
      </c>
      <c r="L267" t="s">
        <v>13347</v>
      </c>
      <c r="M267" t="s">
        <v>13348</v>
      </c>
      <c r="N267" t="s">
        <v>13349</v>
      </c>
      <c r="O267" t="s">
        <v>15564</v>
      </c>
      <c r="P267" t="s">
        <v>15565</v>
      </c>
    </row>
    <row r="268" spans="1:16">
      <c r="A268" t="s">
        <v>15566</v>
      </c>
      <c r="B268" t="s">
        <v>15567</v>
      </c>
      <c r="C268" t="s">
        <v>13085</v>
      </c>
      <c r="D268" t="s">
        <v>13098</v>
      </c>
      <c r="E268" t="s">
        <v>13181</v>
      </c>
      <c r="F268" s="1">
        <v>0.8</v>
      </c>
      <c r="G268">
        <v>4.2</v>
      </c>
      <c r="H268">
        <v>85</v>
      </c>
      <c r="I268" t="s">
        <v>15568</v>
      </c>
      <c r="J268" t="s">
        <v>15569</v>
      </c>
      <c r="K268" t="s">
        <v>15570</v>
      </c>
      <c r="L268" t="s">
        <v>15571</v>
      </c>
      <c r="M268" t="s">
        <v>15572</v>
      </c>
      <c r="N268" t="s">
        <v>15573</v>
      </c>
      <c r="O268" t="s">
        <v>15574</v>
      </c>
      <c r="P268" t="s">
        <v>15575</v>
      </c>
    </row>
    <row r="269" spans="1:16">
      <c r="A269" t="s">
        <v>15576</v>
      </c>
      <c r="B269" t="s">
        <v>15577</v>
      </c>
      <c r="C269" t="s">
        <v>13214</v>
      </c>
      <c r="D269" t="s">
        <v>13977</v>
      </c>
      <c r="E269" t="s">
        <v>15578</v>
      </c>
      <c r="F269" s="1">
        <v>0.59</v>
      </c>
      <c r="G269">
        <v>4.4000000000000004</v>
      </c>
      <c r="H269" s="8">
        <v>35877</v>
      </c>
      <c r="I269" t="s">
        <v>15579</v>
      </c>
      <c r="J269" t="s">
        <v>15580</v>
      </c>
      <c r="K269" t="s">
        <v>15581</v>
      </c>
      <c r="L269" t="s">
        <v>15582</v>
      </c>
      <c r="M269" t="s">
        <v>15583</v>
      </c>
      <c r="N269" t="s">
        <v>15584</v>
      </c>
      <c r="O269" t="s">
        <v>15585</v>
      </c>
      <c r="P269" t="s">
        <v>15586</v>
      </c>
    </row>
    <row r="270" spans="1:16">
      <c r="A270" t="s">
        <v>15587</v>
      </c>
      <c r="B270" t="s">
        <v>15588</v>
      </c>
      <c r="C270" t="s">
        <v>15589</v>
      </c>
      <c r="D270" t="s">
        <v>15590</v>
      </c>
      <c r="E270" t="s">
        <v>15591</v>
      </c>
      <c r="F270" s="1">
        <v>0.36</v>
      </c>
      <c r="G270">
        <v>4</v>
      </c>
      <c r="H270">
        <v>897</v>
      </c>
      <c r="I270" t="s">
        <v>15592</v>
      </c>
      <c r="J270" t="s">
        <v>15593</v>
      </c>
      <c r="K270" t="s">
        <v>15594</v>
      </c>
      <c r="L270" t="s">
        <v>15595</v>
      </c>
      <c r="M270" t="s">
        <v>15596</v>
      </c>
      <c r="N270" t="s">
        <v>15597</v>
      </c>
      <c r="O270" t="s">
        <v>15598</v>
      </c>
      <c r="P270" t="s">
        <v>15599</v>
      </c>
    </row>
    <row r="271" spans="1:16">
      <c r="A271" t="s">
        <v>15600</v>
      </c>
      <c r="B271" t="s">
        <v>15601</v>
      </c>
      <c r="C271" t="s">
        <v>15602</v>
      </c>
      <c r="D271" t="s">
        <v>15204</v>
      </c>
      <c r="E271" t="s">
        <v>13890</v>
      </c>
      <c r="F271" s="1">
        <v>0.43</v>
      </c>
      <c r="G271">
        <v>3.8</v>
      </c>
      <c r="H271">
        <v>282</v>
      </c>
      <c r="I271" t="s">
        <v>15603</v>
      </c>
      <c r="J271" t="s">
        <v>15604</v>
      </c>
      <c r="K271" t="s">
        <v>15605</v>
      </c>
      <c r="L271" t="s">
        <v>15606</v>
      </c>
      <c r="M271" t="s">
        <v>15607</v>
      </c>
      <c r="N271" t="s">
        <v>15608</v>
      </c>
      <c r="O271" t="s">
        <v>15609</v>
      </c>
      <c r="P271" t="s">
        <v>15610</v>
      </c>
    </row>
    <row r="272" spans="1:16">
      <c r="A272" t="s">
        <v>15611</v>
      </c>
      <c r="B272" t="s">
        <v>15612</v>
      </c>
      <c r="C272" t="s">
        <v>13258</v>
      </c>
      <c r="D272" t="s">
        <v>14934</v>
      </c>
      <c r="E272" t="s">
        <v>14397</v>
      </c>
      <c r="F272" s="1">
        <v>0.28000000000000003</v>
      </c>
      <c r="G272">
        <v>4.3</v>
      </c>
      <c r="H272" s="8">
        <v>1611</v>
      </c>
      <c r="I272" t="s">
        <v>15613</v>
      </c>
      <c r="J272" t="s">
        <v>14693</v>
      </c>
      <c r="K272" t="s">
        <v>14694</v>
      </c>
      <c r="L272" t="s">
        <v>14695</v>
      </c>
      <c r="M272" t="s">
        <v>14696</v>
      </c>
      <c r="N272" t="s">
        <v>14697</v>
      </c>
      <c r="O272" t="s">
        <v>15614</v>
      </c>
      <c r="P272" t="s">
        <v>15615</v>
      </c>
    </row>
    <row r="273" spans="1:16">
      <c r="A273" t="s">
        <v>15616</v>
      </c>
      <c r="B273" t="s">
        <v>15617</v>
      </c>
      <c r="C273" t="s">
        <v>13580</v>
      </c>
      <c r="D273" t="s">
        <v>13099</v>
      </c>
      <c r="E273" t="s">
        <v>13181</v>
      </c>
      <c r="F273" s="1">
        <v>0.65</v>
      </c>
      <c r="G273">
        <v>4.2</v>
      </c>
      <c r="H273">
        <v>513</v>
      </c>
      <c r="I273" t="s">
        <v>15618</v>
      </c>
      <c r="J273" t="s">
        <v>15619</v>
      </c>
      <c r="K273" t="s">
        <v>15620</v>
      </c>
      <c r="L273" t="s">
        <v>15621</v>
      </c>
      <c r="M273" t="s">
        <v>15622</v>
      </c>
      <c r="N273" t="s">
        <v>15623</v>
      </c>
      <c r="O273" t="s">
        <v>15624</v>
      </c>
      <c r="P273" t="s">
        <v>15625</v>
      </c>
    </row>
    <row r="274" spans="1:16">
      <c r="A274" t="s">
        <v>15626</v>
      </c>
      <c r="B274" t="s">
        <v>15627</v>
      </c>
      <c r="C274" t="s">
        <v>13085</v>
      </c>
      <c r="D274" t="s">
        <v>14062</v>
      </c>
      <c r="E274" t="s">
        <v>13675</v>
      </c>
      <c r="F274" s="1">
        <v>0.52</v>
      </c>
      <c r="G274">
        <v>4.0999999999999996</v>
      </c>
      <c r="H274" s="8">
        <v>1045</v>
      </c>
      <c r="I274" t="s">
        <v>15628</v>
      </c>
      <c r="J274" t="s">
        <v>14064</v>
      </c>
      <c r="K274" t="s">
        <v>14065</v>
      </c>
      <c r="L274" t="s">
        <v>14066</v>
      </c>
      <c r="M274" t="s">
        <v>14067</v>
      </c>
      <c r="N274" t="s">
        <v>14068</v>
      </c>
      <c r="O274" t="s">
        <v>15629</v>
      </c>
      <c r="P274" t="s">
        <v>15630</v>
      </c>
    </row>
    <row r="275" spans="1:16">
      <c r="A275" t="s">
        <v>15631</v>
      </c>
      <c r="B275" t="s">
        <v>15632</v>
      </c>
      <c r="C275" t="s">
        <v>13258</v>
      </c>
      <c r="D275" t="s">
        <v>15633</v>
      </c>
      <c r="E275" t="s">
        <v>15561</v>
      </c>
      <c r="F275" s="1">
        <v>0.53</v>
      </c>
      <c r="G275">
        <v>4</v>
      </c>
      <c r="H275" s="8">
        <v>6347</v>
      </c>
      <c r="I275" t="s">
        <v>15634</v>
      </c>
      <c r="J275" t="s">
        <v>15635</v>
      </c>
      <c r="K275" t="s">
        <v>15636</v>
      </c>
      <c r="L275" t="s">
        <v>15637</v>
      </c>
      <c r="M275" t="s">
        <v>15638</v>
      </c>
      <c r="N275" t="s">
        <v>15639</v>
      </c>
      <c r="O275" t="s">
        <v>15640</v>
      </c>
      <c r="P275" t="s">
        <v>15641</v>
      </c>
    </row>
    <row r="276" spans="1:16">
      <c r="A276" t="s">
        <v>15642</v>
      </c>
      <c r="B276" t="s">
        <v>15643</v>
      </c>
      <c r="C276" t="s">
        <v>15202</v>
      </c>
      <c r="D276" t="s">
        <v>15644</v>
      </c>
      <c r="E276" t="s">
        <v>15204</v>
      </c>
      <c r="F276" s="1">
        <v>0.6</v>
      </c>
      <c r="G276">
        <v>4.2</v>
      </c>
      <c r="H276" s="8">
        <v>3300</v>
      </c>
      <c r="I276" t="s">
        <v>15645</v>
      </c>
      <c r="J276" t="s">
        <v>15646</v>
      </c>
      <c r="K276" t="s">
        <v>15647</v>
      </c>
      <c r="L276" t="s">
        <v>15648</v>
      </c>
      <c r="M276" t="s">
        <v>15649</v>
      </c>
      <c r="N276" t="s">
        <v>15650</v>
      </c>
      <c r="O276" t="s">
        <v>15651</v>
      </c>
      <c r="P276" t="s">
        <v>15652</v>
      </c>
    </row>
    <row r="277" spans="1:16">
      <c r="A277" t="s">
        <v>15653</v>
      </c>
      <c r="B277" t="s">
        <v>15654</v>
      </c>
      <c r="C277" t="s">
        <v>13580</v>
      </c>
      <c r="D277" t="s">
        <v>13086</v>
      </c>
      <c r="E277" t="s">
        <v>13181</v>
      </c>
      <c r="F277" s="1">
        <v>0.6</v>
      </c>
      <c r="G277">
        <v>3.3</v>
      </c>
      <c r="H277">
        <v>23</v>
      </c>
      <c r="I277" t="s">
        <v>15655</v>
      </c>
      <c r="J277" t="s">
        <v>15656</v>
      </c>
      <c r="K277" t="s">
        <v>15657</v>
      </c>
      <c r="L277" t="s">
        <v>15658</v>
      </c>
      <c r="M277" t="s">
        <v>15659</v>
      </c>
      <c r="N277" t="s">
        <v>15660</v>
      </c>
      <c r="O277" t="s">
        <v>15661</v>
      </c>
      <c r="P277" t="s">
        <v>15662</v>
      </c>
    </row>
    <row r="278" spans="1:16">
      <c r="A278" t="s">
        <v>15663</v>
      </c>
      <c r="B278" t="s">
        <v>15664</v>
      </c>
      <c r="C278" t="s">
        <v>13258</v>
      </c>
      <c r="D278" t="s">
        <v>13488</v>
      </c>
      <c r="E278" t="s">
        <v>15665</v>
      </c>
      <c r="F278" s="1">
        <v>0.34</v>
      </c>
      <c r="G278">
        <v>4.3</v>
      </c>
      <c r="H278" s="8">
        <v>7109</v>
      </c>
      <c r="I278" t="s">
        <v>15666</v>
      </c>
      <c r="J278" t="s">
        <v>13709</v>
      </c>
      <c r="K278" t="s">
        <v>13710</v>
      </c>
      <c r="L278" t="s">
        <v>13711</v>
      </c>
      <c r="M278" t="s">
        <v>13712</v>
      </c>
      <c r="N278" t="s">
        <v>13713</v>
      </c>
      <c r="O278" t="s">
        <v>15667</v>
      </c>
      <c r="P278" t="s">
        <v>15668</v>
      </c>
    </row>
    <row r="279" spans="1:16">
      <c r="A279" t="s">
        <v>15669</v>
      </c>
      <c r="B279" t="s">
        <v>15670</v>
      </c>
      <c r="C279" t="s">
        <v>13085</v>
      </c>
      <c r="D279" t="s">
        <v>15671</v>
      </c>
      <c r="E279" t="s">
        <v>13169</v>
      </c>
      <c r="F279" s="1">
        <v>0.6</v>
      </c>
      <c r="G279">
        <v>3.8</v>
      </c>
      <c r="H279">
        <v>51</v>
      </c>
      <c r="I279" t="s">
        <v>15672</v>
      </c>
      <c r="J279" t="s">
        <v>15673</v>
      </c>
      <c r="K279" t="s">
        <v>2309</v>
      </c>
      <c r="L279" t="s">
        <v>15674</v>
      </c>
      <c r="M279" t="s">
        <v>15675</v>
      </c>
      <c r="N279" t="s">
        <v>15676</v>
      </c>
      <c r="O279" t="s">
        <v>15677</v>
      </c>
      <c r="P279" t="s">
        <v>15678</v>
      </c>
    </row>
    <row r="280" spans="1:16">
      <c r="A280" t="s">
        <v>15679</v>
      </c>
      <c r="B280" t="s">
        <v>15680</v>
      </c>
      <c r="C280" t="s">
        <v>13258</v>
      </c>
      <c r="D280" t="s">
        <v>13668</v>
      </c>
      <c r="E280" t="s">
        <v>13943</v>
      </c>
      <c r="F280" s="1">
        <v>0.27</v>
      </c>
      <c r="G280">
        <v>4.2</v>
      </c>
      <c r="H280" s="8">
        <v>32840</v>
      </c>
      <c r="I280" t="s">
        <v>15681</v>
      </c>
      <c r="J280" t="s">
        <v>13262</v>
      </c>
      <c r="K280" t="s">
        <v>13263</v>
      </c>
      <c r="L280" t="s">
        <v>13264</v>
      </c>
      <c r="M280" t="s">
        <v>13265</v>
      </c>
      <c r="N280" t="s">
        <v>14104</v>
      </c>
      <c r="O280" t="s">
        <v>15682</v>
      </c>
      <c r="P280" t="s">
        <v>15683</v>
      </c>
    </row>
    <row r="281" spans="1:16">
      <c r="A281" t="s">
        <v>15684</v>
      </c>
      <c r="B281" t="s">
        <v>15685</v>
      </c>
      <c r="C281" t="s">
        <v>13580</v>
      </c>
      <c r="D281" t="s">
        <v>13169</v>
      </c>
      <c r="E281" t="s">
        <v>13440</v>
      </c>
      <c r="F281" s="1">
        <v>0.5</v>
      </c>
      <c r="G281">
        <v>3.7</v>
      </c>
      <c r="H281">
        <v>708</v>
      </c>
      <c r="I281" t="s">
        <v>15686</v>
      </c>
      <c r="J281" t="s">
        <v>15687</v>
      </c>
      <c r="K281" t="s">
        <v>15688</v>
      </c>
      <c r="L281" t="s">
        <v>15689</v>
      </c>
      <c r="M281" t="s">
        <v>15690</v>
      </c>
      <c r="N281" t="s">
        <v>15691</v>
      </c>
      <c r="O281" t="s">
        <v>15692</v>
      </c>
      <c r="P281" t="s">
        <v>15693</v>
      </c>
    </row>
    <row r="282" spans="1:16">
      <c r="A282" t="s">
        <v>15694</v>
      </c>
      <c r="B282" t="s">
        <v>15695</v>
      </c>
      <c r="C282" t="s">
        <v>13258</v>
      </c>
      <c r="D282" t="s">
        <v>13288</v>
      </c>
      <c r="E282" t="s">
        <v>14357</v>
      </c>
      <c r="F282" s="1">
        <v>0.37</v>
      </c>
      <c r="G282">
        <v>4.3</v>
      </c>
      <c r="H282" s="8">
        <v>1657</v>
      </c>
      <c r="I282" t="s">
        <v>15696</v>
      </c>
      <c r="J282" t="s">
        <v>15697</v>
      </c>
      <c r="K282" t="s">
        <v>2331</v>
      </c>
      <c r="L282" t="s">
        <v>15698</v>
      </c>
      <c r="M282" t="s">
        <v>15699</v>
      </c>
      <c r="N282" t="s">
        <v>15700</v>
      </c>
      <c r="O282" t="s">
        <v>15701</v>
      </c>
      <c r="P282" t="s">
        <v>15702</v>
      </c>
    </row>
    <row r="283" spans="1:16">
      <c r="A283" t="s">
        <v>15703</v>
      </c>
      <c r="B283" t="s">
        <v>15704</v>
      </c>
      <c r="C283" t="s">
        <v>13085</v>
      </c>
      <c r="D283" t="s">
        <v>15705</v>
      </c>
      <c r="E283" t="s">
        <v>15706</v>
      </c>
      <c r="F283" s="1">
        <v>0.38</v>
      </c>
      <c r="G283">
        <v>3.9</v>
      </c>
      <c r="H283">
        <v>523</v>
      </c>
      <c r="I283" t="s">
        <v>15707</v>
      </c>
      <c r="J283" t="s">
        <v>15708</v>
      </c>
      <c r="K283" t="s">
        <v>15709</v>
      </c>
      <c r="L283" t="s">
        <v>15710</v>
      </c>
      <c r="M283" t="s">
        <v>15711</v>
      </c>
      <c r="N283" t="s">
        <v>15712</v>
      </c>
      <c r="O283" t="s">
        <v>15713</v>
      </c>
      <c r="P283" t="s">
        <v>15714</v>
      </c>
    </row>
    <row r="284" spans="1:16">
      <c r="A284" t="s">
        <v>15715</v>
      </c>
      <c r="B284" t="s">
        <v>15716</v>
      </c>
      <c r="C284" t="s">
        <v>13085</v>
      </c>
      <c r="D284" t="s">
        <v>13098</v>
      </c>
      <c r="E284" t="s">
        <v>13181</v>
      </c>
      <c r="F284" s="1">
        <v>0.8</v>
      </c>
      <c r="G284">
        <v>3</v>
      </c>
      <c r="I284" t="s">
        <v>15717</v>
      </c>
      <c r="J284" t="s">
        <v>15718</v>
      </c>
      <c r="K284" t="s">
        <v>2353</v>
      </c>
      <c r="L284" t="s">
        <v>15719</v>
      </c>
      <c r="M284" t="s">
        <v>15720</v>
      </c>
      <c r="N284" t="s">
        <v>15721</v>
      </c>
      <c r="O284" t="s">
        <v>15722</v>
      </c>
      <c r="P284" t="s">
        <v>15723</v>
      </c>
    </row>
    <row r="285" spans="1:16">
      <c r="A285" t="s">
        <v>15724</v>
      </c>
      <c r="B285" t="s">
        <v>15725</v>
      </c>
      <c r="C285" t="s">
        <v>13258</v>
      </c>
      <c r="D285" t="s">
        <v>14722</v>
      </c>
      <c r="E285" t="s">
        <v>15726</v>
      </c>
      <c r="F285" s="1">
        <v>0.4</v>
      </c>
      <c r="G285">
        <v>4.3</v>
      </c>
      <c r="H285" s="8">
        <v>1376</v>
      </c>
      <c r="I285" t="s">
        <v>14398</v>
      </c>
      <c r="J285" t="s">
        <v>14399</v>
      </c>
      <c r="K285" t="s">
        <v>14400</v>
      </c>
      <c r="L285" t="s">
        <v>14401</v>
      </c>
      <c r="M285" t="s">
        <v>14402</v>
      </c>
      <c r="N285" t="s">
        <v>14403</v>
      </c>
      <c r="O285" t="s">
        <v>15727</v>
      </c>
      <c r="P285" t="s">
        <v>15728</v>
      </c>
    </row>
    <row r="286" spans="1:16">
      <c r="A286" t="s">
        <v>15729</v>
      </c>
      <c r="B286" t="s">
        <v>15730</v>
      </c>
      <c r="C286" t="s">
        <v>13580</v>
      </c>
      <c r="D286" t="s">
        <v>15731</v>
      </c>
      <c r="E286" t="s">
        <v>13157</v>
      </c>
      <c r="F286" s="1">
        <v>0.56999999999999995</v>
      </c>
      <c r="G286">
        <v>3.5</v>
      </c>
      <c r="H286">
        <v>121</v>
      </c>
      <c r="I286" t="s">
        <v>15732</v>
      </c>
      <c r="J286" t="s">
        <v>15733</v>
      </c>
      <c r="K286" t="s">
        <v>15734</v>
      </c>
      <c r="L286" t="s">
        <v>15735</v>
      </c>
      <c r="M286" t="s">
        <v>15736</v>
      </c>
      <c r="N286" t="s">
        <v>15737</v>
      </c>
      <c r="O286" t="s">
        <v>15738</v>
      </c>
      <c r="P286" t="s">
        <v>15739</v>
      </c>
    </row>
    <row r="287" spans="1:16">
      <c r="A287" t="s">
        <v>15740</v>
      </c>
      <c r="B287" t="s">
        <v>15741</v>
      </c>
      <c r="C287" t="s">
        <v>13085</v>
      </c>
      <c r="D287" t="s">
        <v>13461</v>
      </c>
      <c r="E287" t="s">
        <v>13978</v>
      </c>
      <c r="F287" s="1">
        <v>0.88</v>
      </c>
      <c r="G287">
        <v>3.9</v>
      </c>
      <c r="H287" s="8">
        <v>1075</v>
      </c>
      <c r="I287" t="s">
        <v>14154</v>
      </c>
      <c r="J287" t="s">
        <v>13452</v>
      </c>
      <c r="K287" t="s">
        <v>13453</v>
      </c>
      <c r="L287" t="s">
        <v>13454</v>
      </c>
      <c r="M287" t="s">
        <v>13455</v>
      </c>
      <c r="N287" t="s">
        <v>15742</v>
      </c>
      <c r="O287" t="s">
        <v>15743</v>
      </c>
      <c r="P287" t="s">
        <v>15744</v>
      </c>
    </row>
    <row r="288" spans="1:16">
      <c r="A288" t="s">
        <v>15745</v>
      </c>
      <c r="B288" t="s">
        <v>15746</v>
      </c>
      <c r="C288" t="s">
        <v>13258</v>
      </c>
      <c r="D288" t="s">
        <v>15561</v>
      </c>
      <c r="E288" t="s">
        <v>15747</v>
      </c>
      <c r="F288" s="1">
        <v>0.46</v>
      </c>
      <c r="G288">
        <v>4</v>
      </c>
      <c r="H288" s="8">
        <v>1001</v>
      </c>
      <c r="I288" t="s">
        <v>15748</v>
      </c>
      <c r="J288" t="s">
        <v>15749</v>
      </c>
      <c r="K288" t="s">
        <v>15750</v>
      </c>
      <c r="L288" t="s">
        <v>15751</v>
      </c>
      <c r="M288" t="s">
        <v>15752</v>
      </c>
      <c r="N288" t="s">
        <v>15753</v>
      </c>
      <c r="O288" t="s">
        <v>15754</v>
      </c>
      <c r="P288" t="s">
        <v>15755</v>
      </c>
    </row>
    <row r="289" spans="1:16">
      <c r="A289" t="s">
        <v>15756</v>
      </c>
      <c r="B289" t="s">
        <v>15757</v>
      </c>
      <c r="C289" t="s">
        <v>13085</v>
      </c>
      <c r="D289" t="s">
        <v>13271</v>
      </c>
      <c r="E289" t="s">
        <v>13181</v>
      </c>
      <c r="F289" s="1">
        <v>0.75</v>
      </c>
      <c r="G289">
        <v>4.3</v>
      </c>
      <c r="H289">
        <v>112</v>
      </c>
      <c r="I289" t="s">
        <v>15758</v>
      </c>
      <c r="J289" t="s">
        <v>15759</v>
      </c>
      <c r="K289" t="s">
        <v>15760</v>
      </c>
      <c r="L289" t="s">
        <v>15761</v>
      </c>
      <c r="M289" t="s">
        <v>15762</v>
      </c>
      <c r="N289" t="s">
        <v>15763</v>
      </c>
      <c r="O289" t="s">
        <v>15764</v>
      </c>
      <c r="P289" t="s">
        <v>15765</v>
      </c>
    </row>
    <row r="290" spans="1:16">
      <c r="A290" t="s">
        <v>15766</v>
      </c>
      <c r="B290" t="s">
        <v>15767</v>
      </c>
      <c r="C290" t="s">
        <v>13627</v>
      </c>
      <c r="D290" t="s">
        <v>13766</v>
      </c>
      <c r="E290" t="s">
        <v>13667</v>
      </c>
      <c r="F290" s="1">
        <v>0.5</v>
      </c>
      <c r="G290">
        <v>3.8</v>
      </c>
      <c r="H290" s="8">
        <v>3022</v>
      </c>
      <c r="I290" t="s">
        <v>15768</v>
      </c>
      <c r="J290" t="s">
        <v>15769</v>
      </c>
      <c r="K290" t="s">
        <v>15770</v>
      </c>
      <c r="L290" t="s">
        <v>15771</v>
      </c>
      <c r="M290" t="s">
        <v>15772</v>
      </c>
      <c r="N290" t="s">
        <v>15773</v>
      </c>
      <c r="O290" t="s">
        <v>15774</v>
      </c>
      <c r="P290" t="s">
        <v>15775</v>
      </c>
    </row>
    <row r="291" spans="1:16">
      <c r="A291" t="s">
        <v>15776</v>
      </c>
      <c r="B291" t="s">
        <v>15777</v>
      </c>
      <c r="C291" t="s">
        <v>13085</v>
      </c>
      <c r="D291" t="s">
        <v>13660</v>
      </c>
      <c r="E291" t="s">
        <v>14620</v>
      </c>
      <c r="F291" s="1">
        <v>0.59</v>
      </c>
      <c r="G291">
        <v>4.3</v>
      </c>
      <c r="H291" s="8">
        <v>5451</v>
      </c>
      <c r="I291" t="s">
        <v>15778</v>
      </c>
      <c r="J291" t="s">
        <v>14826</v>
      </c>
      <c r="K291" t="s">
        <v>14827</v>
      </c>
      <c r="L291" t="s">
        <v>14828</v>
      </c>
      <c r="M291" t="s">
        <v>14829</v>
      </c>
      <c r="N291" t="s">
        <v>14830</v>
      </c>
      <c r="O291" t="s">
        <v>15779</v>
      </c>
      <c r="P291" t="s">
        <v>15780</v>
      </c>
    </row>
    <row r="292" spans="1:16">
      <c r="A292" t="s">
        <v>15781</v>
      </c>
      <c r="B292" t="s">
        <v>897</v>
      </c>
      <c r="C292" t="s">
        <v>13580</v>
      </c>
      <c r="D292" t="s">
        <v>15782</v>
      </c>
      <c r="E292" t="s">
        <v>14711</v>
      </c>
      <c r="F292" s="1">
        <v>0.48</v>
      </c>
      <c r="G292">
        <v>3.3</v>
      </c>
      <c r="H292">
        <v>73</v>
      </c>
      <c r="I292" t="s">
        <v>15783</v>
      </c>
      <c r="J292" t="s">
        <v>15784</v>
      </c>
      <c r="K292" t="s">
        <v>15785</v>
      </c>
      <c r="L292" t="s">
        <v>15786</v>
      </c>
      <c r="M292" t="s">
        <v>15787</v>
      </c>
      <c r="N292" t="s">
        <v>15788</v>
      </c>
      <c r="O292" t="s">
        <v>15789</v>
      </c>
      <c r="P292" t="s">
        <v>15790</v>
      </c>
    </row>
    <row r="293" spans="1:16">
      <c r="A293" t="s">
        <v>15791</v>
      </c>
      <c r="B293" t="s">
        <v>15792</v>
      </c>
      <c r="C293" t="s">
        <v>13214</v>
      </c>
      <c r="D293" t="s">
        <v>15793</v>
      </c>
      <c r="E293" t="s">
        <v>14387</v>
      </c>
      <c r="F293" s="1">
        <v>0.59</v>
      </c>
      <c r="G293">
        <v>4.5</v>
      </c>
      <c r="H293" s="8">
        <v>1029</v>
      </c>
      <c r="I293" t="s">
        <v>15794</v>
      </c>
      <c r="J293" t="s">
        <v>15795</v>
      </c>
      <c r="K293" t="s">
        <v>15796</v>
      </c>
      <c r="L293" t="s">
        <v>15797</v>
      </c>
      <c r="M293" t="s">
        <v>15798</v>
      </c>
      <c r="N293" t="s">
        <v>15799</v>
      </c>
      <c r="O293" t="s">
        <v>15800</v>
      </c>
      <c r="P293" t="s">
        <v>15801</v>
      </c>
    </row>
    <row r="294" spans="1:16">
      <c r="A294" t="s">
        <v>15802</v>
      </c>
      <c r="B294" t="s">
        <v>15803</v>
      </c>
      <c r="C294" t="s">
        <v>13258</v>
      </c>
      <c r="D294" t="s">
        <v>13706</v>
      </c>
      <c r="E294" t="s">
        <v>15485</v>
      </c>
      <c r="F294" s="1">
        <v>0.4</v>
      </c>
      <c r="G294">
        <v>4.0999999999999996</v>
      </c>
      <c r="H294" s="8">
        <v>1555</v>
      </c>
      <c r="I294" t="s">
        <v>15804</v>
      </c>
      <c r="J294" t="s">
        <v>15805</v>
      </c>
      <c r="K294" t="s">
        <v>15806</v>
      </c>
      <c r="L294" t="s">
        <v>15807</v>
      </c>
      <c r="M294" t="s">
        <v>15808</v>
      </c>
      <c r="N294" t="s">
        <v>15809</v>
      </c>
      <c r="O294" t="s">
        <v>15810</v>
      </c>
      <c r="P294" t="s">
        <v>15811</v>
      </c>
    </row>
    <row r="295" spans="1:16">
      <c r="A295" t="s">
        <v>15812</v>
      </c>
      <c r="B295" t="s">
        <v>15813</v>
      </c>
      <c r="C295" t="s">
        <v>13214</v>
      </c>
      <c r="D295" t="s">
        <v>13440</v>
      </c>
      <c r="E295" t="s">
        <v>13386</v>
      </c>
      <c r="F295" s="1">
        <v>0.7</v>
      </c>
      <c r="G295">
        <v>4.2</v>
      </c>
      <c r="H295">
        <v>47</v>
      </c>
      <c r="I295" t="s">
        <v>15814</v>
      </c>
      <c r="J295" t="s">
        <v>15815</v>
      </c>
      <c r="K295" t="s">
        <v>15816</v>
      </c>
      <c r="L295" t="s">
        <v>15817</v>
      </c>
      <c r="M295" t="s">
        <v>15818</v>
      </c>
      <c r="N295" t="s">
        <v>15819</v>
      </c>
      <c r="O295" t="s">
        <v>15820</v>
      </c>
      <c r="P295" t="s">
        <v>15821</v>
      </c>
    </row>
    <row r="296" spans="1:16">
      <c r="A296" t="s">
        <v>15822</v>
      </c>
      <c r="B296" t="s">
        <v>15823</v>
      </c>
      <c r="C296" t="s">
        <v>13085</v>
      </c>
      <c r="D296" t="s">
        <v>13099</v>
      </c>
      <c r="E296" t="s">
        <v>13228</v>
      </c>
      <c r="F296" s="1">
        <v>0.61</v>
      </c>
      <c r="G296">
        <v>4.0999999999999996</v>
      </c>
      <c r="H296" s="8">
        <v>14896</v>
      </c>
      <c r="I296" t="s">
        <v>15824</v>
      </c>
      <c r="J296" t="s">
        <v>15825</v>
      </c>
      <c r="K296" t="s">
        <v>15826</v>
      </c>
      <c r="L296" t="s">
        <v>15827</v>
      </c>
      <c r="M296" t="s">
        <v>15828</v>
      </c>
      <c r="N296" t="s">
        <v>15829</v>
      </c>
      <c r="O296" t="s">
        <v>15830</v>
      </c>
      <c r="P296" t="s">
        <v>15831</v>
      </c>
    </row>
    <row r="297" spans="1:16">
      <c r="A297" t="s">
        <v>15832</v>
      </c>
      <c r="B297" t="s">
        <v>15833</v>
      </c>
      <c r="C297" t="s">
        <v>13258</v>
      </c>
      <c r="D297" t="s">
        <v>13943</v>
      </c>
      <c r="E297" t="s">
        <v>15834</v>
      </c>
      <c r="F297" s="1">
        <v>0.41</v>
      </c>
      <c r="G297">
        <v>4.4000000000000004</v>
      </c>
      <c r="H297" s="8">
        <v>1712</v>
      </c>
      <c r="I297" t="s">
        <v>15835</v>
      </c>
      <c r="J297" t="s">
        <v>15836</v>
      </c>
      <c r="K297" t="s">
        <v>15837</v>
      </c>
      <c r="L297" t="s">
        <v>15838</v>
      </c>
      <c r="M297" t="s">
        <v>15839</v>
      </c>
      <c r="N297" t="s">
        <v>15840</v>
      </c>
      <c r="O297" t="s">
        <v>15841</v>
      </c>
      <c r="P297" t="s">
        <v>15842</v>
      </c>
    </row>
    <row r="298" spans="1:16">
      <c r="A298" t="s">
        <v>15843</v>
      </c>
      <c r="B298" t="s">
        <v>15382</v>
      </c>
      <c r="C298" t="s">
        <v>13580</v>
      </c>
      <c r="D298" t="s">
        <v>13098</v>
      </c>
      <c r="E298" t="s">
        <v>13086</v>
      </c>
      <c r="F298" s="1">
        <v>0.5</v>
      </c>
      <c r="G298">
        <v>4.2</v>
      </c>
      <c r="H298" s="8">
        <v>1335</v>
      </c>
      <c r="I298" t="s">
        <v>15383</v>
      </c>
      <c r="J298" t="s">
        <v>15384</v>
      </c>
      <c r="K298" t="s">
        <v>15385</v>
      </c>
      <c r="L298" t="s">
        <v>15386</v>
      </c>
      <c r="M298" t="s">
        <v>15387</v>
      </c>
      <c r="N298" t="s">
        <v>15388</v>
      </c>
      <c r="O298" t="s">
        <v>15389</v>
      </c>
      <c r="P298" t="s">
        <v>15844</v>
      </c>
    </row>
    <row r="299" spans="1:16">
      <c r="A299" t="s">
        <v>15845</v>
      </c>
      <c r="B299" t="s">
        <v>15846</v>
      </c>
      <c r="C299" t="s">
        <v>13580</v>
      </c>
      <c r="D299" t="s">
        <v>13099</v>
      </c>
      <c r="E299" t="s">
        <v>13122</v>
      </c>
      <c r="F299" s="1">
        <v>0.5</v>
      </c>
      <c r="G299">
        <v>3.9</v>
      </c>
      <c r="H299">
        <v>214</v>
      </c>
      <c r="I299" t="s">
        <v>15847</v>
      </c>
      <c r="J299" t="s">
        <v>15848</v>
      </c>
      <c r="K299" t="s">
        <v>15849</v>
      </c>
      <c r="L299" t="s">
        <v>15850</v>
      </c>
      <c r="M299" t="s">
        <v>15851</v>
      </c>
      <c r="N299" t="s">
        <v>15852</v>
      </c>
      <c r="O299" t="s">
        <v>15853</v>
      </c>
      <c r="P299" t="s">
        <v>15854</v>
      </c>
    </row>
    <row r="300" spans="1:16">
      <c r="A300" t="s">
        <v>15855</v>
      </c>
      <c r="B300" t="s">
        <v>15856</v>
      </c>
      <c r="C300" t="s">
        <v>13778</v>
      </c>
      <c r="D300" t="s">
        <v>15857</v>
      </c>
      <c r="E300" t="s">
        <v>15858</v>
      </c>
      <c r="F300" s="1">
        <v>0.59</v>
      </c>
      <c r="G300">
        <v>4</v>
      </c>
      <c r="H300">
        <v>184</v>
      </c>
      <c r="I300" t="s">
        <v>15859</v>
      </c>
      <c r="J300" t="s">
        <v>15860</v>
      </c>
      <c r="K300" t="s">
        <v>15861</v>
      </c>
      <c r="L300" t="s">
        <v>15862</v>
      </c>
      <c r="M300" t="s">
        <v>15863</v>
      </c>
      <c r="N300" t="s">
        <v>15864</v>
      </c>
      <c r="O300" t="s">
        <v>15865</v>
      </c>
      <c r="P300" t="s">
        <v>15866</v>
      </c>
    </row>
    <row r="301" spans="1:16">
      <c r="A301" t="s">
        <v>15867</v>
      </c>
      <c r="B301" t="s">
        <v>15868</v>
      </c>
      <c r="C301" t="s">
        <v>14586</v>
      </c>
      <c r="D301" t="s">
        <v>15869</v>
      </c>
      <c r="E301" t="s">
        <v>15870</v>
      </c>
      <c r="F301" s="1">
        <v>0.52</v>
      </c>
      <c r="G301">
        <v>4.5</v>
      </c>
      <c r="H301">
        <v>7</v>
      </c>
      <c r="I301" t="s">
        <v>15871</v>
      </c>
      <c r="J301" t="s">
        <v>15872</v>
      </c>
      <c r="K301" t="s">
        <v>15873</v>
      </c>
      <c r="L301" t="s">
        <v>15874</v>
      </c>
      <c r="M301" t="s">
        <v>15875</v>
      </c>
      <c r="N301" t="s">
        <v>15876</v>
      </c>
      <c r="O301" t="s">
        <v>15877</v>
      </c>
      <c r="P301" t="s">
        <v>15878</v>
      </c>
    </row>
    <row r="302" spans="1:16">
      <c r="A302" t="s">
        <v>3239</v>
      </c>
      <c r="B302" t="s">
        <v>3220</v>
      </c>
      <c r="C302" t="s">
        <v>13085</v>
      </c>
      <c r="D302" t="s">
        <v>14928</v>
      </c>
      <c r="E302" t="s">
        <v>14127</v>
      </c>
      <c r="F302" s="1">
        <v>0.71</v>
      </c>
      <c r="G302">
        <v>3.7</v>
      </c>
      <c r="H302">
        <v>41</v>
      </c>
      <c r="I302" t="s">
        <v>3051</v>
      </c>
      <c r="J302" t="s">
        <v>15879</v>
      </c>
      <c r="K302" t="s">
        <v>15880</v>
      </c>
      <c r="L302" t="s">
        <v>15881</v>
      </c>
      <c r="M302" t="s">
        <v>15882</v>
      </c>
      <c r="N302" t="s">
        <v>15883</v>
      </c>
      <c r="O302" t="s">
        <v>15884</v>
      </c>
      <c r="P302" t="s">
        <v>15885</v>
      </c>
    </row>
    <row r="303" spans="1:16">
      <c r="A303" t="s">
        <v>15886</v>
      </c>
      <c r="B303" t="s">
        <v>15887</v>
      </c>
      <c r="C303" t="s">
        <v>13214</v>
      </c>
      <c r="D303" t="s">
        <v>14850</v>
      </c>
      <c r="E303" t="s">
        <v>13181</v>
      </c>
      <c r="F303" s="1">
        <v>0.62</v>
      </c>
      <c r="G303">
        <v>4.2</v>
      </c>
      <c r="H303" s="8">
        <v>12153</v>
      </c>
      <c r="I303" t="s">
        <v>15888</v>
      </c>
      <c r="J303" t="s">
        <v>13355</v>
      </c>
      <c r="K303" t="s">
        <v>13356</v>
      </c>
      <c r="L303" t="s">
        <v>13357</v>
      </c>
      <c r="M303" t="s">
        <v>13358</v>
      </c>
      <c r="N303" t="s">
        <v>13359</v>
      </c>
      <c r="O303" t="s">
        <v>15889</v>
      </c>
      <c r="P303" t="s">
        <v>15890</v>
      </c>
    </row>
    <row r="304" spans="1:16">
      <c r="A304" t="s">
        <v>15891</v>
      </c>
      <c r="B304" t="s">
        <v>15892</v>
      </c>
      <c r="C304" t="s">
        <v>13214</v>
      </c>
      <c r="D304" t="s">
        <v>15893</v>
      </c>
      <c r="E304" t="s">
        <v>13157</v>
      </c>
      <c r="F304" s="1">
        <v>0.63</v>
      </c>
      <c r="G304">
        <v>4.2</v>
      </c>
      <c r="H304">
        <v>25</v>
      </c>
      <c r="I304" t="s">
        <v>15894</v>
      </c>
      <c r="J304" t="s">
        <v>15895</v>
      </c>
      <c r="K304" t="s">
        <v>15896</v>
      </c>
      <c r="L304" t="s">
        <v>15897</v>
      </c>
      <c r="M304" t="s">
        <v>15898</v>
      </c>
      <c r="N304" t="s">
        <v>15899</v>
      </c>
      <c r="O304" t="s">
        <v>15900</v>
      </c>
      <c r="P304" t="s">
        <v>15901</v>
      </c>
    </row>
    <row r="305" spans="1:16">
      <c r="A305" t="s">
        <v>15902</v>
      </c>
      <c r="B305" t="s">
        <v>15903</v>
      </c>
      <c r="C305" t="s">
        <v>13180</v>
      </c>
      <c r="D305" t="s">
        <v>15904</v>
      </c>
      <c r="E305" t="s">
        <v>13181</v>
      </c>
      <c r="F305" s="1">
        <v>0.78</v>
      </c>
      <c r="G305">
        <v>4.2</v>
      </c>
      <c r="H305">
        <v>163</v>
      </c>
      <c r="I305" t="s">
        <v>15905</v>
      </c>
      <c r="J305" t="s">
        <v>15906</v>
      </c>
      <c r="K305" t="s">
        <v>15907</v>
      </c>
      <c r="L305" t="s">
        <v>15908</v>
      </c>
      <c r="M305" t="s">
        <v>15909</v>
      </c>
      <c r="N305" t="s">
        <v>15910</v>
      </c>
      <c r="O305" t="s">
        <v>15911</v>
      </c>
      <c r="P305" t="s">
        <v>15912</v>
      </c>
    </row>
    <row r="306" spans="1:16">
      <c r="A306" t="s">
        <v>15913</v>
      </c>
      <c r="B306" t="s">
        <v>15914</v>
      </c>
      <c r="C306" t="s">
        <v>13085</v>
      </c>
      <c r="D306" t="s">
        <v>13098</v>
      </c>
      <c r="E306" t="s">
        <v>13181</v>
      </c>
      <c r="F306" s="1">
        <v>0.8</v>
      </c>
      <c r="G306">
        <v>4.3</v>
      </c>
      <c r="H306">
        <v>87</v>
      </c>
      <c r="I306" t="s">
        <v>15915</v>
      </c>
      <c r="J306" t="s">
        <v>15916</v>
      </c>
      <c r="K306" t="s">
        <v>15917</v>
      </c>
      <c r="L306" t="s">
        <v>15918</v>
      </c>
      <c r="M306" t="s">
        <v>15919</v>
      </c>
      <c r="N306" t="s">
        <v>15920</v>
      </c>
      <c r="O306" t="s">
        <v>15921</v>
      </c>
      <c r="P306" t="s">
        <v>15922</v>
      </c>
    </row>
    <row r="307" spans="1:16">
      <c r="A307" t="s">
        <v>15923</v>
      </c>
      <c r="B307" t="s">
        <v>15924</v>
      </c>
      <c r="C307" t="s">
        <v>13214</v>
      </c>
      <c r="D307" t="s">
        <v>13157</v>
      </c>
      <c r="E307" t="s">
        <v>15925</v>
      </c>
      <c r="F307" s="1">
        <v>0.45</v>
      </c>
      <c r="G307">
        <v>4.4000000000000004</v>
      </c>
      <c r="H307" s="8">
        <v>2165</v>
      </c>
      <c r="I307" t="s">
        <v>15926</v>
      </c>
      <c r="J307" t="s">
        <v>15927</v>
      </c>
      <c r="K307" t="s">
        <v>15928</v>
      </c>
      <c r="L307" t="s">
        <v>15929</v>
      </c>
      <c r="M307" t="s">
        <v>15930</v>
      </c>
      <c r="N307" t="s">
        <v>15931</v>
      </c>
      <c r="O307" t="s">
        <v>15800</v>
      </c>
      <c r="P307" t="s">
        <v>15932</v>
      </c>
    </row>
    <row r="308" spans="1:16">
      <c r="A308" t="s">
        <v>15933</v>
      </c>
      <c r="B308" t="s">
        <v>15934</v>
      </c>
      <c r="C308" t="s">
        <v>13258</v>
      </c>
      <c r="D308" t="s">
        <v>13820</v>
      </c>
      <c r="E308" t="s">
        <v>13821</v>
      </c>
      <c r="F308" s="1">
        <v>0.37</v>
      </c>
      <c r="G308">
        <v>4.2</v>
      </c>
      <c r="H308" s="8">
        <v>1510</v>
      </c>
      <c r="I308" t="s">
        <v>15935</v>
      </c>
      <c r="J308" t="s">
        <v>15936</v>
      </c>
      <c r="K308" t="s">
        <v>15937</v>
      </c>
      <c r="L308" t="s">
        <v>15938</v>
      </c>
      <c r="M308" t="s">
        <v>15939</v>
      </c>
      <c r="N308" t="s">
        <v>15940</v>
      </c>
      <c r="O308" t="s">
        <v>15941</v>
      </c>
      <c r="P308" t="s">
        <v>15942</v>
      </c>
    </row>
    <row r="309" spans="1:16">
      <c r="A309" t="s">
        <v>15943</v>
      </c>
      <c r="B309" t="s">
        <v>15944</v>
      </c>
      <c r="C309" t="s">
        <v>13778</v>
      </c>
      <c r="D309" t="s">
        <v>15945</v>
      </c>
      <c r="E309" t="s">
        <v>15946</v>
      </c>
      <c r="F309" s="1">
        <v>0.15</v>
      </c>
      <c r="G309">
        <v>4.3</v>
      </c>
      <c r="H309">
        <v>106</v>
      </c>
      <c r="I309" t="s">
        <v>15947</v>
      </c>
      <c r="J309" t="s">
        <v>15948</v>
      </c>
      <c r="K309" t="s">
        <v>15949</v>
      </c>
      <c r="L309" t="s">
        <v>15950</v>
      </c>
      <c r="M309" t="s">
        <v>15951</v>
      </c>
      <c r="N309" t="s">
        <v>15952</v>
      </c>
      <c r="O309" t="s">
        <v>15953</v>
      </c>
      <c r="P309" t="s">
        <v>15954</v>
      </c>
    </row>
    <row r="310" spans="1:16">
      <c r="A310" t="s">
        <v>15955</v>
      </c>
      <c r="B310" t="s">
        <v>15956</v>
      </c>
      <c r="C310" t="s">
        <v>13258</v>
      </c>
      <c r="D310" t="s">
        <v>15957</v>
      </c>
      <c r="E310" t="s">
        <v>13343</v>
      </c>
      <c r="F310" s="1">
        <v>0.45</v>
      </c>
      <c r="G310">
        <v>3.7</v>
      </c>
      <c r="H310">
        <v>129</v>
      </c>
      <c r="I310" t="s">
        <v>15958</v>
      </c>
      <c r="J310" t="s">
        <v>15959</v>
      </c>
      <c r="K310" t="s">
        <v>15960</v>
      </c>
      <c r="L310" t="s">
        <v>15961</v>
      </c>
      <c r="M310" t="s">
        <v>15962</v>
      </c>
      <c r="N310" t="s">
        <v>15963</v>
      </c>
      <c r="O310" t="s">
        <v>15964</v>
      </c>
      <c r="P310" t="s">
        <v>15965</v>
      </c>
    </row>
    <row r="311" spans="1:16">
      <c r="A311" t="s">
        <v>3329</v>
      </c>
      <c r="B311" t="s">
        <v>15966</v>
      </c>
      <c r="C311" t="s">
        <v>13085</v>
      </c>
      <c r="D311" t="s">
        <v>14850</v>
      </c>
      <c r="E311" t="s">
        <v>13087</v>
      </c>
      <c r="F311" s="1">
        <v>0.66</v>
      </c>
      <c r="G311">
        <v>4.3</v>
      </c>
      <c r="H311" s="8">
        <v>3049</v>
      </c>
      <c r="I311" t="s">
        <v>15967</v>
      </c>
      <c r="J311" t="s">
        <v>15968</v>
      </c>
      <c r="K311" t="s">
        <v>15969</v>
      </c>
      <c r="L311" t="s">
        <v>15970</v>
      </c>
      <c r="M311" t="s">
        <v>15971</v>
      </c>
      <c r="N311" t="s">
        <v>15972</v>
      </c>
      <c r="O311" t="s">
        <v>15973</v>
      </c>
      <c r="P311" t="s">
        <v>15974</v>
      </c>
    </row>
    <row r="312" spans="1:16">
      <c r="A312" t="s">
        <v>15975</v>
      </c>
      <c r="B312" t="s">
        <v>15976</v>
      </c>
      <c r="C312" t="s">
        <v>13258</v>
      </c>
      <c r="D312" t="s">
        <v>15977</v>
      </c>
      <c r="E312" t="s">
        <v>15978</v>
      </c>
      <c r="F312" s="1">
        <v>0.35</v>
      </c>
      <c r="G312">
        <v>4.2</v>
      </c>
      <c r="H312" s="8">
        <v>32840</v>
      </c>
      <c r="I312" t="s">
        <v>15979</v>
      </c>
      <c r="J312" t="s">
        <v>13262</v>
      </c>
      <c r="K312" t="s">
        <v>13263</v>
      </c>
      <c r="L312" t="s">
        <v>13264</v>
      </c>
      <c r="M312" t="s">
        <v>13265</v>
      </c>
      <c r="N312" t="s">
        <v>13266</v>
      </c>
      <c r="O312" t="s">
        <v>15980</v>
      </c>
      <c r="P312" t="s">
        <v>15981</v>
      </c>
    </row>
    <row r="313" spans="1:16">
      <c r="A313" t="s">
        <v>15982</v>
      </c>
      <c r="B313" t="s">
        <v>3330</v>
      </c>
      <c r="C313" t="s">
        <v>13214</v>
      </c>
      <c r="D313" t="s">
        <v>13122</v>
      </c>
      <c r="E313" t="s">
        <v>13110</v>
      </c>
      <c r="F313" s="1">
        <v>0.63</v>
      </c>
      <c r="G313">
        <v>4.4000000000000004</v>
      </c>
      <c r="H313">
        <v>390</v>
      </c>
      <c r="I313" t="s">
        <v>15983</v>
      </c>
      <c r="J313" t="s">
        <v>15984</v>
      </c>
      <c r="K313" t="s">
        <v>15985</v>
      </c>
      <c r="L313" t="s">
        <v>15986</v>
      </c>
      <c r="M313" t="s">
        <v>15987</v>
      </c>
      <c r="N313" t="s">
        <v>15988</v>
      </c>
      <c r="O313" t="s">
        <v>15989</v>
      </c>
      <c r="P313" t="s">
        <v>15990</v>
      </c>
    </row>
    <row r="314" spans="1:16">
      <c r="A314" t="s">
        <v>15991</v>
      </c>
      <c r="B314" t="s">
        <v>15992</v>
      </c>
      <c r="C314" t="s">
        <v>15993</v>
      </c>
      <c r="D314" t="s">
        <v>15994</v>
      </c>
      <c r="E314" t="s">
        <v>15995</v>
      </c>
      <c r="F314" s="1">
        <v>0.23</v>
      </c>
      <c r="G314">
        <v>3.5</v>
      </c>
      <c r="H314">
        <v>621</v>
      </c>
      <c r="I314" t="s">
        <v>15996</v>
      </c>
      <c r="J314" t="s">
        <v>15997</v>
      </c>
      <c r="K314" t="s">
        <v>15998</v>
      </c>
      <c r="L314" t="s">
        <v>15999</v>
      </c>
      <c r="M314" t="s">
        <v>16000</v>
      </c>
      <c r="N314" t="s">
        <v>16001</v>
      </c>
      <c r="O314" t="s">
        <v>16002</v>
      </c>
      <c r="P314" t="s">
        <v>16003</v>
      </c>
    </row>
    <row r="315" spans="1:16">
      <c r="A315" t="s">
        <v>16004</v>
      </c>
      <c r="B315" t="s">
        <v>3350</v>
      </c>
      <c r="C315" t="s">
        <v>13085</v>
      </c>
      <c r="D315" t="s">
        <v>14928</v>
      </c>
      <c r="E315" t="s">
        <v>13440</v>
      </c>
      <c r="F315" s="1">
        <v>0.78</v>
      </c>
      <c r="G315">
        <v>4.0999999999999996</v>
      </c>
      <c r="H315">
        <v>265</v>
      </c>
      <c r="I315" t="s">
        <v>16005</v>
      </c>
      <c r="J315" t="s">
        <v>16006</v>
      </c>
      <c r="K315" t="s">
        <v>16007</v>
      </c>
      <c r="L315" t="s">
        <v>16008</v>
      </c>
      <c r="M315" t="s">
        <v>16009</v>
      </c>
      <c r="N315" t="s">
        <v>16010</v>
      </c>
      <c r="O315" t="s">
        <v>16011</v>
      </c>
      <c r="P315" t="s">
        <v>16012</v>
      </c>
    </row>
    <row r="316" spans="1:16">
      <c r="A316" t="s">
        <v>16013</v>
      </c>
      <c r="B316" t="s">
        <v>16014</v>
      </c>
      <c r="C316" t="s">
        <v>13085</v>
      </c>
      <c r="D316" t="s">
        <v>13429</v>
      </c>
      <c r="E316" t="s">
        <v>13181</v>
      </c>
      <c r="F316" s="1">
        <v>0.61</v>
      </c>
      <c r="G316">
        <v>4.3</v>
      </c>
      <c r="H316">
        <v>838</v>
      </c>
      <c r="I316" t="s">
        <v>16015</v>
      </c>
      <c r="J316" t="s">
        <v>16016</v>
      </c>
      <c r="K316" t="s">
        <v>16017</v>
      </c>
      <c r="L316" t="s">
        <v>16018</v>
      </c>
      <c r="M316" t="s">
        <v>16019</v>
      </c>
      <c r="N316" t="s">
        <v>16020</v>
      </c>
      <c r="O316" t="s">
        <v>16021</v>
      </c>
      <c r="P316" t="s">
        <v>16022</v>
      </c>
    </row>
    <row r="317" spans="1:16">
      <c r="A317" t="s">
        <v>16023</v>
      </c>
      <c r="B317" t="s">
        <v>16024</v>
      </c>
      <c r="C317" t="s">
        <v>13580</v>
      </c>
      <c r="D317" t="s">
        <v>16025</v>
      </c>
      <c r="E317" t="s">
        <v>15146</v>
      </c>
      <c r="F317" s="1">
        <v>0.59</v>
      </c>
      <c r="G317">
        <v>4.2</v>
      </c>
      <c r="H317">
        <v>143</v>
      </c>
      <c r="I317" t="s">
        <v>16026</v>
      </c>
      <c r="J317" t="s">
        <v>16027</v>
      </c>
      <c r="K317" t="s">
        <v>16028</v>
      </c>
      <c r="L317" t="s">
        <v>16029</v>
      </c>
      <c r="M317" t="s">
        <v>16030</v>
      </c>
      <c r="N317" t="s">
        <v>16031</v>
      </c>
      <c r="O317" t="s">
        <v>16032</v>
      </c>
      <c r="P317" t="s">
        <v>16033</v>
      </c>
    </row>
    <row r="318" spans="1:16">
      <c r="A318" t="s">
        <v>16034</v>
      </c>
      <c r="B318" t="s">
        <v>16035</v>
      </c>
      <c r="C318" t="s">
        <v>13085</v>
      </c>
      <c r="D318" t="s">
        <v>13169</v>
      </c>
      <c r="E318" t="s">
        <v>13208</v>
      </c>
      <c r="F318" s="1">
        <v>0.63</v>
      </c>
      <c r="G318">
        <v>4</v>
      </c>
      <c r="H318">
        <v>151</v>
      </c>
      <c r="I318" t="s">
        <v>16036</v>
      </c>
      <c r="J318" t="s">
        <v>16037</v>
      </c>
      <c r="K318" t="s">
        <v>16038</v>
      </c>
      <c r="L318" t="s">
        <v>16039</v>
      </c>
      <c r="M318" t="s">
        <v>16040</v>
      </c>
      <c r="N318" t="s">
        <v>16041</v>
      </c>
      <c r="O318" t="s">
        <v>16042</v>
      </c>
      <c r="P318" t="s">
        <v>16043</v>
      </c>
    </row>
    <row r="319" spans="1:16">
      <c r="A319" t="s">
        <v>16044</v>
      </c>
      <c r="B319" t="s">
        <v>16045</v>
      </c>
      <c r="C319" t="s">
        <v>13580</v>
      </c>
      <c r="D319" t="s">
        <v>16046</v>
      </c>
      <c r="E319" t="s">
        <v>13086</v>
      </c>
      <c r="F319" s="1">
        <v>0.38</v>
      </c>
      <c r="G319">
        <v>3.9</v>
      </c>
      <c r="H319">
        <v>200</v>
      </c>
      <c r="I319" t="s">
        <v>16047</v>
      </c>
      <c r="J319" t="s">
        <v>16048</v>
      </c>
      <c r="K319" t="s">
        <v>16049</v>
      </c>
      <c r="L319" t="s">
        <v>16050</v>
      </c>
      <c r="M319" t="s">
        <v>16051</v>
      </c>
      <c r="N319" t="s">
        <v>16052</v>
      </c>
      <c r="O319" t="s">
        <v>16053</v>
      </c>
      <c r="P319" t="s">
        <v>16054</v>
      </c>
    </row>
    <row r="320" spans="1:16">
      <c r="A320" t="s">
        <v>16055</v>
      </c>
      <c r="B320" t="s">
        <v>16056</v>
      </c>
      <c r="C320" t="s">
        <v>13580</v>
      </c>
      <c r="D320" t="s">
        <v>16057</v>
      </c>
      <c r="E320" t="s">
        <v>13779</v>
      </c>
      <c r="F320" s="1">
        <v>0.54</v>
      </c>
      <c r="G320">
        <v>3.3</v>
      </c>
      <c r="H320">
        <v>227</v>
      </c>
      <c r="I320" t="s">
        <v>16058</v>
      </c>
      <c r="J320" t="s">
        <v>16059</v>
      </c>
      <c r="K320" t="s">
        <v>16060</v>
      </c>
      <c r="L320" t="s">
        <v>16061</v>
      </c>
      <c r="M320" t="s">
        <v>16062</v>
      </c>
      <c r="N320" t="s">
        <v>16063</v>
      </c>
      <c r="O320" t="s">
        <v>16064</v>
      </c>
      <c r="P320" t="s">
        <v>16065</v>
      </c>
    </row>
    <row r="321" spans="1:16">
      <c r="A321" t="s">
        <v>16066</v>
      </c>
      <c r="B321" t="s">
        <v>16067</v>
      </c>
      <c r="C321" t="s">
        <v>13580</v>
      </c>
      <c r="D321" t="s">
        <v>13098</v>
      </c>
      <c r="E321" t="s">
        <v>13157</v>
      </c>
      <c r="F321" s="1">
        <v>0.6</v>
      </c>
      <c r="G321">
        <v>3.8</v>
      </c>
      <c r="H321">
        <v>538</v>
      </c>
      <c r="I321" t="s">
        <v>16068</v>
      </c>
      <c r="J321" t="s">
        <v>16069</v>
      </c>
      <c r="K321" t="s">
        <v>16070</v>
      </c>
      <c r="L321" t="s">
        <v>16071</v>
      </c>
      <c r="M321" t="s">
        <v>16072</v>
      </c>
      <c r="N321" t="s">
        <v>16073</v>
      </c>
      <c r="O321" t="s">
        <v>16074</v>
      </c>
      <c r="P321" t="s">
        <v>16075</v>
      </c>
    </row>
    <row r="322" spans="1:16">
      <c r="A322" t="s">
        <v>16076</v>
      </c>
      <c r="B322" t="s">
        <v>16077</v>
      </c>
      <c r="C322" t="s">
        <v>13214</v>
      </c>
      <c r="D322" t="s">
        <v>13169</v>
      </c>
      <c r="E322" t="s">
        <v>13440</v>
      </c>
      <c r="F322" s="1">
        <v>0.5</v>
      </c>
      <c r="G322">
        <v>4</v>
      </c>
      <c r="H322">
        <v>171</v>
      </c>
      <c r="I322" t="s">
        <v>16078</v>
      </c>
      <c r="J322" t="s">
        <v>16079</v>
      </c>
      <c r="K322" t="s">
        <v>16080</v>
      </c>
      <c r="L322" t="s">
        <v>16081</v>
      </c>
      <c r="M322" t="s">
        <v>16082</v>
      </c>
      <c r="N322" t="s">
        <v>16083</v>
      </c>
      <c r="O322" t="s">
        <v>16084</v>
      </c>
      <c r="P322" t="s">
        <v>16085</v>
      </c>
    </row>
    <row r="323" spans="1:16">
      <c r="A323" t="s">
        <v>16086</v>
      </c>
      <c r="B323" t="s">
        <v>16087</v>
      </c>
      <c r="C323" t="s">
        <v>13258</v>
      </c>
      <c r="D323" t="s">
        <v>13364</v>
      </c>
      <c r="E323" t="s">
        <v>13364</v>
      </c>
      <c r="F323" s="1">
        <v>0</v>
      </c>
      <c r="G323">
        <v>4.3</v>
      </c>
      <c r="H323" s="8">
        <v>27508</v>
      </c>
      <c r="I323" t="s">
        <v>16088</v>
      </c>
      <c r="J323" t="s">
        <v>16089</v>
      </c>
      <c r="K323" t="s">
        <v>16090</v>
      </c>
      <c r="L323" t="s">
        <v>16091</v>
      </c>
      <c r="M323" t="s">
        <v>16092</v>
      </c>
      <c r="N323" t="s">
        <v>16093</v>
      </c>
      <c r="O323" t="s">
        <v>16094</v>
      </c>
      <c r="P323" t="s">
        <v>16095</v>
      </c>
    </row>
    <row r="324" spans="1:16">
      <c r="A324" t="s">
        <v>16096</v>
      </c>
      <c r="B324" t="s">
        <v>16097</v>
      </c>
      <c r="C324" t="s">
        <v>13085</v>
      </c>
      <c r="D324" t="s">
        <v>13169</v>
      </c>
      <c r="E324" t="s">
        <v>13122</v>
      </c>
      <c r="F324" s="1">
        <v>0.56999999999999995</v>
      </c>
      <c r="G324">
        <v>3.9</v>
      </c>
      <c r="H324" s="8">
        <v>1454</v>
      </c>
      <c r="I324" t="s">
        <v>16098</v>
      </c>
      <c r="J324" t="s">
        <v>16099</v>
      </c>
      <c r="K324" t="s">
        <v>16100</v>
      </c>
      <c r="L324" t="s">
        <v>16101</v>
      </c>
      <c r="M324" t="s">
        <v>16102</v>
      </c>
      <c r="N324" t="s">
        <v>16103</v>
      </c>
      <c r="O324" t="s">
        <v>16104</v>
      </c>
      <c r="P324" t="s">
        <v>16105</v>
      </c>
    </row>
    <row r="325" spans="1:16">
      <c r="A325" t="s">
        <v>16106</v>
      </c>
      <c r="B325" t="s">
        <v>16107</v>
      </c>
      <c r="C325" t="s">
        <v>13258</v>
      </c>
      <c r="D325" t="s">
        <v>15562</v>
      </c>
      <c r="E325" t="s">
        <v>16108</v>
      </c>
      <c r="F325" s="1">
        <v>0.52</v>
      </c>
      <c r="G325">
        <v>4.2</v>
      </c>
      <c r="H325" s="8">
        <v>2951</v>
      </c>
      <c r="I325" t="s">
        <v>16109</v>
      </c>
      <c r="J325" t="s">
        <v>16110</v>
      </c>
      <c r="K325" t="s">
        <v>16111</v>
      </c>
      <c r="L325" t="s">
        <v>16112</v>
      </c>
      <c r="M325" t="s">
        <v>16113</v>
      </c>
      <c r="N325" t="s">
        <v>16114</v>
      </c>
      <c r="O325" t="s">
        <v>16115</v>
      </c>
      <c r="P325" t="s">
        <v>16116</v>
      </c>
    </row>
    <row r="326" spans="1:16">
      <c r="A326" t="s">
        <v>16117</v>
      </c>
      <c r="B326" t="s">
        <v>16118</v>
      </c>
      <c r="C326" t="s">
        <v>13085</v>
      </c>
      <c r="D326" t="s">
        <v>13271</v>
      </c>
      <c r="E326" t="s">
        <v>13181</v>
      </c>
      <c r="F326" s="1">
        <v>0.75</v>
      </c>
      <c r="G326">
        <v>5</v>
      </c>
      <c r="I326" t="s">
        <v>16119</v>
      </c>
      <c r="J326" t="s">
        <v>16120</v>
      </c>
      <c r="K326" t="s">
        <v>2713</v>
      </c>
      <c r="L326" t="s">
        <v>16121</v>
      </c>
      <c r="M326" t="s">
        <v>2715</v>
      </c>
      <c r="N326" t="s">
        <v>16122</v>
      </c>
      <c r="O326" t="s">
        <v>16123</v>
      </c>
      <c r="P326" t="s">
        <v>16124</v>
      </c>
    </row>
    <row r="327" spans="1:16">
      <c r="A327" t="s">
        <v>16125</v>
      </c>
      <c r="B327" t="s">
        <v>16126</v>
      </c>
      <c r="C327" t="s">
        <v>13258</v>
      </c>
      <c r="D327" t="s">
        <v>16127</v>
      </c>
      <c r="E327" t="s">
        <v>16128</v>
      </c>
      <c r="F327" s="1">
        <v>0.11</v>
      </c>
      <c r="G327">
        <v>4.0999999999999996</v>
      </c>
      <c r="H327" s="8">
        <v>6753</v>
      </c>
      <c r="I327" t="s">
        <v>16129</v>
      </c>
      <c r="J327" t="s">
        <v>15125</v>
      </c>
      <c r="K327" t="s">
        <v>15126</v>
      </c>
      <c r="L327" t="s">
        <v>15127</v>
      </c>
      <c r="M327" t="s">
        <v>15128</v>
      </c>
      <c r="N327" t="s">
        <v>15129</v>
      </c>
      <c r="O327" t="s">
        <v>16130</v>
      </c>
      <c r="P327" t="s">
        <v>16131</v>
      </c>
    </row>
    <row r="328" spans="1:16">
      <c r="A328" t="s">
        <v>16132</v>
      </c>
      <c r="B328" t="s">
        <v>16133</v>
      </c>
      <c r="C328" t="s">
        <v>13258</v>
      </c>
      <c r="D328" t="s">
        <v>16134</v>
      </c>
      <c r="E328" t="s">
        <v>16135</v>
      </c>
      <c r="F328" s="1">
        <v>0.51</v>
      </c>
      <c r="G328">
        <v>3.9</v>
      </c>
      <c r="H328" s="8">
        <v>3518</v>
      </c>
      <c r="I328" t="s">
        <v>16136</v>
      </c>
      <c r="J328" t="s">
        <v>16137</v>
      </c>
      <c r="K328" t="s">
        <v>2723</v>
      </c>
      <c r="L328" t="s">
        <v>16138</v>
      </c>
      <c r="M328" t="s">
        <v>16139</v>
      </c>
      <c r="N328" t="s">
        <v>16140</v>
      </c>
      <c r="O328" t="s">
        <v>16141</v>
      </c>
      <c r="P328" t="s">
        <v>16142</v>
      </c>
    </row>
    <row r="329" spans="1:16">
      <c r="A329" t="s">
        <v>16143</v>
      </c>
      <c r="B329" t="s">
        <v>16144</v>
      </c>
      <c r="C329" t="s">
        <v>13258</v>
      </c>
      <c r="D329" t="s">
        <v>16145</v>
      </c>
      <c r="E329" t="s">
        <v>16146</v>
      </c>
      <c r="F329" s="1">
        <v>0.46</v>
      </c>
      <c r="G329">
        <v>4.2</v>
      </c>
      <c r="H329" s="8">
        <v>1510</v>
      </c>
      <c r="I329" t="s">
        <v>16147</v>
      </c>
      <c r="J329" t="s">
        <v>15936</v>
      </c>
      <c r="K329" t="s">
        <v>15937</v>
      </c>
      <c r="L329" t="s">
        <v>15938</v>
      </c>
      <c r="M329" t="s">
        <v>15939</v>
      </c>
      <c r="N329" t="s">
        <v>15940</v>
      </c>
      <c r="O329" t="s">
        <v>16148</v>
      </c>
      <c r="P329" t="s">
        <v>16149</v>
      </c>
    </row>
    <row r="330" spans="1:16">
      <c r="A330" t="s">
        <v>3519</v>
      </c>
      <c r="B330" t="s">
        <v>16150</v>
      </c>
      <c r="C330" t="s">
        <v>13085</v>
      </c>
      <c r="D330" t="s">
        <v>13099</v>
      </c>
      <c r="E330" t="s">
        <v>13181</v>
      </c>
      <c r="F330" s="1">
        <v>0.65</v>
      </c>
      <c r="G330">
        <v>4.3</v>
      </c>
      <c r="H330">
        <v>838</v>
      </c>
      <c r="I330" t="s">
        <v>16151</v>
      </c>
      <c r="J330" t="s">
        <v>16016</v>
      </c>
      <c r="K330" t="s">
        <v>16017</v>
      </c>
      <c r="L330" t="s">
        <v>16018</v>
      </c>
      <c r="M330" t="s">
        <v>16019</v>
      </c>
      <c r="N330" t="s">
        <v>16020</v>
      </c>
      <c r="O330" t="s">
        <v>16152</v>
      </c>
      <c r="P330" t="s">
        <v>16153</v>
      </c>
    </row>
    <row r="331" spans="1:16">
      <c r="A331" t="s">
        <v>16154</v>
      </c>
      <c r="B331" t="s">
        <v>16155</v>
      </c>
      <c r="C331" t="s">
        <v>13580</v>
      </c>
      <c r="D331" t="s">
        <v>16156</v>
      </c>
      <c r="E331" t="s">
        <v>13157</v>
      </c>
      <c r="F331" s="1">
        <v>0.61</v>
      </c>
      <c r="G331">
        <v>3.8</v>
      </c>
      <c r="H331">
        <v>136</v>
      </c>
      <c r="I331" t="s">
        <v>16157</v>
      </c>
      <c r="J331" t="s">
        <v>16158</v>
      </c>
      <c r="K331" t="s">
        <v>16159</v>
      </c>
      <c r="L331" t="s">
        <v>16160</v>
      </c>
      <c r="M331" t="s">
        <v>16161</v>
      </c>
      <c r="N331" t="s">
        <v>16162</v>
      </c>
      <c r="O331" t="s">
        <v>16163</v>
      </c>
      <c r="P331" t="s">
        <v>16164</v>
      </c>
    </row>
    <row r="332" spans="1:16">
      <c r="A332" t="s">
        <v>16165</v>
      </c>
      <c r="B332" t="s">
        <v>16166</v>
      </c>
      <c r="C332" t="s">
        <v>15202</v>
      </c>
      <c r="D332" t="s">
        <v>13932</v>
      </c>
      <c r="E332" t="s">
        <v>14711</v>
      </c>
      <c r="F332" s="1">
        <v>0.48</v>
      </c>
      <c r="G332">
        <v>4.3</v>
      </c>
      <c r="H332">
        <v>301</v>
      </c>
      <c r="I332" t="s">
        <v>16167</v>
      </c>
      <c r="J332" t="s">
        <v>16168</v>
      </c>
      <c r="K332" t="s">
        <v>16169</v>
      </c>
      <c r="L332" t="s">
        <v>16170</v>
      </c>
      <c r="M332" t="s">
        <v>16171</v>
      </c>
      <c r="N332" t="s">
        <v>16172</v>
      </c>
      <c r="O332" t="s">
        <v>16173</v>
      </c>
      <c r="P332" t="s">
        <v>16174</v>
      </c>
    </row>
    <row r="333" spans="1:16">
      <c r="A333" t="s">
        <v>16175</v>
      </c>
      <c r="B333" t="s">
        <v>16176</v>
      </c>
      <c r="C333" t="s">
        <v>13085</v>
      </c>
      <c r="D333" t="s">
        <v>16177</v>
      </c>
      <c r="E333" t="s">
        <v>13110</v>
      </c>
      <c r="F333" s="1">
        <v>0.2</v>
      </c>
      <c r="G333">
        <v>4.4000000000000004</v>
      </c>
      <c r="H333" s="8">
        <v>19763</v>
      </c>
      <c r="I333" t="s">
        <v>16178</v>
      </c>
      <c r="J333" t="s">
        <v>16179</v>
      </c>
      <c r="K333" t="s">
        <v>16180</v>
      </c>
      <c r="L333" t="s">
        <v>16181</v>
      </c>
      <c r="M333" t="s">
        <v>16182</v>
      </c>
      <c r="N333" t="s">
        <v>16183</v>
      </c>
      <c r="O333" t="s">
        <v>16184</v>
      </c>
      <c r="P333" t="s">
        <v>16185</v>
      </c>
    </row>
    <row r="334" spans="1:16">
      <c r="A334" t="s">
        <v>16186</v>
      </c>
      <c r="B334" t="s">
        <v>16187</v>
      </c>
      <c r="C334" t="s">
        <v>13258</v>
      </c>
      <c r="D334" t="s">
        <v>16188</v>
      </c>
      <c r="E334" t="s">
        <v>16128</v>
      </c>
      <c r="F334" s="1">
        <v>0.33</v>
      </c>
      <c r="G334">
        <v>4.3</v>
      </c>
      <c r="H334" s="8">
        <v>21252</v>
      </c>
      <c r="I334" t="s">
        <v>16189</v>
      </c>
      <c r="J334" t="s">
        <v>16190</v>
      </c>
      <c r="K334" t="s">
        <v>16191</v>
      </c>
      <c r="L334" t="s">
        <v>16192</v>
      </c>
      <c r="M334" t="s">
        <v>16193</v>
      </c>
      <c r="N334" t="s">
        <v>16194</v>
      </c>
      <c r="O334" t="s">
        <v>16195</v>
      </c>
      <c r="P334" t="s">
        <v>16196</v>
      </c>
    </row>
    <row r="335" spans="1:16">
      <c r="A335" t="s">
        <v>16197</v>
      </c>
      <c r="B335" t="s">
        <v>16198</v>
      </c>
      <c r="C335" t="s">
        <v>13085</v>
      </c>
      <c r="D335" t="s">
        <v>13169</v>
      </c>
      <c r="E335" t="s">
        <v>13208</v>
      </c>
      <c r="F335" s="1">
        <v>0.63</v>
      </c>
      <c r="G335">
        <v>4.3</v>
      </c>
      <c r="H335" s="8">
        <v>1902</v>
      </c>
      <c r="I335" t="s">
        <v>16199</v>
      </c>
      <c r="J335" t="s">
        <v>16200</v>
      </c>
      <c r="K335" t="s">
        <v>16201</v>
      </c>
      <c r="L335" t="s">
        <v>16202</v>
      </c>
      <c r="M335" t="s">
        <v>16203</v>
      </c>
      <c r="N335" t="s">
        <v>16204</v>
      </c>
      <c r="O335" t="s">
        <v>16205</v>
      </c>
      <c r="P335" t="s">
        <v>16206</v>
      </c>
    </row>
    <row r="336" spans="1:16">
      <c r="A336" t="s">
        <v>16207</v>
      </c>
      <c r="B336" t="s">
        <v>16208</v>
      </c>
      <c r="C336" t="s">
        <v>16209</v>
      </c>
      <c r="D336" t="s">
        <v>13300</v>
      </c>
      <c r="E336" t="s">
        <v>13365</v>
      </c>
      <c r="F336" s="1">
        <v>0.91</v>
      </c>
      <c r="G336">
        <v>4.2</v>
      </c>
      <c r="H336" s="8">
        <v>13937</v>
      </c>
      <c r="I336" t="s">
        <v>16210</v>
      </c>
      <c r="J336" t="s">
        <v>16211</v>
      </c>
      <c r="K336" t="s">
        <v>16212</v>
      </c>
      <c r="L336" t="s">
        <v>16213</v>
      </c>
      <c r="M336" t="s">
        <v>16214</v>
      </c>
      <c r="N336" t="s">
        <v>16215</v>
      </c>
      <c r="O336" t="s">
        <v>16216</v>
      </c>
      <c r="P336" t="s">
        <v>16217</v>
      </c>
    </row>
    <row r="337" spans="1:16">
      <c r="A337" t="s">
        <v>16218</v>
      </c>
      <c r="B337" t="s">
        <v>16219</v>
      </c>
      <c r="C337" t="s">
        <v>16209</v>
      </c>
      <c r="D337" t="s">
        <v>16220</v>
      </c>
      <c r="E337" t="s">
        <v>14321</v>
      </c>
      <c r="F337" s="1">
        <v>0.8</v>
      </c>
      <c r="G337">
        <v>4.3</v>
      </c>
      <c r="H337" s="8">
        <v>27696</v>
      </c>
      <c r="I337" t="s">
        <v>16221</v>
      </c>
      <c r="J337" t="s">
        <v>16222</v>
      </c>
      <c r="K337" t="s">
        <v>16223</v>
      </c>
      <c r="L337" t="s">
        <v>16224</v>
      </c>
      <c r="M337" t="s">
        <v>16225</v>
      </c>
      <c r="N337" t="s">
        <v>16226</v>
      </c>
      <c r="O337" t="s">
        <v>16227</v>
      </c>
      <c r="P337" t="s">
        <v>16228</v>
      </c>
    </row>
    <row r="338" spans="1:16">
      <c r="A338" t="s">
        <v>16229</v>
      </c>
      <c r="B338" t="s">
        <v>16230</v>
      </c>
      <c r="C338" t="s">
        <v>16209</v>
      </c>
      <c r="D338" t="s">
        <v>13386</v>
      </c>
      <c r="E338" t="s">
        <v>16231</v>
      </c>
      <c r="F338" s="1">
        <v>0.75</v>
      </c>
      <c r="G338">
        <v>3.8</v>
      </c>
      <c r="H338" s="8">
        <v>17831</v>
      </c>
      <c r="I338" t="s">
        <v>16232</v>
      </c>
      <c r="J338" t="s">
        <v>16233</v>
      </c>
      <c r="K338" t="s">
        <v>16234</v>
      </c>
      <c r="L338" t="s">
        <v>16235</v>
      </c>
      <c r="M338" t="s">
        <v>16236</v>
      </c>
      <c r="N338" t="s">
        <v>16237</v>
      </c>
      <c r="O338" t="s">
        <v>16238</v>
      </c>
      <c r="P338" t="s">
        <v>16239</v>
      </c>
    </row>
    <row r="339" spans="1:16">
      <c r="A339" t="s">
        <v>16240</v>
      </c>
      <c r="B339" t="s">
        <v>16241</v>
      </c>
      <c r="C339" t="s">
        <v>16242</v>
      </c>
      <c r="D339" t="s">
        <v>16243</v>
      </c>
      <c r="E339" t="s">
        <v>13599</v>
      </c>
      <c r="F339" s="1">
        <v>7.0000000000000007E-2</v>
      </c>
      <c r="G339">
        <v>4.3</v>
      </c>
      <c r="H339" s="8">
        <v>178912</v>
      </c>
      <c r="I339" t="s">
        <v>16244</v>
      </c>
      <c r="J339" t="s">
        <v>16245</v>
      </c>
      <c r="K339" t="s">
        <v>16246</v>
      </c>
      <c r="L339" t="s">
        <v>16247</v>
      </c>
      <c r="M339" t="s">
        <v>16248</v>
      </c>
      <c r="N339" t="s">
        <v>16249</v>
      </c>
      <c r="O339" t="s">
        <v>16250</v>
      </c>
      <c r="P339" t="s">
        <v>16251</v>
      </c>
    </row>
    <row r="340" spans="1:16">
      <c r="A340" t="s">
        <v>16252</v>
      </c>
      <c r="B340" t="s">
        <v>16253</v>
      </c>
      <c r="C340" t="s">
        <v>16254</v>
      </c>
      <c r="D340" t="s">
        <v>16255</v>
      </c>
      <c r="E340" t="s">
        <v>15633</v>
      </c>
      <c r="F340" s="1">
        <v>0.28000000000000003</v>
      </c>
      <c r="G340">
        <v>4</v>
      </c>
      <c r="H340" s="8">
        <v>7807</v>
      </c>
      <c r="I340" t="s">
        <v>16256</v>
      </c>
      <c r="J340" t="s">
        <v>16257</v>
      </c>
      <c r="K340" t="s">
        <v>16258</v>
      </c>
      <c r="L340" t="s">
        <v>16259</v>
      </c>
      <c r="M340" t="s">
        <v>16260</v>
      </c>
      <c r="N340" t="s">
        <v>16261</v>
      </c>
      <c r="O340" t="s">
        <v>16262</v>
      </c>
      <c r="P340" t="s">
        <v>16263</v>
      </c>
    </row>
    <row r="341" spans="1:16">
      <c r="A341" t="s">
        <v>16264</v>
      </c>
      <c r="B341" t="s">
        <v>16265</v>
      </c>
      <c r="C341" t="s">
        <v>16254</v>
      </c>
      <c r="D341" t="s">
        <v>16266</v>
      </c>
      <c r="E341" t="s">
        <v>16266</v>
      </c>
      <c r="F341" s="1">
        <v>0</v>
      </c>
      <c r="G341">
        <v>4.3</v>
      </c>
      <c r="H341" s="8">
        <v>17415</v>
      </c>
      <c r="I341" t="s">
        <v>16267</v>
      </c>
      <c r="J341" t="s">
        <v>16268</v>
      </c>
      <c r="K341" t="s">
        <v>16269</v>
      </c>
      <c r="L341" t="s">
        <v>16270</v>
      </c>
      <c r="M341" t="s">
        <v>16271</v>
      </c>
      <c r="N341" t="s">
        <v>16272</v>
      </c>
      <c r="O341" t="s">
        <v>16273</v>
      </c>
      <c r="P341" t="s">
        <v>16274</v>
      </c>
    </row>
    <row r="342" spans="1:16">
      <c r="A342" t="s">
        <v>16275</v>
      </c>
      <c r="B342" t="s">
        <v>16276</v>
      </c>
      <c r="C342" t="s">
        <v>16254</v>
      </c>
      <c r="D342" t="s">
        <v>16266</v>
      </c>
      <c r="E342" t="s">
        <v>16266</v>
      </c>
      <c r="F342" s="1">
        <v>0</v>
      </c>
      <c r="G342">
        <v>4.3</v>
      </c>
      <c r="H342" s="8">
        <v>17415</v>
      </c>
      <c r="I342" t="s">
        <v>16277</v>
      </c>
      <c r="J342" t="s">
        <v>16268</v>
      </c>
      <c r="K342" t="s">
        <v>16269</v>
      </c>
      <c r="L342" t="s">
        <v>16270</v>
      </c>
      <c r="M342" t="s">
        <v>16271</v>
      </c>
      <c r="N342" t="s">
        <v>16272</v>
      </c>
      <c r="O342" t="s">
        <v>16278</v>
      </c>
      <c r="P342" t="s">
        <v>16279</v>
      </c>
    </row>
    <row r="343" spans="1:16">
      <c r="A343" t="s">
        <v>16280</v>
      </c>
      <c r="B343" t="s">
        <v>16281</v>
      </c>
      <c r="C343" t="s">
        <v>16254</v>
      </c>
      <c r="D343" t="s">
        <v>16255</v>
      </c>
      <c r="E343" t="s">
        <v>15633</v>
      </c>
      <c r="F343" s="1">
        <v>0.28000000000000003</v>
      </c>
      <c r="G343">
        <v>4</v>
      </c>
      <c r="H343" s="8">
        <v>7807</v>
      </c>
      <c r="I343" t="s">
        <v>16256</v>
      </c>
      <c r="J343" t="s">
        <v>16257</v>
      </c>
      <c r="K343" t="s">
        <v>16258</v>
      </c>
      <c r="L343" t="s">
        <v>16259</v>
      </c>
      <c r="M343" t="s">
        <v>16260</v>
      </c>
      <c r="N343" t="s">
        <v>16261</v>
      </c>
      <c r="O343" t="s">
        <v>16282</v>
      </c>
      <c r="P343" t="s">
        <v>16283</v>
      </c>
    </row>
    <row r="344" spans="1:16">
      <c r="A344" t="s">
        <v>16284</v>
      </c>
      <c r="B344" t="s">
        <v>16285</v>
      </c>
      <c r="C344" t="s">
        <v>16254</v>
      </c>
      <c r="D344" t="s">
        <v>16255</v>
      </c>
      <c r="E344" t="s">
        <v>15633</v>
      </c>
      <c r="F344" s="1">
        <v>0.28000000000000003</v>
      </c>
      <c r="G344">
        <v>4</v>
      </c>
      <c r="H344" s="8">
        <v>7807</v>
      </c>
      <c r="I344" t="s">
        <v>16256</v>
      </c>
      <c r="J344" t="s">
        <v>16257</v>
      </c>
      <c r="K344" t="s">
        <v>16258</v>
      </c>
      <c r="L344" t="s">
        <v>16259</v>
      </c>
      <c r="M344" t="s">
        <v>16260</v>
      </c>
      <c r="N344" t="s">
        <v>16261</v>
      </c>
      <c r="O344" t="s">
        <v>16286</v>
      </c>
      <c r="P344" t="s">
        <v>16287</v>
      </c>
    </row>
    <row r="345" spans="1:16">
      <c r="A345" t="s">
        <v>16288</v>
      </c>
      <c r="B345" t="s">
        <v>16289</v>
      </c>
      <c r="C345" t="s">
        <v>16290</v>
      </c>
      <c r="D345" t="s">
        <v>16291</v>
      </c>
      <c r="E345" t="s">
        <v>13145</v>
      </c>
      <c r="F345" s="1">
        <v>0.43</v>
      </c>
      <c r="G345">
        <v>4.4000000000000004</v>
      </c>
      <c r="H345" s="8">
        <v>67259</v>
      </c>
      <c r="I345" t="s">
        <v>16292</v>
      </c>
      <c r="J345" t="s">
        <v>16293</v>
      </c>
      <c r="K345" t="s">
        <v>16294</v>
      </c>
      <c r="L345" t="s">
        <v>16295</v>
      </c>
      <c r="M345" t="s">
        <v>16296</v>
      </c>
      <c r="N345" t="s">
        <v>16297</v>
      </c>
      <c r="O345" t="s">
        <v>16298</v>
      </c>
      <c r="P345" t="s">
        <v>16299</v>
      </c>
    </row>
    <row r="346" spans="1:16">
      <c r="A346" t="s">
        <v>16300</v>
      </c>
      <c r="B346" t="s">
        <v>16301</v>
      </c>
      <c r="C346" t="s">
        <v>16209</v>
      </c>
      <c r="D346" t="s">
        <v>16302</v>
      </c>
      <c r="E346" t="s">
        <v>15237</v>
      </c>
      <c r="F346" s="1">
        <v>0.62</v>
      </c>
      <c r="G346">
        <v>4.0999999999999996</v>
      </c>
      <c r="H346" s="8">
        <v>10689</v>
      </c>
      <c r="I346" t="s">
        <v>16303</v>
      </c>
      <c r="J346" t="s">
        <v>16304</v>
      </c>
      <c r="K346" t="s">
        <v>16305</v>
      </c>
      <c r="L346" t="s">
        <v>16306</v>
      </c>
      <c r="M346" t="s">
        <v>16307</v>
      </c>
      <c r="N346" t="s">
        <v>16308</v>
      </c>
      <c r="O346" t="s">
        <v>16309</v>
      </c>
      <c r="P346" t="s">
        <v>16310</v>
      </c>
    </row>
    <row r="347" spans="1:16">
      <c r="A347" t="s">
        <v>16311</v>
      </c>
      <c r="B347" t="s">
        <v>16312</v>
      </c>
      <c r="C347" t="s">
        <v>16313</v>
      </c>
      <c r="D347" t="s">
        <v>13932</v>
      </c>
      <c r="E347" t="s">
        <v>13536</v>
      </c>
      <c r="F347" s="1">
        <v>0.19</v>
      </c>
      <c r="G347">
        <v>4</v>
      </c>
      <c r="H347" s="8">
        <v>128311</v>
      </c>
      <c r="I347" t="s">
        <v>16314</v>
      </c>
      <c r="J347" t="s">
        <v>16315</v>
      </c>
      <c r="K347" t="s">
        <v>16316</v>
      </c>
      <c r="L347" t="s">
        <v>16317</v>
      </c>
      <c r="M347" t="s">
        <v>16318</v>
      </c>
      <c r="N347" t="s">
        <v>16319</v>
      </c>
      <c r="O347" t="s">
        <v>16320</v>
      </c>
      <c r="P347" t="s">
        <v>16321</v>
      </c>
    </row>
    <row r="348" spans="1:16">
      <c r="A348" t="s">
        <v>16322</v>
      </c>
      <c r="B348" t="s">
        <v>16323</v>
      </c>
      <c r="C348" t="s">
        <v>16209</v>
      </c>
      <c r="D348" t="s">
        <v>13675</v>
      </c>
      <c r="E348" t="s">
        <v>16324</v>
      </c>
      <c r="F348" s="1">
        <v>0.79</v>
      </c>
      <c r="G348">
        <v>3.9</v>
      </c>
      <c r="H348" s="8">
        <v>21796</v>
      </c>
      <c r="I348" t="s">
        <v>16325</v>
      </c>
      <c r="J348" t="s">
        <v>16326</v>
      </c>
      <c r="K348" t="s">
        <v>16327</v>
      </c>
      <c r="L348" t="s">
        <v>16328</v>
      </c>
      <c r="M348" t="s">
        <v>16329</v>
      </c>
      <c r="N348" t="s">
        <v>16330</v>
      </c>
      <c r="O348" t="s">
        <v>16331</v>
      </c>
      <c r="P348" t="s">
        <v>16332</v>
      </c>
    </row>
    <row r="349" spans="1:16">
      <c r="A349" t="s">
        <v>16333</v>
      </c>
      <c r="B349" t="s">
        <v>16334</v>
      </c>
      <c r="C349" t="s">
        <v>293</v>
      </c>
      <c r="D349" t="s">
        <v>13440</v>
      </c>
      <c r="E349" t="s">
        <v>13181</v>
      </c>
      <c r="F349" s="1">
        <v>0.4</v>
      </c>
      <c r="G349">
        <v>4.0999999999999996</v>
      </c>
      <c r="H349" s="8">
        <v>192590</v>
      </c>
      <c r="I349" t="s">
        <v>16335</v>
      </c>
      <c r="J349" t="s">
        <v>16336</v>
      </c>
      <c r="K349" t="s">
        <v>16337</v>
      </c>
      <c r="L349" t="s">
        <v>16338</v>
      </c>
      <c r="M349" t="s">
        <v>16339</v>
      </c>
      <c r="N349" t="s">
        <v>16340</v>
      </c>
      <c r="O349" t="s">
        <v>16341</v>
      </c>
      <c r="P349" t="s">
        <v>16342</v>
      </c>
    </row>
    <row r="350" spans="1:16">
      <c r="A350" t="s">
        <v>16343</v>
      </c>
      <c r="B350" t="s">
        <v>16344</v>
      </c>
      <c r="C350" t="s">
        <v>16254</v>
      </c>
      <c r="D350" t="s">
        <v>16345</v>
      </c>
      <c r="E350" t="s">
        <v>16346</v>
      </c>
      <c r="F350" s="1">
        <v>0.21</v>
      </c>
      <c r="G350">
        <v>4.2</v>
      </c>
      <c r="H350">
        <v>284</v>
      </c>
      <c r="I350" t="s">
        <v>16347</v>
      </c>
      <c r="J350" t="s">
        <v>16348</v>
      </c>
      <c r="K350" t="s">
        <v>16349</v>
      </c>
      <c r="L350" t="s">
        <v>16350</v>
      </c>
      <c r="M350" t="s">
        <v>16351</v>
      </c>
      <c r="N350" t="s">
        <v>16352</v>
      </c>
      <c r="O350" t="s">
        <v>16353</v>
      </c>
      <c r="P350" t="s">
        <v>16354</v>
      </c>
    </row>
    <row r="351" spans="1:16">
      <c r="A351" t="s">
        <v>16355</v>
      </c>
      <c r="B351" t="s">
        <v>16356</v>
      </c>
      <c r="C351" t="s">
        <v>293</v>
      </c>
      <c r="D351" t="s">
        <v>13440</v>
      </c>
      <c r="E351" t="s">
        <v>14711</v>
      </c>
      <c r="F351" s="1">
        <v>0.76</v>
      </c>
      <c r="G351">
        <v>3.9</v>
      </c>
      <c r="H351" s="8">
        <v>58162</v>
      </c>
      <c r="I351" t="s">
        <v>16357</v>
      </c>
      <c r="J351" t="s">
        <v>16358</v>
      </c>
      <c r="K351" t="s">
        <v>16359</v>
      </c>
      <c r="L351" t="s">
        <v>16360</v>
      </c>
      <c r="M351" t="s">
        <v>16361</v>
      </c>
      <c r="N351" t="s">
        <v>16362</v>
      </c>
      <c r="O351" t="s">
        <v>16363</v>
      </c>
      <c r="P351" t="s">
        <v>16364</v>
      </c>
    </row>
    <row r="352" spans="1:16">
      <c r="A352" t="s">
        <v>16365</v>
      </c>
      <c r="B352" t="s">
        <v>16366</v>
      </c>
      <c r="C352" t="s">
        <v>16254</v>
      </c>
      <c r="D352" t="s">
        <v>15633</v>
      </c>
      <c r="E352" t="s">
        <v>16346</v>
      </c>
      <c r="F352" s="1">
        <v>0.25</v>
      </c>
      <c r="G352">
        <v>4</v>
      </c>
      <c r="H352" s="8">
        <v>12796</v>
      </c>
      <c r="I352" t="s">
        <v>16367</v>
      </c>
      <c r="J352" t="s">
        <v>16368</v>
      </c>
      <c r="K352" t="s">
        <v>16369</v>
      </c>
      <c r="L352" t="s">
        <v>16370</v>
      </c>
      <c r="M352" t="s">
        <v>16371</v>
      </c>
      <c r="N352" t="s">
        <v>16372</v>
      </c>
      <c r="O352" t="s">
        <v>16373</v>
      </c>
      <c r="P352" t="s">
        <v>16374</v>
      </c>
    </row>
    <row r="353" spans="1:16">
      <c r="A353" t="s">
        <v>16375</v>
      </c>
      <c r="B353" t="s">
        <v>16376</v>
      </c>
      <c r="C353" t="s">
        <v>16377</v>
      </c>
      <c r="D353" t="s">
        <v>13099</v>
      </c>
      <c r="E353" t="s">
        <v>13932</v>
      </c>
      <c r="F353" s="1">
        <v>0.73</v>
      </c>
      <c r="G353">
        <v>4</v>
      </c>
      <c r="H353" s="8">
        <v>14282</v>
      </c>
      <c r="I353" t="s">
        <v>16378</v>
      </c>
      <c r="J353" t="s">
        <v>16379</v>
      </c>
      <c r="K353" t="s">
        <v>16380</v>
      </c>
      <c r="L353" t="s">
        <v>16381</v>
      </c>
      <c r="M353" t="s">
        <v>16382</v>
      </c>
      <c r="N353" t="s">
        <v>16383</v>
      </c>
      <c r="O353" t="s">
        <v>16384</v>
      </c>
      <c r="P353" t="s">
        <v>16385</v>
      </c>
    </row>
    <row r="354" spans="1:16">
      <c r="A354" t="s">
        <v>16386</v>
      </c>
      <c r="B354" t="s">
        <v>16387</v>
      </c>
      <c r="C354" t="s">
        <v>293</v>
      </c>
      <c r="D354" t="s">
        <v>13099</v>
      </c>
      <c r="E354" t="s">
        <v>13181</v>
      </c>
      <c r="F354" s="1">
        <v>0.65</v>
      </c>
      <c r="G354">
        <v>4.0999999999999996</v>
      </c>
      <c r="H354" s="8">
        <v>363713</v>
      </c>
      <c r="I354" t="s">
        <v>16388</v>
      </c>
      <c r="J354" t="s">
        <v>16389</v>
      </c>
      <c r="K354" t="s">
        <v>16390</v>
      </c>
      <c r="L354" t="s">
        <v>16391</v>
      </c>
      <c r="M354" t="s">
        <v>16392</v>
      </c>
      <c r="N354" t="s">
        <v>16393</v>
      </c>
      <c r="O354" t="s">
        <v>16394</v>
      </c>
      <c r="P354" t="s">
        <v>16395</v>
      </c>
    </row>
    <row r="355" spans="1:16">
      <c r="A355" t="s">
        <v>16396</v>
      </c>
      <c r="B355" t="s">
        <v>16397</v>
      </c>
      <c r="C355" t="s">
        <v>16290</v>
      </c>
      <c r="D355" t="s">
        <v>16398</v>
      </c>
      <c r="E355" t="s">
        <v>16399</v>
      </c>
      <c r="F355" s="1">
        <v>0.47</v>
      </c>
      <c r="G355">
        <v>4.4000000000000004</v>
      </c>
      <c r="H355" s="8">
        <v>67259</v>
      </c>
      <c r="I355" t="s">
        <v>16292</v>
      </c>
      <c r="J355" t="s">
        <v>16293</v>
      </c>
      <c r="K355" t="s">
        <v>16294</v>
      </c>
      <c r="L355" t="s">
        <v>16295</v>
      </c>
      <c r="M355" t="s">
        <v>16296</v>
      </c>
      <c r="N355" t="s">
        <v>16297</v>
      </c>
      <c r="O355" t="s">
        <v>16400</v>
      </c>
      <c r="P355" t="s">
        <v>16401</v>
      </c>
    </row>
    <row r="356" spans="1:16">
      <c r="A356" t="s">
        <v>16402</v>
      </c>
      <c r="B356" t="s">
        <v>16403</v>
      </c>
      <c r="C356" t="s">
        <v>16254</v>
      </c>
      <c r="D356" t="s">
        <v>16345</v>
      </c>
      <c r="E356" t="s">
        <v>16346</v>
      </c>
      <c r="F356" s="1">
        <v>0.21</v>
      </c>
      <c r="G356">
        <v>4.2</v>
      </c>
      <c r="H356">
        <v>284</v>
      </c>
      <c r="I356" t="s">
        <v>16347</v>
      </c>
      <c r="J356" t="s">
        <v>16348</v>
      </c>
      <c r="K356" t="s">
        <v>16349</v>
      </c>
      <c r="L356" t="s">
        <v>16350</v>
      </c>
      <c r="M356" t="s">
        <v>16351</v>
      </c>
      <c r="N356" t="s">
        <v>16352</v>
      </c>
      <c r="O356" t="s">
        <v>16404</v>
      </c>
      <c r="P356" t="s">
        <v>16405</v>
      </c>
    </row>
    <row r="357" spans="1:16">
      <c r="A357" t="s">
        <v>16406</v>
      </c>
      <c r="B357" t="s">
        <v>16407</v>
      </c>
      <c r="C357" t="s">
        <v>16242</v>
      </c>
      <c r="D357" t="s">
        <v>13675</v>
      </c>
      <c r="E357" t="s">
        <v>14711</v>
      </c>
      <c r="F357" s="1">
        <v>0.4</v>
      </c>
      <c r="G357">
        <v>4.3</v>
      </c>
      <c r="H357" s="8">
        <v>15970</v>
      </c>
      <c r="I357" t="s">
        <v>16408</v>
      </c>
      <c r="J357" t="s">
        <v>16409</v>
      </c>
      <c r="K357" t="s">
        <v>16410</v>
      </c>
      <c r="L357" t="s">
        <v>16411</v>
      </c>
      <c r="M357" t="s">
        <v>16412</v>
      </c>
      <c r="N357" t="s">
        <v>16413</v>
      </c>
      <c r="O357" t="s">
        <v>16414</v>
      </c>
      <c r="P357" t="s">
        <v>16415</v>
      </c>
    </row>
    <row r="358" spans="1:16">
      <c r="A358" t="s">
        <v>16416</v>
      </c>
      <c r="B358" t="s">
        <v>16417</v>
      </c>
      <c r="C358" t="s">
        <v>16242</v>
      </c>
      <c r="D358" t="s">
        <v>16418</v>
      </c>
      <c r="E358" t="s">
        <v>13599</v>
      </c>
      <c r="F358" s="1">
        <v>0.48</v>
      </c>
      <c r="G358">
        <v>4.3</v>
      </c>
      <c r="H358" s="8">
        <v>178912</v>
      </c>
      <c r="I358" t="s">
        <v>16419</v>
      </c>
      <c r="J358" t="s">
        <v>16245</v>
      </c>
      <c r="K358" t="s">
        <v>16246</v>
      </c>
      <c r="L358" t="s">
        <v>16247</v>
      </c>
      <c r="M358" t="s">
        <v>16248</v>
      </c>
      <c r="N358" t="s">
        <v>16249</v>
      </c>
      <c r="O358" t="s">
        <v>16420</v>
      </c>
      <c r="P358" t="s">
        <v>16421</v>
      </c>
    </row>
    <row r="359" spans="1:16">
      <c r="A359" t="s">
        <v>16422</v>
      </c>
      <c r="B359" t="s">
        <v>16423</v>
      </c>
      <c r="C359" t="s">
        <v>16424</v>
      </c>
      <c r="D359" t="s">
        <v>13099</v>
      </c>
      <c r="E359" t="s">
        <v>13181</v>
      </c>
      <c r="F359" s="1">
        <v>0.65</v>
      </c>
      <c r="G359">
        <v>3.9</v>
      </c>
      <c r="H359" s="8">
        <v>46399</v>
      </c>
      <c r="I359" t="s">
        <v>16425</v>
      </c>
      <c r="J359" t="s">
        <v>16426</v>
      </c>
      <c r="K359" t="s">
        <v>16427</v>
      </c>
      <c r="L359" t="s">
        <v>16428</v>
      </c>
      <c r="M359" t="s">
        <v>16429</v>
      </c>
      <c r="N359" t="s">
        <v>16430</v>
      </c>
      <c r="O359" t="s">
        <v>16431</v>
      </c>
      <c r="P359" t="s">
        <v>16432</v>
      </c>
    </row>
    <row r="360" spans="1:16">
      <c r="A360" t="s">
        <v>16433</v>
      </c>
      <c r="B360" t="s">
        <v>16434</v>
      </c>
      <c r="C360" t="s">
        <v>16435</v>
      </c>
      <c r="D360" t="s">
        <v>16436</v>
      </c>
      <c r="E360" t="s">
        <v>14449</v>
      </c>
      <c r="F360" s="1">
        <v>0.28000000000000003</v>
      </c>
      <c r="G360">
        <v>4.4000000000000004</v>
      </c>
      <c r="H360" s="8">
        <v>8891</v>
      </c>
      <c r="I360" t="s">
        <v>3591</v>
      </c>
      <c r="J360" t="s">
        <v>16437</v>
      </c>
      <c r="K360" t="s">
        <v>16438</v>
      </c>
      <c r="L360" t="s">
        <v>16439</v>
      </c>
      <c r="M360" t="s">
        <v>16440</v>
      </c>
      <c r="N360" t="s">
        <v>16441</v>
      </c>
      <c r="O360" t="s">
        <v>16442</v>
      </c>
      <c r="P360" t="s">
        <v>16443</v>
      </c>
    </row>
    <row r="361" spans="1:16">
      <c r="A361" t="s">
        <v>16444</v>
      </c>
      <c r="B361" t="s">
        <v>16445</v>
      </c>
      <c r="C361" t="s">
        <v>16209</v>
      </c>
      <c r="D361" t="s">
        <v>13536</v>
      </c>
      <c r="E361" t="s">
        <v>13890</v>
      </c>
      <c r="F361" s="1">
        <v>0.6</v>
      </c>
      <c r="G361">
        <v>4</v>
      </c>
      <c r="H361" s="8">
        <v>30254</v>
      </c>
      <c r="I361" t="s">
        <v>16446</v>
      </c>
      <c r="J361" t="s">
        <v>16447</v>
      </c>
      <c r="K361" t="s">
        <v>2973</v>
      </c>
      <c r="L361" t="s">
        <v>16448</v>
      </c>
      <c r="M361" t="s">
        <v>16449</v>
      </c>
      <c r="N361" t="s">
        <v>16450</v>
      </c>
      <c r="O361" t="s">
        <v>16451</v>
      </c>
      <c r="P361" t="s">
        <v>16452</v>
      </c>
    </row>
    <row r="362" spans="1:16">
      <c r="A362" t="s">
        <v>16453</v>
      </c>
      <c r="B362" t="s">
        <v>16454</v>
      </c>
      <c r="C362" t="s">
        <v>16209</v>
      </c>
      <c r="D362" t="s">
        <v>13675</v>
      </c>
      <c r="E362" t="s">
        <v>13766</v>
      </c>
      <c r="F362" s="1">
        <v>0.81</v>
      </c>
      <c r="G362">
        <v>4.2</v>
      </c>
      <c r="H362" s="8">
        <v>22636</v>
      </c>
      <c r="I362" t="s">
        <v>16455</v>
      </c>
      <c r="J362" t="s">
        <v>16456</v>
      </c>
      <c r="K362" t="s">
        <v>2983</v>
      </c>
      <c r="L362" t="s">
        <v>16457</v>
      </c>
      <c r="M362" t="s">
        <v>16458</v>
      </c>
      <c r="N362" t="s">
        <v>16459</v>
      </c>
      <c r="O362" t="s">
        <v>16460</v>
      </c>
      <c r="P362" t="s">
        <v>16461</v>
      </c>
    </row>
    <row r="363" spans="1:16">
      <c r="A363" t="s">
        <v>16462</v>
      </c>
      <c r="B363" t="s">
        <v>16463</v>
      </c>
      <c r="C363" t="s">
        <v>16254</v>
      </c>
      <c r="D363" t="s">
        <v>16464</v>
      </c>
      <c r="E363" t="s">
        <v>15978</v>
      </c>
      <c r="F363" s="1">
        <v>0.28999999999999998</v>
      </c>
      <c r="G363">
        <v>4.0999999999999996</v>
      </c>
      <c r="H363" s="8">
        <v>22318</v>
      </c>
      <c r="I363" t="s">
        <v>16465</v>
      </c>
      <c r="J363" t="s">
        <v>16466</v>
      </c>
      <c r="K363" t="s">
        <v>16467</v>
      </c>
      <c r="L363" t="s">
        <v>16468</v>
      </c>
      <c r="M363" t="s">
        <v>16469</v>
      </c>
      <c r="N363" t="s">
        <v>16470</v>
      </c>
      <c r="O363" t="s">
        <v>16471</v>
      </c>
      <c r="P363" t="s">
        <v>16472</v>
      </c>
    </row>
    <row r="364" spans="1:16">
      <c r="A364" t="s">
        <v>16473</v>
      </c>
      <c r="B364" t="s">
        <v>16474</v>
      </c>
      <c r="C364" t="s">
        <v>16290</v>
      </c>
      <c r="D364" t="s">
        <v>16475</v>
      </c>
      <c r="E364" t="s">
        <v>13216</v>
      </c>
      <c r="F364" s="1">
        <v>0.47</v>
      </c>
      <c r="G364">
        <v>4.4000000000000004</v>
      </c>
      <c r="H364" s="8">
        <v>67259</v>
      </c>
      <c r="I364" t="s">
        <v>16476</v>
      </c>
      <c r="J364" t="s">
        <v>16293</v>
      </c>
      <c r="K364" t="s">
        <v>16294</v>
      </c>
      <c r="L364" t="s">
        <v>16295</v>
      </c>
      <c r="M364" t="s">
        <v>16296</v>
      </c>
      <c r="N364" t="s">
        <v>16297</v>
      </c>
      <c r="O364" t="s">
        <v>16477</v>
      </c>
      <c r="P364" t="s">
        <v>16478</v>
      </c>
    </row>
    <row r="365" spans="1:16">
      <c r="A365" t="s">
        <v>16479</v>
      </c>
      <c r="B365" t="s">
        <v>16480</v>
      </c>
      <c r="C365" t="s">
        <v>16254</v>
      </c>
      <c r="D365" t="s">
        <v>13629</v>
      </c>
      <c r="E365" t="s">
        <v>16481</v>
      </c>
      <c r="F365" s="1">
        <v>0.28000000000000003</v>
      </c>
      <c r="G365">
        <v>4.0999999999999996</v>
      </c>
      <c r="H365" s="8">
        <v>18998</v>
      </c>
      <c r="I365" t="s">
        <v>16482</v>
      </c>
      <c r="J365" t="s">
        <v>16483</v>
      </c>
      <c r="K365" t="s">
        <v>16484</v>
      </c>
      <c r="L365" t="s">
        <v>16485</v>
      </c>
      <c r="M365" t="s">
        <v>16486</v>
      </c>
      <c r="N365" t="s">
        <v>16487</v>
      </c>
      <c r="O365" t="s">
        <v>16488</v>
      </c>
      <c r="P365" t="s">
        <v>16489</v>
      </c>
    </row>
    <row r="366" spans="1:16">
      <c r="A366" t="s">
        <v>16490</v>
      </c>
      <c r="B366" t="s">
        <v>16208</v>
      </c>
      <c r="C366" t="s">
        <v>16209</v>
      </c>
      <c r="D366" t="s">
        <v>13300</v>
      </c>
      <c r="E366" t="s">
        <v>13365</v>
      </c>
      <c r="F366" s="1">
        <v>0.91</v>
      </c>
      <c r="G366">
        <v>4.2</v>
      </c>
      <c r="H366" s="8">
        <v>13937</v>
      </c>
      <c r="I366" t="s">
        <v>16491</v>
      </c>
      <c r="J366" t="s">
        <v>16211</v>
      </c>
      <c r="K366" t="s">
        <v>16212</v>
      </c>
      <c r="L366" t="s">
        <v>16213</v>
      </c>
      <c r="M366" t="s">
        <v>16214</v>
      </c>
      <c r="N366" t="s">
        <v>16215</v>
      </c>
      <c r="O366" t="s">
        <v>16492</v>
      </c>
      <c r="P366" t="s">
        <v>16493</v>
      </c>
    </row>
    <row r="367" spans="1:16">
      <c r="A367" t="s">
        <v>16494</v>
      </c>
      <c r="B367" t="s">
        <v>16495</v>
      </c>
      <c r="C367" t="s">
        <v>16209</v>
      </c>
      <c r="D367" t="s">
        <v>13599</v>
      </c>
      <c r="E367" t="s">
        <v>14321</v>
      </c>
      <c r="F367" s="1">
        <v>0.78</v>
      </c>
      <c r="G367">
        <v>4.2</v>
      </c>
      <c r="H367" s="8">
        <v>29471</v>
      </c>
      <c r="I367" t="s">
        <v>16496</v>
      </c>
      <c r="J367" t="s">
        <v>16497</v>
      </c>
      <c r="K367" t="s">
        <v>16498</v>
      </c>
      <c r="L367" t="s">
        <v>16499</v>
      </c>
      <c r="M367" t="s">
        <v>16500</v>
      </c>
      <c r="N367" t="s">
        <v>16501</v>
      </c>
      <c r="O367" t="s">
        <v>16502</v>
      </c>
      <c r="P367" t="s">
        <v>16503</v>
      </c>
    </row>
    <row r="368" spans="1:16">
      <c r="A368" t="s">
        <v>16504</v>
      </c>
      <c r="B368" t="s">
        <v>16505</v>
      </c>
      <c r="C368" t="s">
        <v>16254</v>
      </c>
      <c r="D368" t="s">
        <v>15977</v>
      </c>
      <c r="E368" t="s">
        <v>13260</v>
      </c>
      <c r="F368" s="1">
        <v>0.32</v>
      </c>
      <c r="G368">
        <v>4.0999999999999996</v>
      </c>
      <c r="H368" s="8">
        <v>22318</v>
      </c>
      <c r="I368" t="s">
        <v>16506</v>
      </c>
      <c r="J368" t="s">
        <v>16466</v>
      </c>
      <c r="K368" t="s">
        <v>16467</v>
      </c>
      <c r="L368" t="s">
        <v>16468</v>
      </c>
      <c r="M368" t="s">
        <v>16469</v>
      </c>
      <c r="N368" t="s">
        <v>16470</v>
      </c>
      <c r="O368" t="s">
        <v>16507</v>
      </c>
      <c r="P368" t="s">
        <v>16508</v>
      </c>
    </row>
    <row r="369" spans="1:16">
      <c r="A369" t="s">
        <v>16509</v>
      </c>
      <c r="B369" t="s">
        <v>16510</v>
      </c>
      <c r="C369" t="s">
        <v>16254</v>
      </c>
      <c r="D369" t="s">
        <v>16511</v>
      </c>
      <c r="E369" t="s">
        <v>16512</v>
      </c>
      <c r="F369" s="1">
        <v>0.21</v>
      </c>
      <c r="G369">
        <v>4</v>
      </c>
      <c r="H369" s="8">
        <v>21350</v>
      </c>
      <c r="I369" t="s">
        <v>16513</v>
      </c>
      <c r="J369" t="s">
        <v>16514</v>
      </c>
      <c r="K369" t="s">
        <v>16515</v>
      </c>
      <c r="L369" t="s">
        <v>16516</v>
      </c>
      <c r="M369" t="s">
        <v>16517</v>
      </c>
      <c r="N369" t="s">
        <v>16518</v>
      </c>
      <c r="O369" t="s">
        <v>16519</v>
      </c>
      <c r="P369" t="s">
        <v>16520</v>
      </c>
    </row>
    <row r="370" spans="1:16">
      <c r="A370" t="s">
        <v>16521</v>
      </c>
      <c r="B370" t="s">
        <v>16208</v>
      </c>
      <c r="C370" t="s">
        <v>16209</v>
      </c>
      <c r="D370" t="s">
        <v>13300</v>
      </c>
      <c r="E370" t="s">
        <v>13365</v>
      </c>
      <c r="F370" s="1">
        <v>0.91</v>
      </c>
      <c r="G370">
        <v>4.2</v>
      </c>
      <c r="H370" s="8">
        <v>13937</v>
      </c>
      <c r="I370" t="s">
        <v>16491</v>
      </c>
      <c r="J370" t="s">
        <v>16211</v>
      </c>
      <c r="K370" t="s">
        <v>16212</v>
      </c>
      <c r="L370" t="s">
        <v>16213</v>
      </c>
      <c r="M370" t="s">
        <v>16214</v>
      </c>
      <c r="N370" t="s">
        <v>16215</v>
      </c>
      <c r="O370" t="s">
        <v>16522</v>
      </c>
      <c r="P370" t="s">
        <v>16523</v>
      </c>
    </row>
    <row r="371" spans="1:16">
      <c r="A371" t="s">
        <v>13083</v>
      </c>
      <c r="B371" t="s">
        <v>13084</v>
      </c>
      <c r="C371" t="s">
        <v>13085</v>
      </c>
      <c r="D371" t="s">
        <v>13086</v>
      </c>
      <c r="E371" t="s">
        <v>13087</v>
      </c>
      <c r="F371" s="1">
        <v>0.64</v>
      </c>
      <c r="G371">
        <v>4.2</v>
      </c>
      <c r="H371" s="8">
        <v>24270</v>
      </c>
      <c r="I371" t="s">
        <v>13088</v>
      </c>
      <c r="J371" t="s">
        <v>13089</v>
      </c>
      <c r="K371" t="s">
        <v>13090</v>
      </c>
      <c r="L371" t="s">
        <v>13091</v>
      </c>
      <c r="M371" t="s">
        <v>13092</v>
      </c>
      <c r="N371" t="s">
        <v>13972</v>
      </c>
      <c r="O371" t="s">
        <v>16524</v>
      </c>
      <c r="P371" t="s">
        <v>16525</v>
      </c>
    </row>
    <row r="372" spans="1:16">
      <c r="A372" t="s">
        <v>16526</v>
      </c>
      <c r="B372" t="s">
        <v>16527</v>
      </c>
      <c r="C372" t="s">
        <v>16254</v>
      </c>
      <c r="D372" t="s">
        <v>14271</v>
      </c>
      <c r="E372" t="s">
        <v>16528</v>
      </c>
      <c r="F372" s="1">
        <v>0.23</v>
      </c>
      <c r="G372">
        <v>4.0999999999999996</v>
      </c>
      <c r="H372" s="8">
        <v>313836</v>
      </c>
      <c r="I372" t="s">
        <v>16529</v>
      </c>
      <c r="J372" t="s">
        <v>16530</v>
      </c>
      <c r="K372" t="s">
        <v>16531</v>
      </c>
      <c r="L372" t="s">
        <v>16532</v>
      </c>
      <c r="M372" t="s">
        <v>16533</v>
      </c>
      <c r="N372" t="s">
        <v>16534</v>
      </c>
      <c r="O372" t="s">
        <v>16535</v>
      </c>
      <c r="P372" t="s">
        <v>16536</v>
      </c>
    </row>
    <row r="373" spans="1:16">
      <c r="A373" t="s">
        <v>16537</v>
      </c>
      <c r="B373" t="s">
        <v>16538</v>
      </c>
      <c r="C373" t="s">
        <v>16254</v>
      </c>
      <c r="D373" t="s">
        <v>16255</v>
      </c>
      <c r="E373" t="s">
        <v>14271</v>
      </c>
      <c r="F373" s="1">
        <v>0.24</v>
      </c>
      <c r="G373">
        <v>4.0999999999999996</v>
      </c>
      <c r="H373" s="8">
        <v>313836</v>
      </c>
      <c r="I373" t="s">
        <v>16539</v>
      </c>
      <c r="J373" t="s">
        <v>16530</v>
      </c>
      <c r="K373" t="s">
        <v>16531</v>
      </c>
      <c r="L373" t="s">
        <v>16532</v>
      </c>
      <c r="M373" t="s">
        <v>16533</v>
      </c>
      <c r="N373" t="s">
        <v>16534</v>
      </c>
      <c r="O373" t="s">
        <v>16540</v>
      </c>
      <c r="P373" t="s">
        <v>16541</v>
      </c>
    </row>
    <row r="374" spans="1:16">
      <c r="A374" t="s">
        <v>16542</v>
      </c>
      <c r="B374" t="s">
        <v>16208</v>
      </c>
      <c r="C374" t="s">
        <v>16209</v>
      </c>
      <c r="D374" t="s">
        <v>13300</v>
      </c>
      <c r="E374" t="s">
        <v>13365</v>
      </c>
      <c r="F374" s="1">
        <v>0.91</v>
      </c>
      <c r="G374">
        <v>4.2</v>
      </c>
      <c r="H374" s="8">
        <v>13937</v>
      </c>
      <c r="I374" t="s">
        <v>16543</v>
      </c>
      <c r="J374" t="s">
        <v>16211</v>
      </c>
      <c r="K374" t="s">
        <v>16212</v>
      </c>
      <c r="L374" t="s">
        <v>16213</v>
      </c>
      <c r="M374" t="s">
        <v>16214</v>
      </c>
      <c r="N374" t="s">
        <v>16215</v>
      </c>
      <c r="O374" t="s">
        <v>16544</v>
      </c>
      <c r="P374" t="s">
        <v>16545</v>
      </c>
    </row>
    <row r="375" spans="1:16">
      <c r="A375" t="s">
        <v>16546</v>
      </c>
      <c r="B375" t="s">
        <v>16547</v>
      </c>
      <c r="C375" t="s">
        <v>16254</v>
      </c>
      <c r="D375" t="s">
        <v>15633</v>
      </c>
      <c r="E375" t="s">
        <v>16346</v>
      </c>
      <c r="F375" s="1">
        <v>0.25</v>
      </c>
      <c r="G375">
        <v>4</v>
      </c>
      <c r="H375" s="8">
        <v>12796</v>
      </c>
      <c r="I375" t="s">
        <v>16367</v>
      </c>
      <c r="J375" t="s">
        <v>16368</v>
      </c>
      <c r="K375" t="s">
        <v>16369</v>
      </c>
      <c r="L375" t="s">
        <v>16370</v>
      </c>
      <c r="M375" t="s">
        <v>16371</v>
      </c>
      <c r="N375" t="s">
        <v>16372</v>
      </c>
      <c r="O375" t="s">
        <v>16548</v>
      </c>
      <c r="P375" t="s">
        <v>16549</v>
      </c>
    </row>
    <row r="376" spans="1:16">
      <c r="A376" t="s">
        <v>16550</v>
      </c>
      <c r="B376" t="s">
        <v>16551</v>
      </c>
      <c r="C376" t="s">
        <v>16552</v>
      </c>
      <c r="D376" t="s">
        <v>13718</v>
      </c>
      <c r="E376" t="s">
        <v>16553</v>
      </c>
      <c r="F376" s="1">
        <v>0.72</v>
      </c>
      <c r="G376">
        <v>4.3</v>
      </c>
      <c r="H376" s="8">
        <v>14185</v>
      </c>
      <c r="I376" t="s">
        <v>16554</v>
      </c>
      <c r="J376" t="s">
        <v>15260</v>
      </c>
      <c r="K376" t="s">
        <v>15261</v>
      </c>
      <c r="L376" t="s">
        <v>15262</v>
      </c>
      <c r="M376" t="s">
        <v>15263</v>
      </c>
      <c r="N376" t="s">
        <v>16555</v>
      </c>
      <c r="O376" t="s">
        <v>16556</v>
      </c>
      <c r="P376" t="s">
        <v>16557</v>
      </c>
    </row>
    <row r="377" spans="1:16">
      <c r="A377" t="s">
        <v>16558</v>
      </c>
      <c r="B377" t="s">
        <v>16559</v>
      </c>
      <c r="C377" t="s">
        <v>16209</v>
      </c>
      <c r="D377" t="s">
        <v>13890</v>
      </c>
      <c r="E377" t="s">
        <v>15977</v>
      </c>
      <c r="F377" s="1">
        <v>0.76</v>
      </c>
      <c r="G377">
        <v>4.3</v>
      </c>
      <c r="H377" s="8">
        <v>17159</v>
      </c>
      <c r="I377" t="s">
        <v>16560</v>
      </c>
      <c r="J377" t="s">
        <v>16561</v>
      </c>
      <c r="K377" t="s">
        <v>16562</v>
      </c>
      <c r="L377" t="s">
        <v>16563</v>
      </c>
      <c r="M377" t="s">
        <v>16564</v>
      </c>
      <c r="N377" t="s">
        <v>16565</v>
      </c>
      <c r="O377" t="s">
        <v>16566</v>
      </c>
      <c r="P377" t="s">
        <v>16567</v>
      </c>
    </row>
    <row r="378" spans="1:16">
      <c r="A378" t="s">
        <v>16568</v>
      </c>
      <c r="B378" t="s">
        <v>16569</v>
      </c>
      <c r="C378" t="s">
        <v>16209</v>
      </c>
      <c r="D378" t="s">
        <v>16570</v>
      </c>
      <c r="E378" t="s">
        <v>16571</v>
      </c>
      <c r="F378" s="1">
        <v>0.5</v>
      </c>
      <c r="G378">
        <v>4.0999999999999996</v>
      </c>
      <c r="H378" s="8">
        <v>5179</v>
      </c>
      <c r="I378" t="s">
        <v>16572</v>
      </c>
      <c r="J378" t="s">
        <v>16573</v>
      </c>
      <c r="K378" t="s">
        <v>16574</v>
      </c>
      <c r="L378" t="s">
        <v>16575</v>
      </c>
      <c r="M378" t="s">
        <v>16576</v>
      </c>
      <c r="N378" t="s">
        <v>16577</v>
      </c>
      <c r="O378" t="s">
        <v>16578</v>
      </c>
      <c r="P378" t="s">
        <v>16579</v>
      </c>
    </row>
    <row r="379" spans="1:16">
      <c r="A379" t="s">
        <v>13096</v>
      </c>
      <c r="B379" t="s">
        <v>13097</v>
      </c>
      <c r="C379" t="s">
        <v>13085</v>
      </c>
      <c r="D379" t="s">
        <v>13098</v>
      </c>
      <c r="E379" t="s">
        <v>13099</v>
      </c>
      <c r="F379" s="1">
        <v>0.43</v>
      </c>
      <c r="G379">
        <v>4</v>
      </c>
      <c r="H379" s="8">
        <v>43993</v>
      </c>
      <c r="I379" t="s">
        <v>13100</v>
      </c>
      <c r="J379" t="s">
        <v>13101</v>
      </c>
      <c r="K379" t="s">
        <v>13102</v>
      </c>
      <c r="L379" t="s">
        <v>13103</v>
      </c>
      <c r="M379" t="s">
        <v>13104</v>
      </c>
      <c r="N379" t="s">
        <v>13105</v>
      </c>
      <c r="O379" t="s">
        <v>16580</v>
      </c>
      <c r="P379" t="s">
        <v>16581</v>
      </c>
    </row>
    <row r="380" spans="1:16">
      <c r="A380" t="s">
        <v>16582</v>
      </c>
      <c r="B380" t="s">
        <v>16583</v>
      </c>
      <c r="C380" t="s">
        <v>16254</v>
      </c>
      <c r="D380" t="s">
        <v>16584</v>
      </c>
      <c r="E380" t="s">
        <v>15561</v>
      </c>
      <c r="F380" s="1">
        <v>0.18</v>
      </c>
      <c r="G380">
        <v>4.0999999999999996</v>
      </c>
      <c r="H380" s="8">
        <v>19252</v>
      </c>
      <c r="I380" t="s">
        <v>16585</v>
      </c>
      <c r="J380" t="s">
        <v>16586</v>
      </c>
      <c r="K380" t="s">
        <v>16587</v>
      </c>
      <c r="L380" t="s">
        <v>16588</v>
      </c>
      <c r="M380" t="s">
        <v>16589</v>
      </c>
      <c r="N380" t="s">
        <v>16590</v>
      </c>
      <c r="O380" t="s">
        <v>16591</v>
      </c>
      <c r="P380" t="s">
        <v>16592</v>
      </c>
    </row>
    <row r="381" spans="1:16">
      <c r="A381" t="s">
        <v>13108</v>
      </c>
      <c r="B381" t="s">
        <v>13109</v>
      </c>
      <c r="C381" t="s">
        <v>13085</v>
      </c>
      <c r="D381" t="s">
        <v>13098</v>
      </c>
      <c r="E381" t="s">
        <v>13181</v>
      </c>
      <c r="F381" s="1">
        <v>0.8</v>
      </c>
      <c r="G381">
        <v>3.9</v>
      </c>
      <c r="H381" s="8">
        <v>7928</v>
      </c>
      <c r="I381" t="s">
        <v>16593</v>
      </c>
      <c r="J381" t="s">
        <v>13112</v>
      </c>
      <c r="K381" t="s">
        <v>13113</v>
      </c>
      <c r="L381" t="s">
        <v>13114</v>
      </c>
      <c r="M381" t="s">
        <v>13115</v>
      </c>
      <c r="N381" t="s">
        <v>16594</v>
      </c>
      <c r="O381" t="s">
        <v>16595</v>
      </c>
      <c r="P381" t="s">
        <v>16596</v>
      </c>
    </row>
    <row r="382" spans="1:16">
      <c r="A382" t="s">
        <v>16597</v>
      </c>
      <c r="B382" t="s">
        <v>16208</v>
      </c>
      <c r="C382" t="s">
        <v>16209</v>
      </c>
      <c r="D382" t="s">
        <v>13300</v>
      </c>
      <c r="E382" t="s">
        <v>13365</v>
      </c>
      <c r="F382" s="1">
        <v>0.91</v>
      </c>
      <c r="G382">
        <v>4.2</v>
      </c>
      <c r="H382" s="8">
        <v>13937</v>
      </c>
      <c r="I382" t="s">
        <v>16210</v>
      </c>
      <c r="J382" t="s">
        <v>16211</v>
      </c>
      <c r="K382" t="s">
        <v>16212</v>
      </c>
      <c r="L382" t="s">
        <v>16213</v>
      </c>
      <c r="M382" t="s">
        <v>16214</v>
      </c>
      <c r="N382" t="s">
        <v>16215</v>
      </c>
      <c r="O382" t="s">
        <v>16598</v>
      </c>
      <c r="P382" t="s">
        <v>16599</v>
      </c>
    </row>
    <row r="383" spans="1:16">
      <c r="A383" t="s">
        <v>16600</v>
      </c>
      <c r="B383" t="s">
        <v>16601</v>
      </c>
      <c r="C383" t="s">
        <v>16254</v>
      </c>
      <c r="D383" t="s">
        <v>15633</v>
      </c>
      <c r="E383" t="s">
        <v>16346</v>
      </c>
      <c r="F383" s="1">
        <v>0.25</v>
      </c>
      <c r="G383">
        <v>4</v>
      </c>
      <c r="H383" s="8">
        <v>12796</v>
      </c>
      <c r="I383" t="s">
        <v>16367</v>
      </c>
      <c r="J383" t="s">
        <v>16368</v>
      </c>
      <c r="K383" t="s">
        <v>16369</v>
      </c>
      <c r="L383" t="s">
        <v>16370</v>
      </c>
      <c r="M383" t="s">
        <v>16371</v>
      </c>
      <c r="N383" t="s">
        <v>16372</v>
      </c>
      <c r="O383" t="s">
        <v>16602</v>
      </c>
      <c r="P383" t="s">
        <v>16603</v>
      </c>
    </row>
    <row r="384" spans="1:16">
      <c r="A384" t="s">
        <v>16604</v>
      </c>
      <c r="B384" t="s">
        <v>16605</v>
      </c>
      <c r="C384" t="s">
        <v>16377</v>
      </c>
      <c r="D384" t="s">
        <v>16606</v>
      </c>
      <c r="E384" t="s">
        <v>14449</v>
      </c>
      <c r="F384" s="1">
        <v>0.49</v>
      </c>
      <c r="G384">
        <v>4.4000000000000004</v>
      </c>
      <c r="H384" s="8">
        <v>1680</v>
      </c>
      <c r="I384" t="s">
        <v>3761</v>
      </c>
      <c r="J384" t="s">
        <v>16607</v>
      </c>
      <c r="K384" t="s">
        <v>16608</v>
      </c>
      <c r="L384" t="s">
        <v>16609</v>
      </c>
      <c r="M384" t="s">
        <v>16610</v>
      </c>
      <c r="N384" t="s">
        <v>16611</v>
      </c>
      <c r="O384" t="s">
        <v>16612</v>
      </c>
      <c r="P384" t="s">
        <v>16613</v>
      </c>
    </row>
    <row r="385" spans="1:16">
      <c r="A385" t="s">
        <v>16614</v>
      </c>
      <c r="B385" t="s">
        <v>16615</v>
      </c>
      <c r="C385" t="s">
        <v>16254</v>
      </c>
      <c r="D385" t="s">
        <v>13629</v>
      </c>
      <c r="E385" t="s">
        <v>13667</v>
      </c>
      <c r="F385" s="1">
        <v>0.19</v>
      </c>
      <c r="G385">
        <v>4.2</v>
      </c>
      <c r="H385" s="8">
        <v>13246</v>
      </c>
      <c r="I385" t="s">
        <v>16616</v>
      </c>
      <c r="J385" t="s">
        <v>16617</v>
      </c>
      <c r="K385" t="s">
        <v>16618</v>
      </c>
      <c r="L385" t="s">
        <v>16619</v>
      </c>
      <c r="M385" t="s">
        <v>16620</v>
      </c>
      <c r="N385" t="s">
        <v>16621</v>
      </c>
      <c r="O385" t="s">
        <v>16622</v>
      </c>
      <c r="P385" t="s">
        <v>16623</v>
      </c>
    </row>
    <row r="386" spans="1:16">
      <c r="A386" t="s">
        <v>16624</v>
      </c>
      <c r="B386" t="s">
        <v>16625</v>
      </c>
      <c r="C386" t="s">
        <v>16626</v>
      </c>
      <c r="D386" t="s">
        <v>16627</v>
      </c>
      <c r="E386" t="s">
        <v>13536</v>
      </c>
      <c r="F386" s="1">
        <v>0.66</v>
      </c>
      <c r="G386">
        <v>3.8</v>
      </c>
      <c r="H386" s="8">
        <v>14648</v>
      </c>
      <c r="I386" t="s">
        <v>16628</v>
      </c>
      <c r="J386" t="s">
        <v>16629</v>
      </c>
      <c r="K386" t="s">
        <v>16630</v>
      </c>
      <c r="L386" t="s">
        <v>16631</v>
      </c>
      <c r="M386" t="s">
        <v>16632</v>
      </c>
      <c r="N386" t="s">
        <v>16633</v>
      </c>
      <c r="O386" t="s">
        <v>16634</v>
      </c>
      <c r="P386" t="s">
        <v>16635</v>
      </c>
    </row>
    <row r="387" spans="1:16">
      <c r="A387" t="s">
        <v>16636</v>
      </c>
      <c r="B387" t="s">
        <v>16219</v>
      </c>
      <c r="C387" t="s">
        <v>16209</v>
      </c>
      <c r="D387" t="s">
        <v>13386</v>
      </c>
      <c r="E387" t="s">
        <v>14321</v>
      </c>
      <c r="F387" s="1">
        <v>0.8</v>
      </c>
      <c r="G387">
        <v>4.3</v>
      </c>
      <c r="H387" s="8">
        <v>27696</v>
      </c>
      <c r="I387" t="s">
        <v>16637</v>
      </c>
      <c r="J387" t="s">
        <v>16222</v>
      </c>
      <c r="K387" t="s">
        <v>16223</v>
      </c>
      <c r="L387" t="s">
        <v>16224</v>
      </c>
      <c r="M387" t="s">
        <v>16225</v>
      </c>
      <c r="N387" t="s">
        <v>16226</v>
      </c>
      <c r="O387" t="s">
        <v>16638</v>
      </c>
      <c r="P387" t="s">
        <v>16639</v>
      </c>
    </row>
    <row r="388" spans="1:16">
      <c r="A388" t="s">
        <v>16640</v>
      </c>
      <c r="B388" t="s">
        <v>16641</v>
      </c>
      <c r="C388" t="s">
        <v>16254</v>
      </c>
      <c r="D388" t="s">
        <v>14552</v>
      </c>
      <c r="E388" t="s">
        <v>14282</v>
      </c>
      <c r="F388" s="1">
        <v>0.26</v>
      </c>
      <c r="G388">
        <v>4.2</v>
      </c>
      <c r="H388" s="8">
        <v>32916</v>
      </c>
      <c r="I388" t="s">
        <v>16642</v>
      </c>
      <c r="J388" t="s">
        <v>16643</v>
      </c>
      <c r="K388" t="s">
        <v>16644</v>
      </c>
      <c r="L388" t="s">
        <v>16645</v>
      </c>
      <c r="M388" t="s">
        <v>16646</v>
      </c>
      <c r="N388" t="s">
        <v>16647</v>
      </c>
      <c r="O388" t="s">
        <v>16648</v>
      </c>
      <c r="P388" t="s">
        <v>16649</v>
      </c>
    </row>
    <row r="389" spans="1:16">
      <c r="A389" t="s">
        <v>16650</v>
      </c>
      <c r="B389" t="s">
        <v>16651</v>
      </c>
      <c r="C389" t="s">
        <v>16254</v>
      </c>
      <c r="D389" t="s">
        <v>13365</v>
      </c>
      <c r="E389" t="s">
        <v>13260</v>
      </c>
      <c r="F389" s="1">
        <v>0.2</v>
      </c>
      <c r="G389">
        <v>3.9</v>
      </c>
      <c r="H389" s="8">
        <v>25824</v>
      </c>
      <c r="I389" t="s">
        <v>16652</v>
      </c>
      <c r="J389" t="s">
        <v>16653</v>
      </c>
      <c r="K389" t="s">
        <v>3113</v>
      </c>
      <c r="L389" t="s">
        <v>16654</v>
      </c>
      <c r="M389" t="s">
        <v>16655</v>
      </c>
      <c r="N389" t="s">
        <v>16656</v>
      </c>
      <c r="O389" t="s">
        <v>16657</v>
      </c>
      <c r="P389" t="s">
        <v>16658</v>
      </c>
    </row>
    <row r="390" spans="1:16">
      <c r="A390" t="s">
        <v>16659</v>
      </c>
      <c r="B390" t="s">
        <v>16660</v>
      </c>
      <c r="C390" t="s">
        <v>16435</v>
      </c>
      <c r="D390" t="s">
        <v>16661</v>
      </c>
      <c r="E390" t="s">
        <v>14449</v>
      </c>
      <c r="F390" s="1">
        <v>0.37</v>
      </c>
      <c r="G390">
        <v>4.4000000000000004</v>
      </c>
      <c r="H390" s="8">
        <v>7462</v>
      </c>
      <c r="I390" t="s">
        <v>3821</v>
      </c>
      <c r="J390" t="s">
        <v>16662</v>
      </c>
      <c r="K390" t="s">
        <v>16663</v>
      </c>
      <c r="L390" t="s">
        <v>16664</v>
      </c>
      <c r="M390" t="s">
        <v>16665</v>
      </c>
      <c r="N390" t="s">
        <v>16666</v>
      </c>
      <c r="O390" t="s">
        <v>16667</v>
      </c>
      <c r="P390" t="s">
        <v>16668</v>
      </c>
    </row>
    <row r="391" spans="1:16">
      <c r="A391" t="s">
        <v>4099</v>
      </c>
      <c r="B391" t="s">
        <v>16669</v>
      </c>
      <c r="C391" t="s">
        <v>293</v>
      </c>
      <c r="D391" t="s">
        <v>13086</v>
      </c>
      <c r="E391" t="s">
        <v>13122</v>
      </c>
      <c r="F391" s="1">
        <v>0.43</v>
      </c>
      <c r="G391">
        <v>4</v>
      </c>
      <c r="H391" s="8">
        <v>37817</v>
      </c>
      <c r="I391" t="s">
        <v>16670</v>
      </c>
      <c r="J391" t="s">
        <v>16671</v>
      </c>
      <c r="K391" t="s">
        <v>16672</v>
      </c>
      <c r="L391" t="s">
        <v>16673</v>
      </c>
      <c r="M391" t="s">
        <v>16674</v>
      </c>
      <c r="N391" t="s">
        <v>16675</v>
      </c>
      <c r="O391" t="s">
        <v>16676</v>
      </c>
      <c r="P391" t="s">
        <v>16677</v>
      </c>
    </row>
    <row r="392" spans="1:16">
      <c r="A392" t="s">
        <v>16678</v>
      </c>
      <c r="B392" t="s">
        <v>16679</v>
      </c>
      <c r="C392" t="s">
        <v>16209</v>
      </c>
      <c r="D392" t="s">
        <v>13386</v>
      </c>
      <c r="E392" t="s">
        <v>16680</v>
      </c>
      <c r="F392" s="1">
        <v>0.5</v>
      </c>
      <c r="G392">
        <v>4</v>
      </c>
      <c r="H392" s="8">
        <v>30254</v>
      </c>
      <c r="I392" t="s">
        <v>16681</v>
      </c>
      <c r="J392" t="s">
        <v>16447</v>
      </c>
      <c r="K392" t="s">
        <v>2973</v>
      </c>
      <c r="L392" t="s">
        <v>16448</v>
      </c>
      <c r="M392" t="s">
        <v>16449</v>
      </c>
      <c r="N392" t="s">
        <v>16450</v>
      </c>
      <c r="O392" t="s">
        <v>16682</v>
      </c>
      <c r="P392" t="s">
        <v>16683</v>
      </c>
    </row>
    <row r="393" spans="1:16">
      <c r="A393" t="s">
        <v>16684</v>
      </c>
      <c r="B393" t="s">
        <v>16685</v>
      </c>
      <c r="C393" t="s">
        <v>16209</v>
      </c>
      <c r="D393" t="s">
        <v>13386</v>
      </c>
      <c r="E393" t="s">
        <v>16231</v>
      </c>
      <c r="F393" s="1">
        <v>0.75</v>
      </c>
      <c r="G393">
        <v>3.8</v>
      </c>
      <c r="H393" s="8">
        <v>17831</v>
      </c>
      <c r="I393" t="s">
        <v>16232</v>
      </c>
      <c r="J393" t="s">
        <v>16233</v>
      </c>
      <c r="K393" t="s">
        <v>16234</v>
      </c>
      <c r="L393" t="s">
        <v>16235</v>
      </c>
      <c r="M393" t="s">
        <v>16236</v>
      </c>
      <c r="N393" t="s">
        <v>16237</v>
      </c>
      <c r="O393" t="s">
        <v>16686</v>
      </c>
      <c r="P393" t="s">
        <v>16687</v>
      </c>
    </row>
    <row r="394" spans="1:16">
      <c r="A394" t="s">
        <v>13119</v>
      </c>
      <c r="B394" t="s">
        <v>13120</v>
      </c>
      <c r="C394" t="s">
        <v>13085</v>
      </c>
      <c r="D394" t="s">
        <v>13121</v>
      </c>
      <c r="E394" t="s">
        <v>13122</v>
      </c>
      <c r="F394" s="1">
        <v>0.53</v>
      </c>
      <c r="G394">
        <v>4.2</v>
      </c>
      <c r="H394" s="8">
        <v>94364</v>
      </c>
      <c r="I394" t="s">
        <v>13123</v>
      </c>
      <c r="J394" t="s">
        <v>13124</v>
      </c>
      <c r="K394" t="s">
        <v>13125</v>
      </c>
      <c r="L394" t="s">
        <v>13126</v>
      </c>
      <c r="M394" t="s">
        <v>13127</v>
      </c>
      <c r="N394" t="s">
        <v>13128</v>
      </c>
      <c r="O394" t="s">
        <v>16688</v>
      </c>
      <c r="P394" t="s">
        <v>16689</v>
      </c>
    </row>
    <row r="395" spans="1:16">
      <c r="A395" t="s">
        <v>13131</v>
      </c>
      <c r="B395" t="s">
        <v>13132</v>
      </c>
      <c r="C395" t="s">
        <v>13085</v>
      </c>
      <c r="D395" t="s">
        <v>13133</v>
      </c>
      <c r="E395" t="s">
        <v>13086</v>
      </c>
      <c r="F395" s="1">
        <v>0.61</v>
      </c>
      <c r="G395">
        <v>4.2</v>
      </c>
      <c r="H395" s="8">
        <v>16905</v>
      </c>
      <c r="I395" t="s">
        <v>13134</v>
      </c>
      <c r="J395" t="s">
        <v>13135</v>
      </c>
      <c r="K395" t="s">
        <v>13136</v>
      </c>
      <c r="L395" t="s">
        <v>13137</v>
      </c>
      <c r="M395" t="s">
        <v>13138</v>
      </c>
      <c r="N395" t="s">
        <v>13139</v>
      </c>
      <c r="O395" t="s">
        <v>16690</v>
      </c>
      <c r="P395" t="s">
        <v>16691</v>
      </c>
    </row>
    <row r="396" spans="1:16">
      <c r="A396" t="s">
        <v>16692</v>
      </c>
      <c r="B396" t="s">
        <v>16693</v>
      </c>
      <c r="C396" t="s">
        <v>16254</v>
      </c>
      <c r="D396" t="s">
        <v>16266</v>
      </c>
      <c r="E396" t="s">
        <v>13520</v>
      </c>
      <c r="F396" s="1">
        <v>0.17</v>
      </c>
      <c r="G396">
        <v>4.4000000000000004</v>
      </c>
      <c r="H396" s="8">
        <v>20311</v>
      </c>
      <c r="I396" t="s">
        <v>16694</v>
      </c>
      <c r="J396" t="s">
        <v>16695</v>
      </c>
      <c r="K396" t="s">
        <v>3143</v>
      </c>
      <c r="L396" t="s">
        <v>16696</v>
      </c>
      <c r="M396" t="s">
        <v>16697</v>
      </c>
      <c r="N396" t="s">
        <v>16698</v>
      </c>
      <c r="O396" t="s">
        <v>16699</v>
      </c>
      <c r="P396" t="s">
        <v>16700</v>
      </c>
    </row>
    <row r="397" spans="1:16">
      <c r="A397" t="s">
        <v>16701</v>
      </c>
      <c r="B397" t="s">
        <v>16702</v>
      </c>
      <c r="C397" t="s">
        <v>16209</v>
      </c>
      <c r="D397" t="s">
        <v>15204</v>
      </c>
      <c r="E397" t="s">
        <v>16231</v>
      </c>
      <c r="F397" s="1">
        <v>0.71</v>
      </c>
      <c r="G397">
        <v>4.2</v>
      </c>
      <c r="H397" s="8">
        <v>69622</v>
      </c>
      <c r="I397" t="s">
        <v>16703</v>
      </c>
      <c r="J397" t="s">
        <v>16704</v>
      </c>
      <c r="K397" t="s">
        <v>16705</v>
      </c>
      <c r="L397" t="s">
        <v>16706</v>
      </c>
      <c r="M397" t="s">
        <v>16707</v>
      </c>
      <c r="N397" t="s">
        <v>16708</v>
      </c>
      <c r="O397" t="s">
        <v>16709</v>
      </c>
      <c r="P397" t="s">
        <v>16710</v>
      </c>
    </row>
    <row r="398" spans="1:16">
      <c r="A398" t="s">
        <v>16711</v>
      </c>
      <c r="B398" t="s">
        <v>16712</v>
      </c>
      <c r="C398" t="s">
        <v>16713</v>
      </c>
      <c r="D398" t="s">
        <v>13086</v>
      </c>
      <c r="E398" t="s">
        <v>13386</v>
      </c>
      <c r="F398" s="1">
        <v>0.8</v>
      </c>
      <c r="G398">
        <v>4</v>
      </c>
      <c r="H398" s="8">
        <v>3382</v>
      </c>
      <c r="I398" t="s">
        <v>16714</v>
      </c>
      <c r="J398" t="s">
        <v>16715</v>
      </c>
      <c r="K398" t="s">
        <v>3163</v>
      </c>
      <c r="L398" t="s">
        <v>16716</v>
      </c>
      <c r="M398" t="s">
        <v>16717</v>
      </c>
      <c r="N398" t="s">
        <v>16718</v>
      </c>
      <c r="O398" t="s">
        <v>16719</v>
      </c>
      <c r="P398" t="s">
        <v>16720</v>
      </c>
    </row>
    <row r="399" spans="1:16">
      <c r="A399" t="s">
        <v>16721</v>
      </c>
      <c r="B399" t="s">
        <v>16722</v>
      </c>
      <c r="C399" t="s">
        <v>16290</v>
      </c>
      <c r="D399" t="s">
        <v>16418</v>
      </c>
      <c r="E399" t="s">
        <v>13890</v>
      </c>
      <c r="F399" s="1">
        <v>0.71</v>
      </c>
      <c r="G399">
        <v>4.3</v>
      </c>
      <c r="H399" s="8">
        <v>140036</v>
      </c>
      <c r="I399" t="s">
        <v>16723</v>
      </c>
      <c r="J399" t="s">
        <v>16724</v>
      </c>
      <c r="K399" t="s">
        <v>16725</v>
      </c>
      <c r="L399" t="s">
        <v>16726</v>
      </c>
      <c r="M399" t="s">
        <v>16727</v>
      </c>
      <c r="N399" t="s">
        <v>16728</v>
      </c>
      <c r="O399" t="s">
        <v>16729</v>
      </c>
      <c r="P399" t="s">
        <v>16730</v>
      </c>
    </row>
    <row r="400" spans="1:16">
      <c r="A400" t="s">
        <v>16731</v>
      </c>
      <c r="B400" t="s">
        <v>16732</v>
      </c>
      <c r="C400" t="s">
        <v>16435</v>
      </c>
      <c r="D400" t="s">
        <v>16733</v>
      </c>
      <c r="E400" t="s">
        <v>13675</v>
      </c>
      <c r="F400" s="1">
        <v>0.65</v>
      </c>
      <c r="G400">
        <v>4.0999999999999996</v>
      </c>
      <c r="H400" s="8">
        <v>8599</v>
      </c>
      <c r="I400" t="s">
        <v>16734</v>
      </c>
      <c r="J400" t="s">
        <v>16735</v>
      </c>
      <c r="K400" t="s">
        <v>16736</v>
      </c>
      <c r="L400" t="s">
        <v>16737</v>
      </c>
      <c r="M400" t="s">
        <v>16738</v>
      </c>
      <c r="N400" t="s">
        <v>16739</v>
      </c>
      <c r="O400" t="s">
        <v>16740</v>
      </c>
      <c r="P400" t="s">
        <v>16741</v>
      </c>
    </row>
    <row r="401" spans="1:16">
      <c r="A401" t="s">
        <v>16742</v>
      </c>
      <c r="B401" t="s">
        <v>16743</v>
      </c>
      <c r="C401" t="s">
        <v>16254</v>
      </c>
      <c r="D401" t="s">
        <v>13259</v>
      </c>
      <c r="E401" t="s">
        <v>16146</v>
      </c>
      <c r="F401" s="1">
        <v>0.28000000000000003</v>
      </c>
      <c r="G401">
        <v>4.0999999999999996</v>
      </c>
      <c r="H401" s="8">
        <v>18998</v>
      </c>
      <c r="I401" t="s">
        <v>16744</v>
      </c>
      <c r="J401" t="s">
        <v>16483</v>
      </c>
      <c r="K401" t="s">
        <v>16484</v>
      </c>
      <c r="L401" t="s">
        <v>16485</v>
      </c>
      <c r="M401" t="s">
        <v>16486</v>
      </c>
      <c r="N401" t="s">
        <v>16487</v>
      </c>
      <c r="O401" t="s">
        <v>16745</v>
      </c>
      <c r="P401" t="s">
        <v>16746</v>
      </c>
    </row>
    <row r="402" spans="1:16">
      <c r="A402" t="s">
        <v>16747</v>
      </c>
      <c r="B402" t="s">
        <v>16748</v>
      </c>
      <c r="C402" t="s">
        <v>293</v>
      </c>
      <c r="D402" t="s">
        <v>14850</v>
      </c>
      <c r="E402" t="s">
        <v>13181</v>
      </c>
      <c r="F402" s="1">
        <v>0.62</v>
      </c>
      <c r="G402">
        <v>4.0999999999999996</v>
      </c>
      <c r="H402" s="8">
        <v>363713</v>
      </c>
      <c r="I402" t="s">
        <v>16749</v>
      </c>
      <c r="J402" t="s">
        <v>16389</v>
      </c>
      <c r="K402" t="s">
        <v>16390</v>
      </c>
      <c r="L402" t="s">
        <v>16391</v>
      </c>
      <c r="M402" t="s">
        <v>16392</v>
      </c>
      <c r="N402" t="s">
        <v>16393</v>
      </c>
      <c r="O402" t="s">
        <v>16750</v>
      </c>
      <c r="P402" t="s">
        <v>16751</v>
      </c>
    </row>
    <row r="403" spans="1:16">
      <c r="A403" t="s">
        <v>16752</v>
      </c>
      <c r="B403" t="s">
        <v>16753</v>
      </c>
      <c r="C403" t="s">
        <v>16254</v>
      </c>
      <c r="D403" t="s">
        <v>13259</v>
      </c>
      <c r="E403" t="s">
        <v>13365</v>
      </c>
      <c r="F403" s="1">
        <v>0.3</v>
      </c>
      <c r="G403">
        <v>4.0999999999999996</v>
      </c>
      <c r="H403" s="8">
        <v>19252</v>
      </c>
      <c r="I403" t="s">
        <v>16754</v>
      </c>
      <c r="J403" t="s">
        <v>16586</v>
      </c>
      <c r="K403" t="s">
        <v>16587</v>
      </c>
      <c r="L403" t="s">
        <v>16588</v>
      </c>
      <c r="M403" t="s">
        <v>16589</v>
      </c>
      <c r="N403" t="s">
        <v>16590</v>
      </c>
      <c r="O403" t="s">
        <v>16755</v>
      </c>
      <c r="P403" t="s">
        <v>16756</v>
      </c>
    </row>
    <row r="404" spans="1:16">
      <c r="A404" t="s">
        <v>16757</v>
      </c>
      <c r="B404" t="s">
        <v>16758</v>
      </c>
      <c r="C404" t="s">
        <v>16209</v>
      </c>
      <c r="D404" t="s">
        <v>13890</v>
      </c>
      <c r="E404" t="s">
        <v>14321</v>
      </c>
      <c r="F404" s="1">
        <v>0.6</v>
      </c>
      <c r="G404">
        <v>4.4000000000000004</v>
      </c>
      <c r="H404">
        <v>73</v>
      </c>
      <c r="I404" t="s">
        <v>16759</v>
      </c>
      <c r="J404" t="s">
        <v>16760</v>
      </c>
      <c r="K404" t="s">
        <v>16761</v>
      </c>
      <c r="L404" t="s">
        <v>16762</v>
      </c>
      <c r="M404" t="s">
        <v>16763</v>
      </c>
      <c r="N404" t="s">
        <v>16764</v>
      </c>
      <c r="O404" t="s">
        <v>16765</v>
      </c>
      <c r="P404" t="s">
        <v>16766</v>
      </c>
    </row>
    <row r="405" spans="1:16">
      <c r="A405" t="s">
        <v>13142</v>
      </c>
      <c r="B405" t="s">
        <v>13143</v>
      </c>
      <c r="C405" t="s">
        <v>13085</v>
      </c>
      <c r="D405" t="s">
        <v>13144</v>
      </c>
      <c r="E405" t="s">
        <v>13145</v>
      </c>
      <c r="F405" s="1">
        <v>0.85</v>
      </c>
      <c r="G405">
        <v>3.9</v>
      </c>
      <c r="H405" s="8">
        <v>24870</v>
      </c>
      <c r="I405" t="s">
        <v>13146</v>
      </c>
      <c r="J405" t="s">
        <v>16767</v>
      </c>
      <c r="K405" t="s">
        <v>16768</v>
      </c>
      <c r="L405" t="s">
        <v>16769</v>
      </c>
      <c r="M405" t="s">
        <v>16770</v>
      </c>
      <c r="N405" t="s">
        <v>16771</v>
      </c>
      <c r="O405" t="s">
        <v>16772</v>
      </c>
      <c r="P405" t="s">
        <v>16773</v>
      </c>
    </row>
    <row r="406" spans="1:16">
      <c r="A406" t="s">
        <v>16774</v>
      </c>
      <c r="B406" t="s">
        <v>16775</v>
      </c>
      <c r="C406" t="s">
        <v>16776</v>
      </c>
      <c r="D406" t="s">
        <v>13461</v>
      </c>
      <c r="E406" t="s">
        <v>13157</v>
      </c>
      <c r="F406" s="1">
        <v>0.8</v>
      </c>
      <c r="G406">
        <v>4.3</v>
      </c>
      <c r="H406" s="8">
        <v>42641</v>
      </c>
      <c r="I406" t="s">
        <v>16777</v>
      </c>
      <c r="J406" t="s">
        <v>16778</v>
      </c>
      <c r="K406" t="s">
        <v>16779</v>
      </c>
      <c r="L406" t="s">
        <v>16780</v>
      </c>
      <c r="M406" t="s">
        <v>16781</v>
      </c>
      <c r="N406" t="s">
        <v>16782</v>
      </c>
      <c r="O406" t="s">
        <v>16783</v>
      </c>
      <c r="P406" t="s">
        <v>16784</v>
      </c>
    </row>
    <row r="407" spans="1:16">
      <c r="A407" t="s">
        <v>16785</v>
      </c>
      <c r="B407" t="s">
        <v>16786</v>
      </c>
      <c r="C407" t="s">
        <v>293</v>
      </c>
      <c r="D407" t="s">
        <v>16787</v>
      </c>
      <c r="E407" t="s">
        <v>14177</v>
      </c>
      <c r="F407" s="1">
        <v>0.7</v>
      </c>
      <c r="G407">
        <v>4</v>
      </c>
      <c r="H407" s="8">
        <v>4390</v>
      </c>
      <c r="I407" t="s">
        <v>16788</v>
      </c>
      <c r="J407" t="s">
        <v>16789</v>
      </c>
      <c r="K407" t="s">
        <v>16790</v>
      </c>
      <c r="L407" t="s">
        <v>16791</v>
      </c>
      <c r="M407" t="s">
        <v>16792</v>
      </c>
      <c r="N407" t="s">
        <v>16793</v>
      </c>
      <c r="O407" t="s">
        <v>16794</v>
      </c>
      <c r="P407" t="s">
        <v>16795</v>
      </c>
    </row>
    <row r="408" spans="1:16">
      <c r="A408" t="s">
        <v>16796</v>
      </c>
      <c r="B408" t="s">
        <v>16797</v>
      </c>
      <c r="C408" t="s">
        <v>16254</v>
      </c>
      <c r="D408" t="s">
        <v>16798</v>
      </c>
      <c r="E408" t="s">
        <v>16798</v>
      </c>
      <c r="F408" s="1">
        <v>0</v>
      </c>
      <c r="G408">
        <v>4.3</v>
      </c>
      <c r="H408" s="8">
        <v>17415</v>
      </c>
      <c r="I408" t="s">
        <v>16799</v>
      </c>
      <c r="J408" t="s">
        <v>16268</v>
      </c>
      <c r="K408" t="s">
        <v>16269</v>
      </c>
      <c r="L408" t="s">
        <v>16270</v>
      </c>
      <c r="M408" t="s">
        <v>16271</v>
      </c>
      <c r="N408" t="s">
        <v>16272</v>
      </c>
      <c r="O408" t="s">
        <v>16273</v>
      </c>
      <c r="P408" t="s">
        <v>16800</v>
      </c>
    </row>
    <row r="409" spans="1:16">
      <c r="A409" t="s">
        <v>16801</v>
      </c>
      <c r="B409" t="s">
        <v>16802</v>
      </c>
      <c r="C409" t="s">
        <v>16803</v>
      </c>
      <c r="D409" t="s">
        <v>13461</v>
      </c>
      <c r="E409" t="s">
        <v>13181</v>
      </c>
      <c r="F409" s="1">
        <v>0.9</v>
      </c>
      <c r="G409">
        <v>4</v>
      </c>
      <c r="H409" s="8">
        <v>1396</v>
      </c>
      <c r="I409" t="s">
        <v>16804</v>
      </c>
      <c r="J409" t="s">
        <v>16805</v>
      </c>
      <c r="K409" t="s">
        <v>16806</v>
      </c>
      <c r="L409" t="s">
        <v>16807</v>
      </c>
      <c r="M409" t="s">
        <v>16808</v>
      </c>
      <c r="N409" t="s">
        <v>16809</v>
      </c>
      <c r="O409" t="s">
        <v>16810</v>
      </c>
      <c r="P409" t="s">
        <v>16811</v>
      </c>
    </row>
    <row r="410" spans="1:16">
      <c r="A410" t="s">
        <v>4259</v>
      </c>
      <c r="B410" t="s">
        <v>16812</v>
      </c>
      <c r="C410" t="s">
        <v>293</v>
      </c>
      <c r="D410" t="s">
        <v>13169</v>
      </c>
      <c r="E410" t="s">
        <v>13468</v>
      </c>
      <c r="F410" s="1">
        <v>0.84</v>
      </c>
      <c r="G410">
        <v>3.6</v>
      </c>
      <c r="H410" s="8">
        <v>18202</v>
      </c>
      <c r="I410" t="s">
        <v>16813</v>
      </c>
      <c r="J410" t="s">
        <v>16814</v>
      </c>
      <c r="K410" t="s">
        <v>16815</v>
      </c>
      <c r="L410" t="s">
        <v>16816</v>
      </c>
      <c r="M410" t="s">
        <v>16817</v>
      </c>
      <c r="N410" t="s">
        <v>16818</v>
      </c>
      <c r="O410" t="s">
        <v>16819</v>
      </c>
      <c r="P410" t="s">
        <v>16820</v>
      </c>
    </row>
    <row r="411" spans="1:16">
      <c r="A411" t="s">
        <v>16821</v>
      </c>
      <c r="B411" t="s">
        <v>16822</v>
      </c>
      <c r="C411" t="s">
        <v>16254</v>
      </c>
      <c r="D411" t="s">
        <v>16528</v>
      </c>
      <c r="E411" t="s">
        <v>13364</v>
      </c>
      <c r="F411" s="1">
        <v>0.27</v>
      </c>
      <c r="G411">
        <v>4.0999999999999996</v>
      </c>
      <c r="H411" s="8">
        <v>18998</v>
      </c>
      <c r="I411" t="s">
        <v>16823</v>
      </c>
      <c r="J411" t="s">
        <v>16483</v>
      </c>
      <c r="K411" t="s">
        <v>16484</v>
      </c>
      <c r="L411" t="s">
        <v>16485</v>
      </c>
      <c r="M411" t="s">
        <v>16486</v>
      </c>
      <c r="N411" t="s">
        <v>16487</v>
      </c>
      <c r="O411" t="s">
        <v>16488</v>
      </c>
      <c r="P411" t="s">
        <v>16824</v>
      </c>
    </row>
    <row r="412" spans="1:16">
      <c r="A412" t="s">
        <v>16825</v>
      </c>
      <c r="B412" t="s">
        <v>16826</v>
      </c>
      <c r="C412" t="s">
        <v>16254</v>
      </c>
      <c r="D412" t="s">
        <v>13520</v>
      </c>
      <c r="E412" t="s">
        <v>16827</v>
      </c>
      <c r="F412" s="1">
        <v>0.1</v>
      </c>
      <c r="G412">
        <v>4.2</v>
      </c>
      <c r="H412" s="8">
        <v>11029</v>
      </c>
      <c r="I412" t="s">
        <v>16828</v>
      </c>
      <c r="J412" t="s">
        <v>16829</v>
      </c>
      <c r="K412" t="s">
        <v>16830</v>
      </c>
      <c r="L412" t="s">
        <v>16831</v>
      </c>
      <c r="M412" t="s">
        <v>16832</v>
      </c>
      <c r="N412" t="s">
        <v>16833</v>
      </c>
      <c r="O412" t="s">
        <v>16834</v>
      </c>
      <c r="P412" t="s">
        <v>16835</v>
      </c>
    </row>
    <row r="413" spans="1:16">
      <c r="A413" t="s">
        <v>16836</v>
      </c>
      <c r="B413" t="s">
        <v>16505</v>
      </c>
      <c r="C413" t="s">
        <v>16254</v>
      </c>
      <c r="D413" t="s">
        <v>15977</v>
      </c>
      <c r="E413" t="s">
        <v>13260</v>
      </c>
      <c r="F413" s="1">
        <v>0.32</v>
      </c>
      <c r="G413">
        <v>4.0999999999999996</v>
      </c>
      <c r="H413" s="8">
        <v>22318</v>
      </c>
      <c r="I413" t="s">
        <v>16506</v>
      </c>
      <c r="J413" t="s">
        <v>16466</v>
      </c>
      <c r="K413" t="s">
        <v>16467</v>
      </c>
      <c r="L413" t="s">
        <v>16468</v>
      </c>
      <c r="M413" t="s">
        <v>16469</v>
      </c>
      <c r="N413" t="s">
        <v>16470</v>
      </c>
      <c r="O413" t="s">
        <v>16507</v>
      </c>
      <c r="P413" t="s">
        <v>16837</v>
      </c>
    </row>
    <row r="414" spans="1:16">
      <c r="A414" t="s">
        <v>16838</v>
      </c>
      <c r="B414" t="s">
        <v>4220</v>
      </c>
      <c r="C414" t="s">
        <v>16776</v>
      </c>
      <c r="D414" t="s">
        <v>13098</v>
      </c>
      <c r="E414" t="s">
        <v>13157</v>
      </c>
      <c r="F414" s="1">
        <v>0.6</v>
      </c>
      <c r="G414">
        <v>4.0999999999999996</v>
      </c>
      <c r="H414" s="8">
        <v>1786</v>
      </c>
      <c r="I414" t="s">
        <v>16839</v>
      </c>
      <c r="J414" t="s">
        <v>16840</v>
      </c>
      <c r="K414" t="s">
        <v>16841</v>
      </c>
      <c r="L414" t="s">
        <v>16842</v>
      </c>
      <c r="M414" t="s">
        <v>16843</v>
      </c>
      <c r="N414" t="s">
        <v>16844</v>
      </c>
      <c r="O414" t="s">
        <v>16845</v>
      </c>
      <c r="P414" t="s">
        <v>16846</v>
      </c>
    </row>
    <row r="415" spans="1:16">
      <c r="A415" t="s">
        <v>16847</v>
      </c>
      <c r="B415" t="s">
        <v>16848</v>
      </c>
      <c r="C415" t="s">
        <v>16242</v>
      </c>
      <c r="D415" t="s">
        <v>13181</v>
      </c>
      <c r="E415" t="s">
        <v>13536</v>
      </c>
      <c r="F415" s="1">
        <v>0.38</v>
      </c>
      <c r="G415">
        <v>4</v>
      </c>
      <c r="H415" s="8">
        <v>7222</v>
      </c>
      <c r="I415" t="s">
        <v>16849</v>
      </c>
      <c r="J415" t="s">
        <v>16850</v>
      </c>
      <c r="K415" t="s">
        <v>16851</v>
      </c>
      <c r="L415" t="s">
        <v>16852</v>
      </c>
      <c r="M415" t="s">
        <v>16853</v>
      </c>
      <c r="N415" t="s">
        <v>16854</v>
      </c>
      <c r="O415" t="s">
        <v>16855</v>
      </c>
      <c r="P415" t="s">
        <v>16856</v>
      </c>
    </row>
    <row r="416" spans="1:16">
      <c r="A416" t="s">
        <v>16857</v>
      </c>
      <c r="B416" t="s">
        <v>16858</v>
      </c>
      <c r="C416" t="s">
        <v>16313</v>
      </c>
      <c r="D416" t="s">
        <v>13932</v>
      </c>
      <c r="E416" t="s">
        <v>13536</v>
      </c>
      <c r="F416" s="1">
        <v>0.19</v>
      </c>
      <c r="G416">
        <v>4</v>
      </c>
      <c r="H416" s="8">
        <v>128311</v>
      </c>
      <c r="I416" t="s">
        <v>16314</v>
      </c>
      <c r="J416" t="s">
        <v>16315</v>
      </c>
      <c r="K416" t="s">
        <v>16316</v>
      </c>
      <c r="L416" t="s">
        <v>16317</v>
      </c>
      <c r="M416" t="s">
        <v>16318</v>
      </c>
      <c r="N416" t="s">
        <v>16319</v>
      </c>
      <c r="O416" t="s">
        <v>16859</v>
      </c>
      <c r="P416" t="s">
        <v>16860</v>
      </c>
    </row>
    <row r="417" spans="1:16">
      <c r="A417" t="s">
        <v>16861</v>
      </c>
      <c r="B417" t="s">
        <v>16862</v>
      </c>
      <c r="C417" t="s">
        <v>293</v>
      </c>
      <c r="D417" t="s">
        <v>13440</v>
      </c>
      <c r="E417" t="s">
        <v>16399</v>
      </c>
      <c r="F417" s="1">
        <v>0.67</v>
      </c>
      <c r="G417">
        <v>3.5</v>
      </c>
      <c r="H417" s="8">
        <v>83996</v>
      </c>
      <c r="I417" t="s">
        <v>16863</v>
      </c>
      <c r="J417" t="s">
        <v>16864</v>
      </c>
      <c r="K417" t="s">
        <v>16865</v>
      </c>
      <c r="L417" t="s">
        <v>16866</v>
      </c>
      <c r="M417" t="s">
        <v>16867</v>
      </c>
      <c r="N417" t="s">
        <v>16868</v>
      </c>
      <c r="O417" t="s">
        <v>16869</v>
      </c>
      <c r="P417" t="s">
        <v>16870</v>
      </c>
    </row>
    <row r="418" spans="1:16">
      <c r="A418" t="s">
        <v>16871</v>
      </c>
      <c r="B418" t="s">
        <v>16872</v>
      </c>
      <c r="C418" t="s">
        <v>16290</v>
      </c>
      <c r="D418" t="s">
        <v>13440</v>
      </c>
      <c r="E418" t="s">
        <v>13110</v>
      </c>
      <c r="F418" s="1">
        <v>0.68</v>
      </c>
      <c r="G418">
        <v>4.3</v>
      </c>
      <c r="H418" s="8">
        <v>140036</v>
      </c>
      <c r="I418" t="s">
        <v>16723</v>
      </c>
      <c r="J418" t="s">
        <v>16724</v>
      </c>
      <c r="K418" t="s">
        <v>16725</v>
      </c>
      <c r="L418" t="s">
        <v>16726</v>
      </c>
      <c r="M418" t="s">
        <v>16727</v>
      </c>
      <c r="N418" t="s">
        <v>16728</v>
      </c>
      <c r="O418" t="s">
        <v>16873</v>
      </c>
      <c r="P418" t="s">
        <v>16874</v>
      </c>
    </row>
    <row r="419" spans="1:16">
      <c r="A419" t="s">
        <v>16875</v>
      </c>
      <c r="B419" t="s">
        <v>16876</v>
      </c>
      <c r="C419" t="s">
        <v>16242</v>
      </c>
      <c r="D419" t="s">
        <v>13300</v>
      </c>
      <c r="E419" t="s">
        <v>14711</v>
      </c>
      <c r="F419" s="1">
        <v>0.28000000000000003</v>
      </c>
      <c r="G419">
        <v>4.0999999999999996</v>
      </c>
      <c r="H419" s="8">
        <v>18678</v>
      </c>
      <c r="I419" t="s">
        <v>16877</v>
      </c>
      <c r="J419" t="s">
        <v>16878</v>
      </c>
      <c r="K419" t="s">
        <v>16879</v>
      </c>
      <c r="L419" t="s">
        <v>16880</v>
      </c>
      <c r="M419" t="s">
        <v>16881</v>
      </c>
      <c r="N419" t="s">
        <v>16882</v>
      </c>
      <c r="O419" t="s">
        <v>16883</v>
      </c>
      <c r="P419" t="s">
        <v>16884</v>
      </c>
    </row>
    <row r="420" spans="1:16">
      <c r="A420" t="s">
        <v>13154</v>
      </c>
      <c r="B420" t="s">
        <v>13155</v>
      </c>
      <c r="C420" t="s">
        <v>13085</v>
      </c>
      <c r="D420" t="s">
        <v>13156</v>
      </c>
      <c r="E420" t="s">
        <v>13157</v>
      </c>
      <c r="F420" s="1">
        <v>0.65</v>
      </c>
      <c r="G420">
        <v>4.0999999999999996</v>
      </c>
      <c r="H420" s="8">
        <v>15189</v>
      </c>
      <c r="I420" t="s">
        <v>13158</v>
      </c>
      <c r="J420" t="s">
        <v>13159</v>
      </c>
      <c r="K420" t="s">
        <v>13160</v>
      </c>
      <c r="L420" t="s">
        <v>13161</v>
      </c>
      <c r="M420" t="s">
        <v>13162</v>
      </c>
      <c r="N420" t="s">
        <v>13163</v>
      </c>
      <c r="O420" t="s">
        <v>16885</v>
      </c>
      <c r="P420" t="s">
        <v>16886</v>
      </c>
    </row>
    <row r="421" spans="1:16">
      <c r="A421" t="s">
        <v>4359</v>
      </c>
      <c r="B421" t="s">
        <v>16887</v>
      </c>
      <c r="C421" t="s">
        <v>16254</v>
      </c>
      <c r="D421" t="s">
        <v>16528</v>
      </c>
      <c r="E421" t="s">
        <v>13364</v>
      </c>
      <c r="F421" s="1">
        <v>0.27</v>
      </c>
      <c r="G421">
        <v>4.0999999999999996</v>
      </c>
      <c r="H421" s="8">
        <v>18998</v>
      </c>
      <c r="I421" t="s">
        <v>16823</v>
      </c>
      <c r="J421" t="s">
        <v>16483</v>
      </c>
      <c r="K421" t="s">
        <v>16484</v>
      </c>
      <c r="L421" t="s">
        <v>16485</v>
      </c>
      <c r="M421" t="s">
        <v>16486</v>
      </c>
      <c r="N421" t="s">
        <v>16487</v>
      </c>
      <c r="O421" t="s">
        <v>16888</v>
      </c>
      <c r="P421" t="s">
        <v>16889</v>
      </c>
    </row>
    <row r="422" spans="1:16">
      <c r="A422" t="s">
        <v>16890</v>
      </c>
      <c r="B422" t="s">
        <v>16891</v>
      </c>
      <c r="C422" t="s">
        <v>16209</v>
      </c>
      <c r="D422" t="s">
        <v>13779</v>
      </c>
      <c r="E422" t="s">
        <v>16231</v>
      </c>
      <c r="F422" s="1">
        <v>0.62</v>
      </c>
      <c r="G422">
        <v>4.0999999999999996</v>
      </c>
      <c r="H422" s="8">
        <v>48449</v>
      </c>
      <c r="I422" t="s">
        <v>16703</v>
      </c>
      <c r="J422" t="s">
        <v>16892</v>
      </c>
      <c r="K422" t="s">
        <v>16893</v>
      </c>
      <c r="L422" t="s">
        <v>16894</v>
      </c>
      <c r="M422" t="s">
        <v>16895</v>
      </c>
      <c r="N422" t="s">
        <v>16896</v>
      </c>
      <c r="O422" t="s">
        <v>16897</v>
      </c>
      <c r="P422" t="s">
        <v>16898</v>
      </c>
    </row>
    <row r="423" spans="1:16">
      <c r="A423" t="s">
        <v>16899</v>
      </c>
      <c r="B423" t="s">
        <v>16900</v>
      </c>
      <c r="C423" t="s">
        <v>16209</v>
      </c>
      <c r="D423" t="s">
        <v>13386</v>
      </c>
      <c r="E423" t="s">
        <v>16231</v>
      </c>
      <c r="F423" s="1">
        <v>0.75</v>
      </c>
      <c r="G423">
        <v>3.8</v>
      </c>
      <c r="H423" s="8">
        <v>17831</v>
      </c>
      <c r="I423" t="s">
        <v>16232</v>
      </c>
      <c r="J423" t="s">
        <v>16233</v>
      </c>
      <c r="K423" t="s">
        <v>16234</v>
      </c>
      <c r="L423" t="s">
        <v>16235</v>
      </c>
      <c r="M423" t="s">
        <v>16236</v>
      </c>
      <c r="N423" t="s">
        <v>16237</v>
      </c>
      <c r="O423" t="s">
        <v>16901</v>
      </c>
      <c r="P423" t="s">
        <v>16902</v>
      </c>
    </row>
    <row r="424" spans="1:16">
      <c r="A424" t="s">
        <v>13166</v>
      </c>
      <c r="B424" t="s">
        <v>13167</v>
      </c>
      <c r="C424" t="s">
        <v>13085</v>
      </c>
      <c r="D424" t="s">
        <v>13168</v>
      </c>
      <c r="E424" t="s">
        <v>13169</v>
      </c>
      <c r="F424" s="1">
        <v>0.23</v>
      </c>
      <c r="G424">
        <v>4.3</v>
      </c>
      <c r="H424" s="8">
        <v>30411</v>
      </c>
      <c r="I424" t="s">
        <v>13170</v>
      </c>
      <c r="J424" t="s">
        <v>13171</v>
      </c>
      <c r="K424" t="s">
        <v>13172</v>
      </c>
      <c r="L424" t="s">
        <v>13173</v>
      </c>
      <c r="M424" t="s">
        <v>13174</v>
      </c>
      <c r="N424" t="s">
        <v>13175</v>
      </c>
      <c r="O424" t="s">
        <v>16903</v>
      </c>
      <c r="P424" t="s">
        <v>16904</v>
      </c>
    </row>
    <row r="425" spans="1:16">
      <c r="A425" t="s">
        <v>13190</v>
      </c>
      <c r="B425" t="s">
        <v>13191</v>
      </c>
      <c r="C425" t="s">
        <v>13085</v>
      </c>
      <c r="D425" t="s">
        <v>13098</v>
      </c>
      <c r="E425" t="s">
        <v>13169</v>
      </c>
      <c r="F425" s="1">
        <v>0.33</v>
      </c>
      <c r="G425">
        <v>4</v>
      </c>
      <c r="H425" s="8">
        <v>43994</v>
      </c>
      <c r="I425" t="s">
        <v>13192</v>
      </c>
      <c r="J425" t="s">
        <v>13101</v>
      </c>
      <c r="K425" t="s">
        <v>13102</v>
      </c>
      <c r="L425" t="s">
        <v>13103</v>
      </c>
      <c r="M425" t="s">
        <v>13104</v>
      </c>
      <c r="N425" t="s">
        <v>13105</v>
      </c>
      <c r="O425" t="s">
        <v>16905</v>
      </c>
      <c r="P425" t="s">
        <v>16906</v>
      </c>
    </row>
    <row r="426" spans="1:16">
      <c r="A426" t="s">
        <v>16907</v>
      </c>
      <c r="B426" t="s">
        <v>16908</v>
      </c>
      <c r="C426" t="s">
        <v>16435</v>
      </c>
      <c r="D426" t="s">
        <v>13660</v>
      </c>
      <c r="E426" t="s">
        <v>13181</v>
      </c>
      <c r="F426" s="1">
        <v>0.35</v>
      </c>
      <c r="G426">
        <v>4.2</v>
      </c>
      <c r="H426" s="8">
        <v>1315</v>
      </c>
      <c r="I426" t="s">
        <v>4051</v>
      </c>
      <c r="J426" t="s">
        <v>16909</v>
      </c>
      <c r="K426" t="s">
        <v>16910</v>
      </c>
      <c r="L426" t="s">
        <v>16911</v>
      </c>
      <c r="M426" t="s">
        <v>16912</v>
      </c>
      <c r="N426" t="s">
        <v>16913</v>
      </c>
      <c r="O426" t="s">
        <v>16914</v>
      </c>
      <c r="P426" t="s">
        <v>16915</v>
      </c>
    </row>
    <row r="427" spans="1:16">
      <c r="A427" t="s">
        <v>4399</v>
      </c>
      <c r="B427" t="s">
        <v>16743</v>
      </c>
      <c r="C427" t="s">
        <v>16254</v>
      </c>
      <c r="D427" t="s">
        <v>13259</v>
      </c>
      <c r="E427" t="s">
        <v>16146</v>
      </c>
      <c r="F427" s="1">
        <v>0.28000000000000003</v>
      </c>
      <c r="G427">
        <v>4.0999999999999996</v>
      </c>
      <c r="H427" s="8">
        <v>18998</v>
      </c>
      <c r="I427" t="s">
        <v>16744</v>
      </c>
      <c r="J427" t="s">
        <v>16483</v>
      </c>
      <c r="K427" t="s">
        <v>16484</v>
      </c>
      <c r="L427" t="s">
        <v>16485</v>
      </c>
      <c r="M427" t="s">
        <v>16486</v>
      </c>
      <c r="N427" t="s">
        <v>16487</v>
      </c>
      <c r="O427" t="s">
        <v>16745</v>
      </c>
      <c r="P427" t="s">
        <v>16916</v>
      </c>
    </row>
    <row r="428" spans="1:16">
      <c r="A428" t="s">
        <v>16917</v>
      </c>
      <c r="B428" t="s">
        <v>16918</v>
      </c>
      <c r="C428" t="s">
        <v>16919</v>
      </c>
      <c r="D428" t="s">
        <v>15671</v>
      </c>
      <c r="E428" t="s">
        <v>13169</v>
      </c>
      <c r="F428" s="1">
        <v>0.6</v>
      </c>
      <c r="G428">
        <v>4.0999999999999996</v>
      </c>
      <c r="H428" s="8">
        <v>5999</v>
      </c>
      <c r="I428" t="s">
        <v>16920</v>
      </c>
      <c r="J428" t="s">
        <v>16921</v>
      </c>
      <c r="K428" t="s">
        <v>16922</v>
      </c>
      <c r="L428" t="s">
        <v>16923</v>
      </c>
      <c r="M428" t="s">
        <v>16924</v>
      </c>
      <c r="N428" t="s">
        <v>16925</v>
      </c>
      <c r="O428" t="s">
        <v>16926</v>
      </c>
      <c r="P428" t="s">
        <v>16927</v>
      </c>
    </row>
    <row r="429" spans="1:16">
      <c r="A429" t="s">
        <v>16928</v>
      </c>
      <c r="B429" t="s">
        <v>16929</v>
      </c>
      <c r="C429" t="s">
        <v>16254</v>
      </c>
      <c r="D429" t="s">
        <v>13629</v>
      </c>
      <c r="E429" t="s">
        <v>16481</v>
      </c>
      <c r="F429" s="1">
        <v>0.28000000000000003</v>
      </c>
      <c r="G429">
        <v>4.0999999999999996</v>
      </c>
      <c r="H429" s="8">
        <v>50772</v>
      </c>
      <c r="I429" t="s">
        <v>16930</v>
      </c>
      <c r="J429" t="s">
        <v>16931</v>
      </c>
      <c r="K429" t="s">
        <v>16932</v>
      </c>
      <c r="L429" t="s">
        <v>16933</v>
      </c>
      <c r="M429" t="s">
        <v>16934</v>
      </c>
      <c r="N429" t="s">
        <v>16935</v>
      </c>
      <c r="O429" t="s">
        <v>16936</v>
      </c>
      <c r="P429" t="s">
        <v>16937</v>
      </c>
    </row>
    <row r="430" spans="1:16">
      <c r="A430" t="s">
        <v>13195</v>
      </c>
      <c r="B430" t="s">
        <v>13196</v>
      </c>
      <c r="C430" t="s">
        <v>13085</v>
      </c>
      <c r="D430" t="s">
        <v>13133</v>
      </c>
      <c r="E430" t="s">
        <v>13197</v>
      </c>
      <c r="F430" s="1">
        <v>0.55000000000000004</v>
      </c>
      <c r="G430">
        <v>4.3</v>
      </c>
      <c r="H430" s="8">
        <v>13391</v>
      </c>
      <c r="I430" t="s">
        <v>14205</v>
      </c>
      <c r="J430" t="s">
        <v>13199</v>
      </c>
      <c r="K430" t="s">
        <v>13200</v>
      </c>
      <c r="L430" t="s">
        <v>13201</v>
      </c>
      <c r="M430" t="s">
        <v>13202</v>
      </c>
      <c r="N430" t="s">
        <v>13203</v>
      </c>
      <c r="O430" t="s">
        <v>13204</v>
      </c>
      <c r="P430" t="s">
        <v>16938</v>
      </c>
    </row>
    <row r="431" spans="1:16">
      <c r="A431" t="s">
        <v>16939</v>
      </c>
      <c r="B431" t="s">
        <v>16940</v>
      </c>
      <c r="C431" t="s">
        <v>16254</v>
      </c>
      <c r="D431" t="s">
        <v>16512</v>
      </c>
      <c r="E431" t="s">
        <v>13820</v>
      </c>
      <c r="F431" s="1">
        <v>0.22</v>
      </c>
      <c r="G431">
        <v>3.9</v>
      </c>
      <c r="H431" s="8">
        <v>25824</v>
      </c>
      <c r="I431" t="s">
        <v>16941</v>
      </c>
      <c r="J431" t="s">
        <v>16653</v>
      </c>
      <c r="K431" t="s">
        <v>3113</v>
      </c>
      <c r="L431" t="s">
        <v>16654</v>
      </c>
      <c r="M431" t="s">
        <v>16655</v>
      </c>
      <c r="N431" t="s">
        <v>16656</v>
      </c>
      <c r="O431" t="s">
        <v>16942</v>
      </c>
      <c r="P431" t="s">
        <v>16943</v>
      </c>
    </row>
    <row r="432" spans="1:16">
      <c r="A432" t="s">
        <v>16944</v>
      </c>
      <c r="B432" t="s">
        <v>16945</v>
      </c>
      <c r="C432" t="s">
        <v>16435</v>
      </c>
      <c r="D432" t="s">
        <v>13271</v>
      </c>
      <c r="E432" t="s">
        <v>13660</v>
      </c>
      <c r="F432" s="1">
        <v>0.62</v>
      </c>
      <c r="G432">
        <v>4</v>
      </c>
      <c r="H432" s="8">
        <v>14404</v>
      </c>
      <c r="I432" t="s">
        <v>16946</v>
      </c>
      <c r="J432" t="s">
        <v>16947</v>
      </c>
      <c r="K432" t="s">
        <v>16948</v>
      </c>
      <c r="L432" t="s">
        <v>16949</v>
      </c>
      <c r="M432" t="s">
        <v>16950</v>
      </c>
      <c r="N432" t="s">
        <v>16951</v>
      </c>
      <c r="O432" t="s">
        <v>16952</v>
      </c>
      <c r="P432" t="s">
        <v>16953</v>
      </c>
    </row>
    <row r="433" spans="1:16">
      <c r="A433" t="s">
        <v>16954</v>
      </c>
      <c r="B433" t="s">
        <v>4360</v>
      </c>
      <c r="C433" t="s">
        <v>16435</v>
      </c>
      <c r="D433" t="s">
        <v>13461</v>
      </c>
      <c r="E433" t="s">
        <v>16955</v>
      </c>
      <c r="F433" s="1">
        <v>0.42</v>
      </c>
      <c r="G433">
        <v>4.5</v>
      </c>
      <c r="H433" s="8">
        <v>11339</v>
      </c>
      <c r="I433" t="s">
        <v>16956</v>
      </c>
      <c r="J433" t="s">
        <v>16957</v>
      </c>
      <c r="K433" t="s">
        <v>16958</v>
      </c>
      <c r="L433" t="s">
        <v>16959</v>
      </c>
      <c r="M433" t="s">
        <v>16960</v>
      </c>
      <c r="N433" t="s">
        <v>16961</v>
      </c>
      <c r="O433" t="s">
        <v>16962</v>
      </c>
      <c r="P433" t="s">
        <v>16963</v>
      </c>
    </row>
    <row r="434" spans="1:16">
      <c r="A434" t="s">
        <v>16964</v>
      </c>
      <c r="B434" t="s">
        <v>16965</v>
      </c>
      <c r="C434" t="s">
        <v>16424</v>
      </c>
      <c r="D434" t="s">
        <v>14344</v>
      </c>
      <c r="E434" t="s">
        <v>13386</v>
      </c>
      <c r="F434" s="1">
        <v>0.76</v>
      </c>
      <c r="G434">
        <v>4</v>
      </c>
      <c r="H434" s="8">
        <v>3626</v>
      </c>
      <c r="I434" t="s">
        <v>16966</v>
      </c>
      <c r="J434" t="s">
        <v>16967</v>
      </c>
      <c r="K434" t="s">
        <v>16968</v>
      </c>
      <c r="L434" t="s">
        <v>16969</v>
      </c>
      <c r="M434" t="s">
        <v>16970</v>
      </c>
      <c r="N434" t="s">
        <v>16971</v>
      </c>
      <c r="O434" t="s">
        <v>16972</v>
      </c>
      <c r="P434" t="s">
        <v>16973</v>
      </c>
    </row>
    <row r="435" spans="1:16">
      <c r="A435" t="s">
        <v>16974</v>
      </c>
      <c r="B435" t="s">
        <v>16975</v>
      </c>
      <c r="C435" t="s">
        <v>16290</v>
      </c>
      <c r="D435" t="s">
        <v>16475</v>
      </c>
      <c r="E435" t="s">
        <v>14620</v>
      </c>
      <c r="F435" s="1">
        <v>0.77</v>
      </c>
      <c r="G435">
        <v>4</v>
      </c>
      <c r="H435" s="8">
        <v>32625</v>
      </c>
      <c r="I435" t="s">
        <v>16976</v>
      </c>
      <c r="J435" t="s">
        <v>16977</v>
      </c>
      <c r="K435" t="s">
        <v>16978</v>
      </c>
      <c r="L435" t="s">
        <v>16979</v>
      </c>
      <c r="M435" t="s">
        <v>16980</v>
      </c>
      <c r="N435" t="s">
        <v>16981</v>
      </c>
      <c r="O435" t="s">
        <v>16982</v>
      </c>
      <c r="P435" t="s">
        <v>16983</v>
      </c>
    </row>
    <row r="436" spans="1:16">
      <c r="A436" t="s">
        <v>16984</v>
      </c>
      <c r="B436" t="s">
        <v>16985</v>
      </c>
      <c r="C436" t="s">
        <v>16254</v>
      </c>
      <c r="D436" t="s">
        <v>16584</v>
      </c>
      <c r="E436" t="s">
        <v>16512</v>
      </c>
      <c r="F436" s="1">
        <v>0.26</v>
      </c>
      <c r="G436">
        <v>4.0999999999999996</v>
      </c>
      <c r="H436" s="8">
        <v>19252</v>
      </c>
      <c r="I436" t="s">
        <v>16986</v>
      </c>
      <c r="J436" t="s">
        <v>16586</v>
      </c>
      <c r="K436" t="s">
        <v>16587</v>
      </c>
      <c r="L436" t="s">
        <v>16588</v>
      </c>
      <c r="M436" t="s">
        <v>16589</v>
      </c>
      <c r="N436" t="s">
        <v>16590</v>
      </c>
      <c r="O436" t="s">
        <v>16755</v>
      </c>
      <c r="P436" t="s">
        <v>16987</v>
      </c>
    </row>
    <row r="437" spans="1:16">
      <c r="A437" t="s">
        <v>16988</v>
      </c>
      <c r="B437" t="s">
        <v>16989</v>
      </c>
      <c r="C437" t="s">
        <v>16254</v>
      </c>
      <c r="D437" t="s">
        <v>16584</v>
      </c>
      <c r="E437" t="s">
        <v>15561</v>
      </c>
      <c r="F437" s="1">
        <v>0.18</v>
      </c>
      <c r="G437">
        <v>4.0999999999999996</v>
      </c>
      <c r="H437" s="8">
        <v>19252</v>
      </c>
      <c r="I437" t="s">
        <v>16585</v>
      </c>
      <c r="J437" t="s">
        <v>16586</v>
      </c>
      <c r="K437" t="s">
        <v>16587</v>
      </c>
      <c r="L437" t="s">
        <v>16588</v>
      </c>
      <c r="M437" t="s">
        <v>16589</v>
      </c>
      <c r="N437" t="s">
        <v>16590</v>
      </c>
      <c r="O437" t="s">
        <v>16990</v>
      </c>
      <c r="P437" t="s">
        <v>16991</v>
      </c>
    </row>
    <row r="438" spans="1:16">
      <c r="A438" t="s">
        <v>4499</v>
      </c>
      <c r="B438" t="s">
        <v>16992</v>
      </c>
      <c r="C438" t="s">
        <v>16254</v>
      </c>
      <c r="D438" t="s">
        <v>16993</v>
      </c>
      <c r="E438" t="s">
        <v>16266</v>
      </c>
      <c r="F438" s="1">
        <v>0.21</v>
      </c>
      <c r="G438">
        <v>3.9</v>
      </c>
      <c r="H438" s="8">
        <v>25824</v>
      </c>
      <c r="I438" t="s">
        <v>16994</v>
      </c>
      <c r="J438" t="s">
        <v>16653</v>
      </c>
      <c r="K438" t="s">
        <v>3113</v>
      </c>
      <c r="L438" t="s">
        <v>16654</v>
      </c>
      <c r="M438" t="s">
        <v>16655</v>
      </c>
      <c r="N438" t="s">
        <v>16656</v>
      </c>
      <c r="O438" t="s">
        <v>16657</v>
      </c>
      <c r="P438" t="s">
        <v>16995</v>
      </c>
    </row>
    <row r="439" spans="1:16">
      <c r="A439" t="s">
        <v>16996</v>
      </c>
      <c r="B439" t="s">
        <v>16997</v>
      </c>
      <c r="C439" t="s">
        <v>293</v>
      </c>
      <c r="D439" t="s">
        <v>13440</v>
      </c>
      <c r="E439" t="s">
        <v>15158</v>
      </c>
      <c r="F439" s="1">
        <v>0.6</v>
      </c>
      <c r="G439">
        <v>4.0999999999999996</v>
      </c>
      <c r="H439" s="8">
        <v>161679</v>
      </c>
      <c r="I439" t="s">
        <v>16998</v>
      </c>
      <c r="J439" t="s">
        <v>16999</v>
      </c>
      <c r="K439" t="s">
        <v>17000</v>
      </c>
      <c r="L439" t="s">
        <v>17001</v>
      </c>
      <c r="M439" t="s">
        <v>17002</v>
      </c>
      <c r="N439" t="s">
        <v>17003</v>
      </c>
      <c r="O439" t="s">
        <v>17004</v>
      </c>
      <c r="P439" t="s">
        <v>17005</v>
      </c>
    </row>
    <row r="440" spans="1:16">
      <c r="A440" t="s">
        <v>17006</v>
      </c>
      <c r="B440" t="s">
        <v>17007</v>
      </c>
      <c r="C440" t="s">
        <v>16776</v>
      </c>
      <c r="D440" t="s">
        <v>17008</v>
      </c>
      <c r="E440" t="s">
        <v>13122</v>
      </c>
      <c r="F440" s="1">
        <v>0.81</v>
      </c>
      <c r="G440">
        <v>4.0999999999999996</v>
      </c>
      <c r="H440" s="8">
        <v>16685</v>
      </c>
      <c r="I440" t="s">
        <v>17009</v>
      </c>
      <c r="J440" t="s">
        <v>17010</v>
      </c>
      <c r="K440" t="s">
        <v>17011</v>
      </c>
      <c r="L440" t="s">
        <v>17012</v>
      </c>
      <c r="M440" t="s">
        <v>17013</v>
      </c>
      <c r="N440" t="s">
        <v>17014</v>
      </c>
      <c r="O440" t="s">
        <v>17015</v>
      </c>
      <c r="P440" t="s">
        <v>17016</v>
      </c>
    </row>
    <row r="441" spans="1:16">
      <c r="A441" t="s">
        <v>17017</v>
      </c>
      <c r="B441" t="s">
        <v>17018</v>
      </c>
      <c r="C441" t="s">
        <v>16254</v>
      </c>
      <c r="D441" t="s">
        <v>17019</v>
      </c>
      <c r="E441" t="s">
        <v>13766</v>
      </c>
      <c r="F441" s="1">
        <v>0.06</v>
      </c>
      <c r="G441">
        <v>4</v>
      </c>
      <c r="H441" s="8">
        <v>30907</v>
      </c>
      <c r="I441" t="s">
        <v>17020</v>
      </c>
      <c r="J441" t="s">
        <v>17021</v>
      </c>
      <c r="K441" t="s">
        <v>17022</v>
      </c>
      <c r="L441" t="s">
        <v>17023</v>
      </c>
      <c r="M441" t="s">
        <v>17024</v>
      </c>
      <c r="N441" t="s">
        <v>17025</v>
      </c>
      <c r="O441" t="s">
        <v>17026</v>
      </c>
      <c r="P441" t="s">
        <v>17027</v>
      </c>
    </row>
    <row r="442" spans="1:16">
      <c r="A442" t="s">
        <v>17028</v>
      </c>
      <c r="B442" t="s">
        <v>17029</v>
      </c>
      <c r="C442" t="s">
        <v>16242</v>
      </c>
      <c r="D442" t="s">
        <v>16418</v>
      </c>
      <c r="E442" t="s">
        <v>13599</v>
      </c>
      <c r="F442" s="1">
        <v>0.48</v>
      </c>
      <c r="G442">
        <v>4.3</v>
      </c>
      <c r="H442" s="8">
        <v>178912</v>
      </c>
      <c r="I442" t="s">
        <v>17030</v>
      </c>
      <c r="J442" t="s">
        <v>16245</v>
      </c>
      <c r="K442" t="s">
        <v>16246</v>
      </c>
      <c r="L442" t="s">
        <v>16247</v>
      </c>
      <c r="M442" t="s">
        <v>16248</v>
      </c>
      <c r="N442" t="s">
        <v>16249</v>
      </c>
      <c r="O442" t="s">
        <v>17031</v>
      </c>
      <c r="P442" t="s">
        <v>17032</v>
      </c>
    </row>
    <row r="443" spans="1:16">
      <c r="A443" t="s">
        <v>17033</v>
      </c>
      <c r="B443" t="s">
        <v>17034</v>
      </c>
      <c r="C443" t="s">
        <v>16313</v>
      </c>
      <c r="D443" t="s">
        <v>17035</v>
      </c>
      <c r="E443" t="s">
        <v>14449</v>
      </c>
      <c r="F443" s="1">
        <v>0.22</v>
      </c>
      <c r="G443">
        <v>4</v>
      </c>
      <c r="H443" s="8">
        <v>128311</v>
      </c>
      <c r="I443" t="s">
        <v>17036</v>
      </c>
      <c r="J443" t="s">
        <v>16315</v>
      </c>
      <c r="K443" t="s">
        <v>16316</v>
      </c>
      <c r="L443" t="s">
        <v>16317</v>
      </c>
      <c r="M443" t="s">
        <v>16318</v>
      </c>
      <c r="N443" t="s">
        <v>16319</v>
      </c>
      <c r="O443" t="s">
        <v>17037</v>
      </c>
      <c r="P443" t="s">
        <v>17038</v>
      </c>
    </row>
    <row r="444" spans="1:16">
      <c r="A444" t="s">
        <v>17039</v>
      </c>
      <c r="B444" t="s">
        <v>17040</v>
      </c>
      <c r="C444" t="s">
        <v>16254</v>
      </c>
      <c r="D444" t="s">
        <v>13259</v>
      </c>
      <c r="E444" t="s">
        <v>13365</v>
      </c>
      <c r="F444" s="1">
        <v>0.3</v>
      </c>
      <c r="G444">
        <v>4.0999999999999996</v>
      </c>
      <c r="H444" s="8">
        <v>19252</v>
      </c>
      <c r="I444" t="s">
        <v>16986</v>
      </c>
      <c r="J444" t="s">
        <v>16586</v>
      </c>
      <c r="K444" t="s">
        <v>16587</v>
      </c>
      <c r="L444" t="s">
        <v>16588</v>
      </c>
      <c r="M444" t="s">
        <v>16589</v>
      </c>
      <c r="N444" t="s">
        <v>16590</v>
      </c>
      <c r="O444" t="s">
        <v>17041</v>
      </c>
      <c r="P444" t="s">
        <v>17042</v>
      </c>
    </row>
    <row r="445" spans="1:16">
      <c r="A445" t="s">
        <v>13206</v>
      </c>
      <c r="B445" t="s">
        <v>13207</v>
      </c>
      <c r="C445" t="s">
        <v>13085</v>
      </c>
      <c r="D445" t="s">
        <v>13169</v>
      </c>
      <c r="E445" t="s">
        <v>13208</v>
      </c>
      <c r="F445" s="1">
        <v>0.63</v>
      </c>
      <c r="G445">
        <v>4.2</v>
      </c>
      <c r="H445" s="8">
        <v>94364</v>
      </c>
      <c r="I445" t="s">
        <v>13209</v>
      </c>
      <c r="J445" t="s">
        <v>13124</v>
      </c>
      <c r="K445" t="s">
        <v>13125</v>
      </c>
      <c r="L445" t="s">
        <v>13126</v>
      </c>
      <c r="M445" t="s">
        <v>13127</v>
      </c>
      <c r="N445" t="s">
        <v>13128</v>
      </c>
      <c r="O445" t="s">
        <v>17043</v>
      </c>
      <c r="P445" t="s">
        <v>17044</v>
      </c>
    </row>
    <row r="446" spans="1:16">
      <c r="A446" t="s">
        <v>17045</v>
      </c>
      <c r="B446" t="s">
        <v>17046</v>
      </c>
      <c r="C446" t="s">
        <v>16242</v>
      </c>
      <c r="D446" t="s">
        <v>13181</v>
      </c>
      <c r="E446" t="s">
        <v>13536</v>
      </c>
      <c r="F446" s="1">
        <v>0.38</v>
      </c>
      <c r="G446">
        <v>4</v>
      </c>
      <c r="H446" s="8">
        <v>7222</v>
      </c>
      <c r="I446" t="s">
        <v>17047</v>
      </c>
      <c r="J446" t="s">
        <v>16850</v>
      </c>
      <c r="K446" t="s">
        <v>16851</v>
      </c>
      <c r="L446" t="s">
        <v>16852</v>
      </c>
      <c r="M446" t="s">
        <v>16853</v>
      </c>
      <c r="N446" t="s">
        <v>16854</v>
      </c>
      <c r="O446" t="s">
        <v>17048</v>
      </c>
      <c r="P446" t="s">
        <v>17049</v>
      </c>
    </row>
    <row r="447" spans="1:16">
      <c r="A447" t="s">
        <v>17050</v>
      </c>
      <c r="B447" t="s">
        <v>17051</v>
      </c>
      <c r="C447" t="s">
        <v>16254</v>
      </c>
      <c r="D447" t="s">
        <v>13629</v>
      </c>
      <c r="E447" t="s">
        <v>16481</v>
      </c>
      <c r="F447" s="1">
        <v>0.28000000000000003</v>
      </c>
      <c r="G447">
        <v>4.0999999999999996</v>
      </c>
      <c r="H447" s="8">
        <v>18998</v>
      </c>
      <c r="I447" t="s">
        <v>16482</v>
      </c>
      <c r="J447" t="s">
        <v>16483</v>
      </c>
      <c r="K447" t="s">
        <v>16484</v>
      </c>
      <c r="L447" t="s">
        <v>16485</v>
      </c>
      <c r="M447" t="s">
        <v>16486</v>
      </c>
      <c r="N447" t="s">
        <v>16487</v>
      </c>
      <c r="O447" t="s">
        <v>17052</v>
      </c>
      <c r="P447" t="s">
        <v>17053</v>
      </c>
    </row>
    <row r="448" spans="1:16">
      <c r="A448" t="s">
        <v>17054</v>
      </c>
      <c r="B448" t="s">
        <v>17055</v>
      </c>
      <c r="C448" t="s">
        <v>16254</v>
      </c>
      <c r="D448" t="s">
        <v>14552</v>
      </c>
      <c r="E448" t="s">
        <v>14282</v>
      </c>
      <c r="F448" s="1">
        <v>0.26</v>
      </c>
      <c r="G448">
        <v>4.2</v>
      </c>
      <c r="H448" s="8">
        <v>32916</v>
      </c>
      <c r="I448" t="s">
        <v>17056</v>
      </c>
      <c r="J448" t="s">
        <v>16643</v>
      </c>
      <c r="K448" t="s">
        <v>16644</v>
      </c>
      <c r="L448" t="s">
        <v>16645</v>
      </c>
      <c r="M448" t="s">
        <v>16646</v>
      </c>
      <c r="N448" t="s">
        <v>16647</v>
      </c>
      <c r="O448" t="s">
        <v>17057</v>
      </c>
      <c r="P448" t="s">
        <v>17058</v>
      </c>
    </row>
    <row r="449" spans="1:16">
      <c r="A449" t="s">
        <v>17059</v>
      </c>
      <c r="B449" t="s">
        <v>17060</v>
      </c>
      <c r="C449" t="s">
        <v>17061</v>
      </c>
      <c r="D449" t="s">
        <v>13181</v>
      </c>
      <c r="E449" t="s">
        <v>17062</v>
      </c>
      <c r="F449" s="1">
        <v>0.66</v>
      </c>
      <c r="G449">
        <v>4.5999999999999996</v>
      </c>
      <c r="H449" s="8">
        <v>26603</v>
      </c>
      <c r="I449" t="s">
        <v>17063</v>
      </c>
      <c r="J449" t="s">
        <v>17064</v>
      </c>
      <c r="K449" t="s">
        <v>17065</v>
      </c>
      <c r="L449" t="s">
        <v>17066</v>
      </c>
      <c r="M449" t="s">
        <v>17067</v>
      </c>
      <c r="N449" t="s">
        <v>17068</v>
      </c>
      <c r="O449" t="s">
        <v>17069</v>
      </c>
      <c r="P449" t="s">
        <v>17070</v>
      </c>
    </row>
    <row r="450" spans="1:16">
      <c r="A450" t="s">
        <v>17071</v>
      </c>
      <c r="B450" t="s">
        <v>17072</v>
      </c>
      <c r="C450" t="s">
        <v>16209</v>
      </c>
      <c r="D450" t="s">
        <v>13536</v>
      </c>
      <c r="E450" t="s">
        <v>15237</v>
      </c>
      <c r="F450" s="1">
        <v>0.68</v>
      </c>
      <c r="G450">
        <v>4</v>
      </c>
      <c r="H450" s="8">
        <v>67950</v>
      </c>
      <c r="I450" t="s">
        <v>17073</v>
      </c>
      <c r="J450" t="s">
        <v>17074</v>
      </c>
      <c r="K450" t="s">
        <v>17075</v>
      </c>
      <c r="L450" t="s">
        <v>17076</v>
      </c>
      <c r="M450" t="s">
        <v>17077</v>
      </c>
      <c r="N450" t="s">
        <v>17078</v>
      </c>
      <c r="O450" t="s">
        <v>17079</v>
      </c>
      <c r="P450" t="s">
        <v>17080</v>
      </c>
    </row>
    <row r="451" spans="1:16">
      <c r="A451" t="s">
        <v>17081</v>
      </c>
      <c r="B451" t="s">
        <v>17082</v>
      </c>
      <c r="C451" t="s">
        <v>16313</v>
      </c>
      <c r="D451" t="s">
        <v>17035</v>
      </c>
      <c r="E451" t="s">
        <v>14449</v>
      </c>
      <c r="F451" s="1">
        <v>0.22</v>
      </c>
      <c r="G451">
        <v>4</v>
      </c>
      <c r="H451" s="8">
        <v>128311</v>
      </c>
      <c r="I451" t="s">
        <v>17036</v>
      </c>
      <c r="J451" t="s">
        <v>16315</v>
      </c>
      <c r="K451" t="s">
        <v>16316</v>
      </c>
      <c r="L451" t="s">
        <v>16317</v>
      </c>
      <c r="M451" t="s">
        <v>16318</v>
      </c>
      <c r="N451" t="s">
        <v>16319</v>
      </c>
      <c r="O451" t="s">
        <v>16320</v>
      </c>
      <c r="P451" t="s">
        <v>17083</v>
      </c>
    </row>
    <row r="452" spans="1:16">
      <c r="A452" t="s">
        <v>17084</v>
      </c>
      <c r="B452" t="s">
        <v>17085</v>
      </c>
      <c r="C452" t="s">
        <v>16254</v>
      </c>
      <c r="D452" t="s">
        <v>16512</v>
      </c>
      <c r="E452" t="s">
        <v>14536</v>
      </c>
      <c r="F452" s="1">
        <v>0.3</v>
      </c>
      <c r="G452">
        <v>4.3</v>
      </c>
      <c r="H452" s="8">
        <v>9499</v>
      </c>
      <c r="I452" t="s">
        <v>17086</v>
      </c>
      <c r="J452" t="s">
        <v>17087</v>
      </c>
      <c r="K452" t="s">
        <v>17088</v>
      </c>
      <c r="L452" t="s">
        <v>17089</v>
      </c>
      <c r="M452" t="s">
        <v>17090</v>
      </c>
      <c r="N452" t="s">
        <v>17091</v>
      </c>
      <c r="O452" t="s">
        <v>17092</v>
      </c>
      <c r="P452" t="s">
        <v>17093</v>
      </c>
    </row>
    <row r="453" spans="1:16">
      <c r="A453" t="s">
        <v>17094</v>
      </c>
      <c r="B453" t="s">
        <v>17095</v>
      </c>
      <c r="C453" t="s">
        <v>16435</v>
      </c>
      <c r="D453" t="s">
        <v>13181</v>
      </c>
      <c r="E453" t="s">
        <v>13386</v>
      </c>
      <c r="F453" s="1">
        <v>0.5</v>
      </c>
      <c r="G453">
        <v>4.3</v>
      </c>
      <c r="H453" s="8">
        <v>1777</v>
      </c>
      <c r="I453" t="s">
        <v>17096</v>
      </c>
      <c r="J453" t="s">
        <v>17097</v>
      </c>
      <c r="K453" t="s">
        <v>17098</v>
      </c>
      <c r="L453" t="s">
        <v>17099</v>
      </c>
      <c r="M453" t="s">
        <v>17100</v>
      </c>
      <c r="N453" t="s">
        <v>17101</v>
      </c>
      <c r="O453" t="s">
        <v>17102</v>
      </c>
      <c r="P453" t="s">
        <v>17103</v>
      </c>
    </row>
    <row r="454" spans="1:16">
      <c r="A454" t="s">
        <v>4649</v>
      </c>
      <c r="B454" t="s">
        <v>17104</v>
      </c>
      <c r="C454" t="s">
        <v>16254</v>
      </c>
      <c r="D454" t="s">
        <v>17105</v>
      </c>
      <c r="E454" t="s">
        <v>14177</v>
      </c>
      <c r="F454" s="1">
        <v>0.22</v>
      </c>
      <c r="G454">
        <v>4.2</v>
      </c>
      <c r="H454" s="8">
        <v>58506</v>
      </c>
      <c r="I454" t="s">
        <v>17106</v>
      </c>
      <c r="J454" t="s">
        <v>17107</v>
      </c>
      <c r="K454" t="s">
        <v>17108</v>
      </c>
      <c r="L454" t="s">
        <v>17109</v>
      </c>
      <c r="M454" t="s">
        <v>17110</v>
      </c>
      <c r="N454" t="s">
        <v>17111</v>
      </c>
      <c r="O454" t="s">
        <v>17112</v>
      </c>
      <c r="P454" t="s">
        <v>17113</v>
      </c>
    </row>
    <row r="455" spans="1:16">
      <c r="A455" t="s">
        <v>17114</v>
      </c>
      <c r="B455" t="s">
        <v>17115</v>
      </c>
      <c r="C455" t="s">
        <v>16254</v>
      </c>
      <c r="D455" t="s">
        <v>16481</v>
      </c>
      <c r="E455" t="s">
        <v>13288</v>
      </c>
      <c r="F455" s="1">
        <v>0.18</v>
      </c>
      <c r="G455">
        <v>4</v>
      </c>
      <c r="H455" s="8">
        <v>21350</v>
      </c>
      <c r="I455" t="s">
        <v>17116</v>
      </c>
      <c r="J455" t="s">
        <v>16514</v>
      </c>
      <c r="K455" t="s">
        <v>16515</v>
      </c>
      <c r="L455" t="s">
        <v>16516</v>
      </c>
      <c r="M455" t="s">
        <v>16517</v>
      </c>
      <c r="N455" t="s">
        <v>16518</v>
      </c>
      <c r="O455" t="s">
        <v>16519</v>
      </c>
      <c r="P455" t="s">
        <v>17117</v>
      </c>
    </row>
    <row r="456" spans="1:16">
      <c r="A456" t="s">
        <v>13225</v>
      </c>
      <c r="B456" t="s">
        <v>13226</v>
      </c>
      <c r="C456" t="s">
        <v>13085</v>
      </c>
      <c r="D456" t="s">
        <v>13227</v>
      </c>
      <c r="E456" t="s">
        <v>13228</v>
      </c>
      <c r="F456" s="1">
        <v>0.61</v>
      </c>
      <c r="G456">
        <v>4.2</v>
      </c>
      <c r="H456" s="8">
        <v>2263</v>
      </c>
      <c r="I456" t="s">
        <v>13229</v>
      </c>
      <c r="J456" t="s">
        <v>13230</v>
      </c>
      <c r="K456" t="s">
        <v>13231</v>
      </c>
      <c r="L456" t="s">
        <v>13232</v>
      </c>
      <c r="M456" t="s">
        <v>13233</v>
      </c>
      <c r="N456" t="s">
        <v>13234</v>
      </c>
      <c r="O456" t="s">
        <v>17118</v>
      </c>
      <c r="P456" t="s">
        <v>17119</v>
      </c>
    </row>
    <row r="457" spans="1:16">
      <c r="A457" t="s">
        <v>17120</v>
      </c>
      <c r="B457" t="s">
        <v>17121</v>
      </c>
      <c r="C457" t="s">
        <v>16313</v>
      </c>
      <c r="D457" t="s">
        <v>13661</v>
      </c>
      <c r="E457" t="s">
        <v>17122</v>
      </c>
      <c r="F457" s="1">
        <v>0.14000000000000001</v>
      </c>
      <c r="G457">
        <v>4</v>
      </c>
      <c r="H457" s="8">
        <v>9378</v>
      </c>
      <c r="I457" t="s">
        <v>17123</v>
      </c>
      <c r="J457" t="s">
        <v>17124</v>
      </c>
      <c r="K457" t="s">
        <v>17125</v>
      </c>
      <c r="L457" t="s">
        <v>17126</v>
      </c>
      <c r="M457" t="s">
        <v>17127</v>
      </c>
      <c r="N457" t="s">
        <v>17128</v>
      </c>
      <c r="O457" t="s">
        <v>17129</v>
      </c>
      <c r="P457" t="s">
        <v>17130</v>
      </c>
    </row>
    <row r="458" spans="1:16">
      <c r="A458" t="s">
        <v>13237</v>
      </c>
      <c r="B458" t="s">
        <v>13238</v>
      </c>
      <c r="C458" t="s">
        <v>13085</v>
      </c>
      <c r="D458" t="s">
        <v>13239</v>
      </c>
      <c r="E458" t="s">
        <v>13086</v>
      </c>
      <c r="F458" s="1">
        <v>0.6</v>
      </c>
      <c r="G458">
        <v>4.0999999999999996</v>
      </c>
      <c r="H458" s="8">
        <v>4768</v>
      </c>
      <c r="I458" t="s">
        <v>13134</v>
      </c>
      <c r="J458" t="s">
        <v>13240</v>
      </c>
      <c r="K458" t="s">
        <v>13241</v>
      </c>
      <c r="L458" t="s">
        <v>13242</v>
      </c>
      <c r="M458" t="s">
        <v>13243</v>
      </c>
      <c r="N458" t="s">
        <v>13244</v>
      </c>
      <c r="O458" t="s">
        <v>17131</v>
      </c>
      <c r="P458" t="s">
        <v>17132</v>
      </c>
    </row>
    <row r="459" spans="1:16">
      <c r="A459" t="s">
        <v>17133</v>
      </c>
      <c r="B459" t="s">
        <v>17134</v>
      </c>
      <c r="C459" t="s">
        <v>16209</v>
      </c>
      <c r="D459" t="s">
        <v>13675</v>
      </c>
      <c r="E459" t="s">
        <v>16324</v>
      </c>
      <c r="F459" s="1">
        <v>0.79</v>
      </c>
      <c r="G459">
        <v>3.9</v>
      </c>
      <c r="H459" s="8">
        <v>21796</v>
      </c>
      <c r="I459" t="s">
        <v>16325</v>
      </c>
      <c r="J459" t="s">
        <v>16326</v>
      </c>
      <c r="K459" t="s">
        <v>16327</v>
      </c>
      <c r="L459" t="s">
        <v>16328</v>
      </c>
      <c r="M459" t="s">
        <v>16329</v>
      </c>
      <c r="N459" t="s">
        <v>16330</v>
      </c>
      <c r="O459" t="s">
        <v>17135</v>
      </c>
      <c r="P459" t="s">
        <v>17136</v>
      </c>
    </row>
    <row r="460" spans="1:16">
      <c r="A460" t="s">
        <v>17137</v>
      </c>
      <c r="B460" t="s">
        <v>17138</v>
      </c>
      <c r="C460" t="s">
        <v>16209</v>
      </c>
      <c r="D460" t="s">
        <v>13386</v>
      </c>
      <c r="E460" t="s">
        <v>16231</v>
      </c>
      <c r="F460" s="1">
        <v>0.75</v>
      </c>
      <c r="G460">
        <v>3.8</v>
      </c>
      <c r="H460" s="8">
        <v>17833</v>
      </c>
      <c r="I460" t="s">
        <v>16232</v>
      </c>
      <c r="J460" t="s">
        <v>16233</v>
      </c>
      <c r="K460" t="s">
        <v>16234</v>
      </c>
      <c r="L460" t="s">
        <v>16235</v>
      </c>
      <c r="M460" t="s">
        <v>16236</v>
      </c>
      <c r="N460" t="s">
        <v>16237</v>
      </c>
      <c r="O460" t="s">
        <v>17139</v>
      </c>
      <c r="P460" t="s">
        <v>17140</v>
      </c>
    </row>
    <row r="461" spans="1:16">
      <c r="A461" t="s">
        <v>17141</v>
      </c>
      <c r="B461" t="s">
        <v>17142</v>
      </c>
      <c r="C461" t="s">
        <v>17061</v>
      </c>
      <c r="D461" t="s">
        <v>13181</v>
      </c>
      <c r="E461" t="s">
        <v>17062</v>
      </c>
      <c r="F461" s="1">
        <v>0.66</v>
      </c>
      <c r="G461">
        <v>4.7</v>
      </c>
      <c r="H461" s="8">
        <v>7779</v>
      </c>
      <c r="I461" t="s">
        <v>17143</v>
      </c>
      <c r="J461" t="s">
        <v>17144</v>
      </c>
      <c r="K461" t="s">
        <v>17145</v>
      </c>
      <c r="L461" t="s">
        <v>17146</v>
      </c>
      <c r="M461" t="s">
        <v>17147</v>
      </c>
      <c r="N461" t="s">
        <v>17148</v>
      </c>
      <c r="O461" t="s">
        <v>17149</v>
      </c>
      <c r="P461" t="s">
        <v>17150</v>
      </c>
    </row>
    <row r="462" spans="1:16">
      <c r="A462" t="s">
        <v>17151</v>
      </c>
      <c r="B462" t="s">
        <v>17152</v>
      </c>
      <c r="C462" t="s">
        <v>17153</v>
      </c>
      <c r="D462" t="s">
        <v>17154</v>
      </c>
      <c r="E462" t="s">
        <v>16571</v>
      </c>
      <c r="F462" s="1">
        <v>0.65</v>
      </c>
      <c r="G462">
        <v>4.3</v>
      </c>
      <c r="H462" s="8">
        <v>17129</v>
      </c>
      <c r="I462" t="s">
        <v>17155</v>
      </c>
      <c r="J462" t="s">
        <v>17156</v>
      </c>
      <c r="K462" t="s">
        <v>17157</v>
      </c>
      <c r="L462" t="s">
        <v>17158</v>
      </c>
      <c r="M462" t="s">
        <v>17159</v>
      </c>
      <c r="N462" t="s">
        <v>17160</v>
      </c>
      <c r="O462" t="s">
        <v>17161</v>
      </c>
      <c r="P462" t="s">
        <v>17162</v>
      </c>
    </row>
    <row r="463" spans="1:16">
      <c r="A463" t="s">
        <v>17163</v>
      </c>
      <c r="B463" t="s">
        <v>17164</v>
      </c>
      <c r="C463" t="s">
        <v>16377</v>
      </c>
      <c r="D463" t="s">
        <v>17165</v>
      </c>
      <c r="E463" t="s">
        <v>13122</v>
      </c>
      <c r="F463" s="1">
        <v>0.52</v>
      </c>
      <c r="G463">
        <v>4.2</v>
      </c>
      <c r="H463" s="8">
        <v>4969</v>
      </c>
      <c r="I463" t="s">
        <v>17166</v>
      </c>
      <c r="J463" t="s">
        <v>17167</v>
      </c>
      <c r="K463" t="s">
        <v>17168</v>
      </c>
      <c r="L463" t="s">
        <v>17169</v>
      </c>
      <c r="M463" t="s">
        <v>17170</v>
      </c>
      <c r="N463" t="s">
        <v>17171</v>
      </c>
      <c r="O463" t="s">
        <v>17172</v>
      </c>
      <c r="P463" t="s">
        <v>17173</v>
      </c>
    </row>
    <row r="464" spans="1:16">
      <c r="A464" t="s">
        <v>17174</v>
      </c>
      <c r="B464" t="s">
        <v>17175</v>
      </c>
      <c r="C464" t="s">
        <v>16209</v>
      </c>
      <c r="D464" t="s">
        <v>13779</v>
      </c>
      <c r="E464" t="s">
        <v>16231</v>
      </c>
      <c r="F464" s="1">
        <v>0.62</v>
      </c>
      <c r="G464">
        <v>4.0999999999999996</v>
      </c>
      <c r="H464">
        <v>154</v>
      </c>
      <c r="I464" t="s">
        <v>17176</v>
      </c>
      <c r="J464" t="s">
        <v>17177</v>
      </c>
      <c r="K464" t="s">
        <v>17178</v>
      </c>
      <c r="L464" t="s">
        <v>17179</v>
      </c>
      <c r="M464" t="s">
        <v>17180</v>
      </c>
      <c r="N464" t="s">
        <v>17181</v>
      </c>
      <c r="O464" t="s">
        <v>17182</v>
      </c>
      <c r="P464" t="s">
        <v>17183</v>
      </c>
    </row>
    <row r="465" spans="1:16">
      <c r="A465" t="s">
        <v>17184</v>
      </c>
      <c r="B465" t="s">
        <v>17185</v>
      </c>
      <c r="C465" t="s">
        <v>16209</v>
      </c>
      <c r="D465" t="s">
        <v>13932</v>
      </c>
      <c r="E465" t="s">
        <v>16571</v>
      </c>
      <c r="F465" s="1">
        <v>0.78</v>
      </c>
      <c r="G465">
        <v>3.3</v>
      </c>
      <c r="H465" s="8">
        <v>4415</v>
      </c>
      <c r="I465" t="s">
        <v>17186</v>
      </c>
      <c r="J465" t="s">
        <v>17187</v>
      </c>
      <c r="K465" t="s">
        <v>17188</v>
      </c>
      <c r="L465" t="s">
        <v>17189</v>
      </c>
      <c r="M465" t="s">
        <v>17190</v>
      </c>
      <c r="N465" t="s">
        <v>17191</v>
      </c>
      <c r="O465" t="s">
        <v>17192</v>
      </c>
      <c r="P465" t="s">
        <v>17193</v>
      </c>
    </row>
    <row r="466" spans="1:16">
      <c r="A466" t="s">
        <v>13247</v>
      </c>
      <c r="B466" t="s">
        <v>13248</v>
      </c>
      <c r="C466" t="s">
        <v>13085</v>
      </c>
      <c r="D466" t="s">
        <v>13099</v>
      </c>
      <c r="E466" t="s">
        <v>13086</v>
      </c>
      <c r="F466" s="1">
        <v>0.13</v>
      </c>
      <c r="G466">
        <v>4.4000000000000004</v>
      </c>
      <c r="H466" s="8">
        <v>18757</v>
      </c>
      <c r="I466" t="s">
        <v>183</v>
      </c>
      <c r="J466" t="s">
        <v>13249</v>
      </c>
      <c r="K466" t="s">
        <v>13250</v>
      </c>
      <c r="L466" t="s">
        <v>13251</v>
      </c>
      <c r="M466" t="s">
        <v>13252</v>
      </c>
      <c r="N466" t="s">
        <v>17194</v>
      </c>
      <c r="O466" t="s">
        <v>17195</v>
      </c>
      <c r="P466" t="s">
        <v>17196</v>
      </c>
    </row>
    <row r="467" spans="1:16">
      <c r="A467" t="s">
        <v>17197</v>
      </c>
      <c r="B467" t="s">
        <v>17198</v>
      </c>
      <c r="C467" t="s">
        <v>16254</v>
      </c>
      <c r="D467" t="s">
        <v>16511</v>
      </c>
      <c r="E467" t="s">
        <v>14282</v>
      </c>
      <c r="F467" s="1">
        <v>0.21</v>
      </c>
      <c r="G467">
        <v>4</v>
      </c>
      <c r="H467" s="8">
        <v>21350</v>
      </c>
      <c r="I467" t="s">
        <v>17116</v>
      </c>
      <c r="J467" t="s">
        <v>16514</v>
      </c>
      <c r="K467" t="s">
        <v>16515</v>
      </c>
      <c r="L467" t="s">
        <v>16516</v>
      </c>
      <c r="M467" t="s">
        <v>16517</v>
      </c>
      <c r="N467" t="s">
        <v>16518</v>
      </c>
      <c r="O467" t="s">
        <v>17199</v>
      </c>
      <c r="P467" t="s">
        <v>17200</v>
      </c>
    </row>
    <row r="468" spans="1:16">
      <c r="A468" t="s">
        <v>17201</v>
      </c>
      <c r="B468" t="s">
        <v>4670</v>
      </c>
      <c r="C468" t="s">
        <v>293</v>
      </c>
      <c r="D468" t="s">
        <v>13157</v>
      </c>
      <c r="E468" t="s">
        <v>13157</v>
      </c>
      <c r="F468" s="1">
        <v>0</v>
      </c>
      <c r="G468">
        <v>4.2</v>
      </c>
      <c r="H468" s="8">
        <v>31539</v>
      </c>
      <c r="I468" t="s">
        <v>17202</v>
      </c>
      <c r="J468" t="s">
        <v>17203</v>
      </c>
      <c r="K468" t="s">
        <v>17204</v>
      </c>
      <c r="L468" t="s">
        <v>17205</v>
      </c>
      <c r="M468" t="s">
        <v>17206</v>
      </c>
      <c r="N468" t="s">
        <v>17207</v>
      </c>
      <c r="O468" t="s">
        <v>17208</v>
      </c>
      <c r="P468" t="s">
        <v>17209</v>
      </c>
    </row>
    <row r="469" spans="1:16">
      <c r="A469" t="s">
        <v>13297</v>
      </c>
      <c r="B469" t="s">
        <v>13298</v>
      </c>
      <c r="C469" t="s">
        <v>13085</v>
      </c>
      <c r="D469" t="s">
        <v>13299</v>
      </c>
      <c r="E469" t="s">
        <v>13300</v>
      </c>
      <c r="F469" s="1">
        <v>0.46</v>
      </c>
      <c r="G469">
        <v>4.5</v>
      </c>
      <c r="H469">
        <v>815</v>
      </c>
      <c r="I469" t="s">
        <v>238</v>
      </c>
      <c r="J469" t="s">
        <v>13301</v>
      </c>
      <c r="K469" t="s">
        <v>13302</v>
      </c>
      <c r="L469" t="s">
        <v>13303</v>
      </c>
      <c r="M469" t="s">
        <v>13304</v>
      </c>
      <c r="N469" t="s">
        <v>13305</v>
      </c>
      <c r="O469" t="s">
        <v>17210</v>
      </c>
      <c r="P469" t="s">
        <v>17211</v>
      </c>
    </row>
    <row r="470" spans="1:16">
      <c r="A470" t="s">
        <v>17212</v>
      </c>
      <c r="B470" t="s">
        <v>17213</v>
      </c>
      <c r="C470" t="s">
        <v>17061</v>
      </c>
      <c r="D470" t="s">
        <v>13181</v>
      </c>
      <c r="E470" t="s">
        <v>17062</v>
      </c>
      <c r="F470" s="1">
        <v>0.66</v>
      </c>
      <c r="G470">
        <v>4.5999999999999996</v>
      </c>
      <c r="H470" s="8">
        <v>6129</v>
      </c>
      <c r="I470" t="s">
        <v>17214</v>
      </c>
      <c r="J470" t="s">
        <v>17215</v>
      </c>
      <c r="K470" t="s">
        <v>17216</v>
      </c>
      <c r="L470" t="s">
        <v>17217</v>
      </c>
      <c r="M470" t="s">
        <v>17218</v>
      </c>
      <c r="N470" t="s">
        <v>17219</v>
      </c>
      <c r="O470" t="s">
        <v>17220</v>
      </c>
      <c r="P470" t="s">
        <v>17221</v>
      </c>
    </row>
    <row r="471" spans="1:16">
      <c r="A471" t="s">
        <v>17222</v>
      </c>
      <c r="B471" t="s">
        <v>17223</v>
      </c>
      <c r="C471" t="s">
        <v>16254</v>
      </c>
      <c r="D471" t="s">
        <v>16145</v>
      </c>
      <c r="E471" t="s">
        <v>17224</v>
      </c>
      <c r="F471" s="1">
        <v>0.22</v>
      </c>
      <c r="G471">
        <v>4.2</v>
      </c>
      <c r="H471">
        <v>284</v>
      </c>
      <c r="I471" t="s">
        <v>16347</v>
      </c>
      <c r="J471" t="s">
        <v>16348</v>
      </c>
      <c r="K471" t="s">
        <v>16349</v>
      </c>
      <c r="L471" t="s">
        <v>16350</v>
      </c>
      <c r="M471" t="s">
        <v>16351</v>
      </c>
      <c r="N471" t="s">
        <v>16352</v>
      </c>
      <c r="O471" t="s">
        <v>16353</v>
      </c>
      <c r="P471" t="s">
        <v>17225</v>
      </c>
    </row>
    <row r="472" spans="1:16">
      <c r="A472" t="s">
        <v>13269</v>
      </c>
      <c r="B472" t="s">
        <v>13270</v>
      </c>
      <c r="C472" t="s">
        <v>13085</v>
      </c>
      <c r="D472" t="s">
        <v>13271</v>
      </c>
      <c r="E472" t="s">
        <v>13086</v>
      </c>
      <c r="F472" s="1">
        <v>0.38</v>
      </c>
      <c r="G472">
        <v>4</v>
      </c>
      <c r="H472" s="8">
        <v>43994</v>
      </c>
      <c r="I472" t="s">
        <v>13272</v>
      </c>
      <c r="J472" t="s">
        <v>13101</v>
      </c>
      <c r="K472" t="s">
        <v>13102</v>
      </c>
      <c r="L472" t="s">
        <v>13103</v>
      </c>
      <c r="M472" t="s">
        <v>13104</v>
      </c>
      <c r="N472" t="s">
        <v>13105</v>
      </c>
      <c r="O472" t="s">
        <v>17226</v>
      </c>
      <c r="P472" t="s">
        <v>17227</v>
      </c>
    </row>
    <row r="473" spans="1:16">
      <c r="A473" t="s">
        <v>17228</v>
      </c>
      <c r="B473" t="s">
        <v>17229</v>
      </c>
      <c r="C473" t="s">
        <v>17230</v>
      </c>
      <c r="D473" t="s">
        <v>17231</v>
      </c>
      <c r="E473" t="s">
        <v>13181</v>
      </c>
      <c r="F473" s="1">
        <v>0.75</v>
      </c>
      <c r="G473">
        <v>3.7</v>
      </c>
      <c r="H473" s="8">
        <v>3234</v>
      </c>
      <c r="I473" t="s">
        <v>17232</v>
      </c>
      <c r="J473" t="s">
        <v>17233</v>
      </c>
      <c r="K473" t="s">
        <v>17234</v>
      </c>
      <c r="L473" t="s">
        <v>17235</v>
      </c>
      <c r="M473" t="s">
        <v>17236</v>
      </c>
      <c r="N473" t="s">
        <v>17237</v>
      </c>
      <c r="O473" t="s">
        <v>17238</v>
      </c>
      <c r="P473" t="s">
        <v>17239</v>
      </c>
    </row>
    <row r="474" spans="1:16">
      <c r="A474" t="s">
        <v>13275</v>
      </c>
      <c r="B474" t="s">
        <v>13276</v>
      </c>
      <c r="C474" t="s">
        <v>13085</v>
      </c>
      <c r="D474" t="s">
        <v>13098</v>
      </c>
      <c r="E474" t="s">
        <v>13157</v>
      </c>
      <c r="F474" s="1">
        <v>0.6</v>
      </c>
      <c r="G474">
        <v>4.0999999999999996</v>
      </c>
      <c r="H474" s="8">
        <v>13045</v>
      </c>
      <c r="I474" t="s">
        <v>13277</v>
      </c>
      <c r="J474" t="s">
        <v>17240</v>
      </c>
      <c r="K474" t="s">
        <v>17241</v>
      </c>
      <c r="L474" t="s">
        <v>17242</v>
      </c>
      <c r="M474" t="s">
        <v>17243</v>
      </c>
      <c r="N474" t="s">
        <v>17244</v>
      </c>
      <c r="O474" t="s">
        <v>17245</v>
      </c>
      <c r="P474" t="s">
        <v>17246</v>
      </c>
    </row>
    <row r="475" spans="1:16">
      <c r="A475" t="s">
        <v>17247</v>
      </c>
      <c r="B475" t="s">
        <v>17248</v>
      </c>
      <c r="C475" t="s">
        <v>16254</v>
      </c>
      <c r="D475" t="s">
        <v>16255</v>
      </c>
      <c r="E475" t="s">
        <v>13766</v>
      </c>
      <c r="F475" s="1">
        <v>0.19</v>
      </c>
      <c r="G475">
        <v>4.0999999999999996</v>
      </c>
      <c r="H475" s="8">
        <v>313832</v>
      </c>
      <c r="I475" t="s">
        <v>17249</v>
      </c>
      <c r="J475" t="s">
        <v>16530</v>
      </c>
      <c r="K475" t="s">
        <v>16531</v>
      </c>
      <c r="L475" t="s">
        <v>16532</v>
      </c>
      <c r="M475" t="s">
        <v>16533</v>
      </c>
      <c r="N475" t="s">
        <v>16534</v>
      </c>
      <c r="O475" t="s">
        <v>17250</v>
      </c>
      <c r="P475" t="s">
        <v>17251</v>
      </c>
    </row>
    <row r="476" spans="1:16">
      <c r="A476" t="s">
        <v>17252</v>
      </c>
      <c r="B476" t="s">
        <v>17253</v>
      </c>
      <c r="C476" t="s">
        <v>16209</v>
      </c>
      <c r="D476" t="s">
        <v>13779</v>
      </c>
      <c r="E476" t="s">
        <v>14321</v>
      </c>
      <c r="F476" s="1">
        <v>0.7</v>
      </c>
      <c r="G476">
        <v>4.2</v>
      </c>
      <c r="H476" s="8">
        <v>20879</v>
      </c>
      <c r="I476" t="s">
        <v>17254</v>
      </c>
      <c r="J476" t="s">
        <v>17255</v>
      </c>
      <c r="K476" t="s">
        <v>17256</v>
      </c>
      <c r="L476" t="s">
        <v>17257</v>
      </c>
      <c r="M476" t="s">
        <v>17258</v>
      </c>
      <c r="N476" t="s">
        <v>17259</v>
      </c>
      <c r="O476" t="s">
        <v>17260</v>
      </c>
      <c r="P476" t="s">
        <v>17261</v>
      </c>
    </row>
    <row r="477" spans="1:16">
      <c r="A477" t="s">
        <v>17262</v>
      </c>
      <c r="B477" t="s">
        <v>17263</v>
      </c>
      <c r="C477" t="s">
        <v>17264</v>
      </c>
      <c r="D477" t="s">
        <v>13310</v>
      </c>
      <c r="E477" t="s">
        <v>13675</v>
      </c>
      <c r="F477" s="1">
        <v>0.81</v>
      </c>
      <c r="G477">
        <v>4.2</v>
      </c>
      <c r="H477" s="8">
        <v>2646</v>
      </c>
      <c r="I477" t="s">
        <v>17265</v>
      </c>
      <c r="J477" t="s">
        <v>17266</v>
      </c>
      <c r="K477" t="s">
        <v>3573</v>
      </c>
      <c r="L477" t="s">
        <v>17267</v>
      </c>
      <c r="M477" t="s">
        <v>17268</v>
      </c>
      <c r="N477" t="s">
        <v>17269</v>
      </c>
      <c r="O477" t="s">
        <v>17270</v>
      </c>
      <c r="P477" t="s">
        <v>17271</v>
      </c>
    </row>
    <row r="478" spans="1:16">
      <c r="A478" t="s">
        <v>17272</v>
      </c>
      <c r="B478" t="s">
        <v>17273</v>
      </c>
      <c r="C478" t="s">
        <v>16776</v>
      </c>
      <c r="D478" t="s">
        <v>13977</v>
      </c>
      <c r="E478" t="s">
        <v>13675</v>
      </c>
      <c r="F478" s="1">
        <v>0.82</v>
      </c>
      <c r="G478">
        <v>4.5</v>
      </c>
      <c r="H478" s="8">
        <v>28978</v>
      </c>
      <c r="I478" t="s">
        <v>17274</v>
      </c>
      <c r="J478" t="s">
        <v>17275</v>
      </c>
      <c r="K478" t="s">
        <v>3583</v>
      </c>
      <c r="L478" t="s">
        <v>17276</v>
      </c>
      <c r="M478" t="s">
        <v>17277</v>
      </c>
      <c r="N478" t="s">
        <v>17278</v>
      </c>
      <c r="O478" t="s">
        <v>17279</v>
      </c>
      <c r="P478" t="s">
        <v>17280</v>
      </c>
    </row>
    <row r="479" spans="1:16">
      <c r="A479" t="s">
        <v>17281</v>
      </c>
      <c r="B479" t="s">
        <v>17282</v>
      </c>
      <c r="C479" t="s">
        <v>16254</v>
      </c>
      <c r="D479" t="s">
        <v>15633</v>
      </c>
      <c r="E479" t="s">
        <v>17224</v>
      </c>
      <c r="F479" s="1">
        <v>0.33</v>
      </c>
      <c r="G479">
        <v>3.8</v>
      </c>
      <c r="H479" s="8">
        <v>3145</v>
      </c>
      <c r="I479" t="s">
        <v>17283</v>
      </c>
      <c r="J479" t="s">
        <v>17284</v>
      </c>
      <c r="K479" t="s">
        <v>17285</v>
      </c>
      <c r="L479" t="s">
        <v>17286</v>
      </c>
      <c r="M479" t="s">
        <v>17287</v>
      </c>
      <c r="N479" t="s">
        <v>17288</v>
      </c>
      <c r="O479" t="s">
        <v>17289</v>
      </c>
      <c r="P479" t="s">
        <v>17290</v>
      </c>
    </row>
    <row r="480" spans="1:16">
      <c r="A480" t="s">
        <v>13330</v>
      </c>
      <c r="B480" t="s">
        <v>281</v>
      </c>
      <c r="C480" t="s">
        <v>13085</v>
      </c>
      <c r="D480" t="s">
        <v>13331</v>
      </c>
      <c r="E480" t="s">
        <v>13098</v>
      </c>
      <c r="F480" s="1">
        <v>0.7</v>
      </c>
      <c r="G480">
        <v>4</v>
      </c>
      <c r="H480" s="8">
        <v>9377</v>
      </c>
      <c r="I480" t="s">
        <v>13332</v>
      </c>
      <c r="J480" t="s">
        <v>13333</v>
      </c>
      <c r="K480" t="s">
        <v>13334</v>
      </c>
      <c r="L480" t="s">
        <v>13335</v>
      </c>
      <c r="M480" t="s">
        <v>13336</v>
      </c>
      <c r="N480" t="s">
        <v>13337</v>
      </c>
      <c r="O480" t="s">
        <v>17291</v>
      </c>
      <c r="P480" t="s">
        <v>17292</v>
      </c>
    </row>
    <row r="481" spans="1:16">
      <c r="A481" t="s">
        <v>17293</v>
      </c>
      <c r="B481" t="s">
        <v>17294</v>
      </c>
      <c r="C481" t="s">
        <v>293</v>
      </c>
      <c r="D481" t="s">
        <v>13440</v>
      </c>
      <c r="E481" t="s">
        <v>13932</v>
      </c>
      <c r="F481" s="1">
        <v>0.54</v>
      </c>
      <c r="G481">
        <v>4.0999999999999996</v>
      </c>
      <c r="H481" s="8">
        <v>192589</v>
      </c>
      <c r="I481" t="s">
        <v>17295</v>
      </c>
      <c r="J481" t="s">
        <v>16336</v>
      </c>
      <c r="K481" t="s">
        <v>16337</v>
      </c>
      <c r="L481" t="s">
        <v>16338</v>
      </c>
      <c r="M481" t="s">
        <v>16339</v>
      </c>
      <c r="N481" t="s">
        <v>16340</v>
      </c>
      <c r="O481" t="s">
        <v>17296</v>
      </c>
      <c r="P481" t="s">
        <v>17297</v>
      </c>
    </row>
    <row r="482" spans="1:16">
      <c r="A482" t="s">
        <v>17298</v>
      </c>
      <c r="B482" t="s">
        <v>17299</v>
      </c>
      <c r="C482" t="s">
        <v>17153</v>
      </c>
      <c r="D482" t="s">
        <v>13099</v>
      </c>
      <c r="E482" t="s">
        <v>13181</v>
      </c>
      <c r="F482" s="1">
        <v>0.65</v>
      </c>
      <c r="G482">
        <v>3.8</v>
      </c>
      <c r="H482" s="8">
        <v>16557</v>
      </c>
      <c r="I482" t="s">
        <v>17300</v>
      </c>
      <c r="J482" t="s">
        <v>17301</v>
      </c>
      <c r="K482" t="s">
        <v>17302</v>
      </c>
      <c r="L482" t="s">
        <v>17303</v>
      </c>
      <c r="M482" t="s">
        <v>17304</v>
      </c>
      <c r="N482" t="s">
        <v>17305</v>
      </c>
      <c r="O482" t="s">
        <v>17306</v>
      </c>
      <c r="P482" t="s">
        <v>17307</v>
      </c>
    </row>
    <row r="483" spans="1:16">
      <c r="A483" t="s">
        <v>17308</v>
      </c>
      <c r="B483" t="s">
        <v>16743</v>
      </c>
      <c r="C483" t="s">
        <v>16254</v>
      </c>
      <c r="D483" t="s">
        <v>13259</v>
      </c>
      <c r="E483" t="s">
        <v>16146</v>
      </c>
      <c r="F483" s="1">
        <v>0.28000000000000003</v>
      </c>
      <c r="G483">
        <v>4.0999999999999996</v>
      </c>
      <c r="H483" s="8">
        <v>18998</v>
      </c>
      <c r="I483" t="s">
        <v>16744</v>
      </c>
      <c r="J483" t="s">
        <v>16483</v>
      </c>
      <c r="K483" t="s">
        <v>16484</v>
      </c>
      <c r="L483" t="s">
        <v>16485</v>
      </c>
      <c r="M483" t="s">
        <v>16486</v>
      </c>
      <c r="N483" t="s">
        <v>16487</v>
      </c>
      <c r="O483" t="s">
        <v>16745</v>
      </c>
      <c r="P483" t="s">
        <v>17309</v>
      </c>
    </row>
    <row r="484" spans="1:16">
      <c r="A484" t="s">
        <v>17310</v>
      </c>
      <c r="B484" t="s">
        <v>17311</v>
      </c>
      <c r="C484" t="s">
        <v>17153</v>
      </c>
      <c r="D484" t="s">
        <v>13099</v>
      </c>
      <c r="E484" t="s">
        <v>13181</v>
      </c>
      <c r="F484" s="1">
        <v>0.65</v>
      </c>
      <c r="G484">
        <v>3.8</v>
      </c>
      <c r="H484" s="8">
        <v>16557</v>
      </c>
      <c r="I484" t="s">
        <v>17312</v>
      </c>
      <c r="J484" t="s">
        <v>17301</v>
      </c>
      <c r="K484" t="s">
        <v>17302</v>
      </c>
      <c r="L484" t="s">
        <v>17303</v>
      </c>
      <c r="M484" t="s">
        <v>17304</v>
      </c>
      <c r="N484" t="s">
        <v>17305</v>
      </c>
      <c r="O484" t="s">
        <v>17313</v>
      </c>
      <c r="P484" t="s">
        <v>17314</v>
      </c>
    </row>
    <row r="485" spans="1:16">
      <c r="A485" t="s">
        <v>17315</v>
      </c>
      <c r="B485" t="s">
        <v>17316</v>
      </c>
      <c r="C485" t="s">
        <v>16435</v>
      </c>
      <c r="D485" t="s">
        <v>13157</v>
      </c>
      <c r="E485" t="s">
        <v>13440</v>
      </c>
      <c r="F485" s="1">
        <v>0.17</v>
      </c>
      <c r="G485">
        <v>4.2</v>
      </c>
      <c r="H485" s="8">
        <v>21916</v>
      </c>
      <c r="I485" t="s">
        <v>17317</v>
      </c>
      <c r="J485" t="s">
        <v>17318</v>
      </c>
      <c r="K485" t="s">
        <v>17319</v>
      </c>
      <c r="L485" t="s">
        <v>17320</v>
      </c>
      <c r="M485" t="s">
        <v>17321</v>
      </c>
      <c r="N485" t="s">
        <v>17322</v>
      </c>
      <c r="O485" t="s">
        <v>17323</v>
      </c>
      <c r="P485" t="s">
        <v>17324</v>
      </c>
    </row>
    <row r="486" spans="1:16">
      <c r="A486" t="s">
        <v>17325</v>
      </c>
      <c r="B486" t="s">
        <v>16495</v>
      </c>
      <c r="C486" t="s">
        <v>16209</v>
      </c>
      <c r="D486" t="s">
        <v>13599</v>
      </c>
      <c r="E486" t="s">
        <v>14321</v>
      </c>
      <c r="F486" s="1">
        <v>0.78</v>
      </c>
      <c r="G486">
        <v>4.2</v>
      </c>
      <c r="H486" s="8">
        <v>29472</v>
      </c>
      <c r="I486" t="s">
        <v>17326</v>
      </c>
      <c r="J486" t="s">
        <v>16497</v>
      </c>
      <c r="K486" t="s">
        <v>16498</v>
      </c>
      <c r="L486" t="s">
        <v>16499</v>
      </c>
      <c r="M486" t="s">
        <v>16500</v>
      </c>
      <c r="N486" t="s">
        <v>16501</v>
      </c>
      <c r="O486" t="s">
        <v>17327</v>
      </c>
      <c r="P486" t="s">
        <v>17328</v>
      </c>
    </row>
    <row r="487" spans="1:16">
      <c r="A487" t="s">
        <v>17329</v>
      </c>
      <c r="B487" t="s">
        <v>17330</v>
      </c>
      <c r="C487" t="s">
        <v>16919</v>
      </c>
      <c r="D487" t="s">
        <v>17331</v>
      </c>
      <c r="E487" t="s">
        <v>13157</v>
      </c>
      <c r="F487" s="1">
        <v>0.81</v>
      </c>
      <c r="G487">
        <v>4.2</v>
      </c>
      <c r="H487" s="8">
        <v>1949</v>
      </c>
      <c r="I487" t="s">
        <v>17332</v>
      </c>
      <c r="J487" t="s">
        <v>17333</v>
      </c>
      <c r="K487" t="s">
        <v>17334</v>
      </c>
      <c r="L487" t="s">
        <v>17335</v>
      </c>
      <c r="M487" t="s">
        <v>17336</v>
      </c>
      <c r="N487" t="s">
        <v>17337</v>
      </c>
      <c r="O487" t="s">
        <v>17338</v>
      </c>
      <c r="P487" t="s">
        <v>17339</v>
      </c>
    </row>
    <row r="488" spans="1:16">
      <c r="A488" t="s">
        <v>17340</v>
      </c>
      <c r="B488" t="s">
        <v>17341</v>
      </c>
      <c r="C488" t="s">
        <v>13085</v>
      </c>
      <c r="D488" t="s">
        <v>13718</v>
      </c>
      <c r="E488" t="s">
        <v>13271</v>
      </c>
      <c r="F488" s="1">
        <v>0.44</v>
      </c>
      <c r="G488">
        <v>4</v>
      </c>
      <c r="H488" s="8">
        <v>9377</v>
      </c>
      <c r="I488" t="s">
        <v>910</v>
      </c>
      <c r="J488" t="s">
        <v>13333</v>
      </c>
      <c r="K488" t="s">
        <v>13334</v>
      </c>
      <c r="L488" t="s">
        <v>13335</v>
      </c>
      <c r="M488" t="s">
        <v>13336</v>
      </c>
      <c r="N488" t="s">
        <v>13337</v>
      </c>
      <c r="O488" t="s">
        <v>17342</v>
      </c>
      <c r="P488" t="s">
        <v>17343</v>
      </c>
    </row>
    <row r="489" spans="1:16">
      <c r="A489" t="s">
        <v>17344</v>
      </c>
      <c r="B489" t="s">
        <v>17345</v>
      </c>
      <c r="C489" t="s">
        <v>16209</v>
      </c>
      <c r="D489" t="s">
        <v>17346</v>
      </c>
      <c r="E489" t="s">
        <v>13766</v>
      </c>
      <c r="F489" s="1">
        <v>0.44</v>
      </c>
      <c r="G489">
        <v>3.5</v>
      </c>
      <c r="H489">
        <v>37</v>
      </c>
      <c r="I489" t="s">
        <v>17347</v>
      </c>
      <c r="J489" t="s">
        <v>17348</v>
      </c>
      <c r="K489" t="s">
        <v>17349</v>
      </c>
      <c r="L489" t="s">
        <v>17350</v>
      </c>
      <c r="M489" t="s">
        <v>17351</v>
      </c>
      <c r="N489" t="s">
        <v>17352</v>
      </c>
      <c r="O489" t="s">
        <v>17353</v>
      </c>
      <c r="P489" t="s">
        <v>17354</v>
      </c>
    </row>
    <row r="490" spans="1:16">
      <c r="A490" t="s">
        <v>17355</v>
      </c>
      <c r="B490" t="s">
        <v>17356</v>
      </c>
      <c r="C490" t="s">
        <v>16776</v>
      </c>
      <c r="D490" t="s">
        <v>15407</v>
      </c>
      <c r="E490" t="s">
        <v>13440</v>
      </c>
      <c r="F490" s="1">
        <v>0.85</v>
      </c>
      <c r="G490">
        <v>4.3</v>
      </c>
      <c r="H490" s="8">
        <v>2351</v>
      </c>
      <c r="I490" t="s">
        <v>17357</v>
      </c>
      <c r="J490" t="s">
        <v>17358</v>
      </c>
      <c r="K490" t="s">
        <v>17359</v>
      </c>
      <c r="L490" t="s">
        <v>17360</v>
      </c>
      <c r="M490" t="s">
        <v>17361</v>
      </c>
      <c r="N490" t="s">
        <v>17362</v>
      </c>
      <c r="O490" t="s">
        <v>17363</v>
      </c>
      <c r="P490" t="s">
        <v>17364</v>
      </c>
    </row>
    <row r="491" spans="1:16">
      <c r="A491" t="s">
        <v>17365</v>
      </c>
      <c r="B491" t="s">
        <v>17366</v>
      </c>
      <c r="C491" t="s">
        <v>16254</v>
      </c>
      <c r="D491" t="s">
        <v>16584</v>
      </c>
      <c r="E491" t="s">
        <v>16512</v>
      </c>
      <c r="F491" s="1">
        <v>0.26</v>
      </c>
      <c r="G491">
        <v>4.0999999999999996</v>
      </c>
      <c r="H491" s="8">
        <v>19253</v>
      </c>
      <c r="I491" t="s">
        <v>16986</v>
      </c>
      <c r="J491" t="s">
        <v>16586</v>
      </c>
      <c r="K491" t="s">
        <v>16587</v>
      </c>
      <c r="L491" t="s">
        <v>16588</v>
      </c>
      <c r="M491" t="s">
        <v>16589</v>
      </c>
      <c r="N491" t="s">
        <v>16590</v>
      </c>
      <c r="O491" t="s">
        <v>17041</v>
      </c>
      <c r="P491" t="s">
        <v>17367</v>
      </c>
    </row>
    <row r="492" spans="1:16">
      <c r="A492" t="s">
        <v>17368</v>
      </c>
      <c r="B492" t="s">
        <v>17369</v>
      </c>
      <c r="C492" t="s">
        <v>16254</v>
      </c>
      <c r="D492" t="s">
        <v>13259</v>
      </c>
      <c r="E492" t="s">
        <v>13667</v>
      </c>
      <c r="F492" s="1">
        <v>0.13</v>
      </c>
      <c r="G492">
        <v>3.9</v>
      </c>
      <c r="H492" s="8">
        <v>2180</v>
      </c>
      <c r="I492" t="s">
        <v>17370</v>
      </c>
      <c r="J492" t="s">
        <v>17371</v>
      </c>
      <c r="K492" t="s">
        <v>17372</v>
      </c>
      <c r="L492" t="s">
        <v>17373</v>
      </c>
      <c r="M492" t="s">
        <v>17374</v>
      </c>
      <c r="N492" t="s">
        <v>17375</v>
      </c>
      <c r="O492" t="s">
        <v>17376</v>
      </c>
      <c r="P492" t="s">
        <v>17377</v>
      </c>
    </row>
    <row r="493" spans="1:16">
      <c r="A493" t="s">
        <v>17378</v>
      </c>
      <c r="B493" t="s">
        <v>17379</v>
      </c>
      <c r="C493" t="s">
        <v>16209</v>
      </c>
      <c r="D493" t="s">
        <v>13386</v>
      </c>
      <c r="E493" t="s">
        <v>15237</v>
      </c>
      <c r="F493" s="1">
        <v>0.6</v>
      </c>
      <c r="G493">
        <v>3.9</v>
      </c>
      <c r="H493" s="8">
        <v>7571</v>
      </c>
      <c r="I493" t="s">
        <v>17380</v>
      </c>
      <c r="J493" t="s">
        <v>17381</v>
      </c>
      <c r="K493" t="s">
        <v>17382</v>
      </c>
      <c r="L493" t="s">
        <v>17383</v>
      </c>
      <c r="M493" t="s">
        <v>17384</v>
      </c>
      <c r="N493" t="s">
        <v>17385</v>
      </c>
      <c r="O493" t="s">
        <v>17386</v>
      </c>
      <c r="P493" t="s">
        <v>17387</v>
      </c>
    </row>
    <row r="494" spans="1:16">
      <c r="A494" t="s">
        <v>17388</v>
      </c>
      <c r="B494" t="s">
        <v>17389</v>
      </c>
      <c r="C494" t="s">
        <v>16209</v>
      </c>
      <c r="D494" t="s">
        <v>13661</v>
      </c>
      <c r="E494" t="s">
        <v>16571</v>
      </c>
      <c r="F494" s="1">
        <v>0.77</v>
      </c>
      <c r="G494">
        <v>3.3</v>
      </c>
      <c r="H494" s="8">
        <v>4415</v>
      </c>
      <c r="I494" t="s">
        <v>17390</v>
      </c>
      <c r="J494" t="s">
        <v>17187</v>
      </c>
      <c r="K494" t="s">
        <v>17188</v>
      </c>
      <c r="L494" t="s">
        <v>17189</v>
      </c>
      <c r="M494" t="s">
        <v>17190</v>
      </c>
      <c r="N494" t="s">
        <v>17191</v>
      </c>
      <c r="O494" t="s">
        <v>17391</v>
      </c>
      <c r="P494" t="s">
        <v>17392</v>
      </c>
    </row>
    <row r="495" spans="1:16">
      <c r="A495" t="s">
        <v>17393</v>
      </c>
      <c r="B495" t="s">
        <v>17394</v>
      </c>
      <c r="C495" t="s">
        <v>16424</v>
      </c>
      <c r="D495" t="s">
        <v>13440</v>
      </c>
      <c r="E495" t="s">
        <v>13181</v>
      </c>
      <c r="F495" s="1">
        <v>0.4</v>
      </c>
      <c r="G495">
        <v>4</v>
      </c>
      <c r="H495" s="8">
        <v>18654</v>
      </c>
      <c r="I495" t="s">
        <v>17395</v>
      </c>
      <c r="J495" t="s">
        <v>17396</v>
      </c>
      <c r="K495" t="s">
        <v>17397</v>
      </c>
      <c r="L495" t="s">
        <v>17398</v>
      </c>
      <c r="M495" t="s">
        <v>17399</v>
      </c>
      <c r="N495" t="s">
        <v>17400</v>
      </c>
      <c r="O495" t="s">
        <v>17401</v>
      </c>
      <c r="P495" t="s">
        <v>17402</v>
      </c>
    </row>
    <row r="496" spans="1:16">
      <c r="A496" t="s">
        <v>17403</v>
      </c>
      <c r="B496" t="s">
        <v>17404</v>
      </c>
      <c r="C496" t="s">
        <v>16435</v>
      </c>
      <c r="D496" t="s">
        <v>13098</v>
      </c>
      <c r="E496" t="s">
        <v>13087</v>
      </c>
      <c r="F496" s="1">
        <v>0.82</v>
      </c>
      <c r="G496">
        <v>4</v>
      </c>
      <c r="H496" s="8">
        <v>3197</v>
      </c>
      <c r="I496" t="s">
        <v>17405</v>
      </c>
      <c r="J496" t="s">
        <v>17406</v>
      </c>
      <c r="K496" t="s">
        <v>17407</v>
      </c>
      <c r="L496" t="s">
        <v>17408</v>
      </c>
      <c r="M496" t="s">
        <v>17409</v>
      </c>
      <c r="N496" t="s">
        <v>17410</v>
      </c>
      <c r="O496" t="s">
        <v>17411</v>
      </c>
      <c r="P496" t="s">
        <v>17412</v>
      </c>
    </row>
    <row r="497" spans="1:16">
      <c r="A497" t="s">
        <v>17413</v>
      </c>
      <c r="B497" t="s">
        <v>17414</v>
      </c>
      <c r="C497" t="s">
        <v>16209</v>
      </c>
      <c r="D497" t="s">
        <v>13300</v>
      </c>
      <c r="E497" t="s">
        <v>16324</v>
      </c>
      <c r="F497" s="1">
        <v>0.74</v>
      </c>
      <c r="G497">
        <v>4</v>
      </c>
      <c r="H497" s="8">
        <v>26880</v>
      </c>
      <c r="I497" t="s">
        <v>17415</v>
      </c>
      <c r="J497" t="s">
        <v>17416</v>
      </c>
      <c r="K497" t="s">
        <v>17417</v>
      </c>
      <c r="L497" t="s">
        <v>17418</v>
      </c>
      <c r="M497" t="s">
        <v>17419</v>
      </c>
      <c r="N497" t="s">
        <v>17420</v>
      </c>
      <c r="O497" t="s">
        <v>17421</v>
      </c>
      <c r="P497" t="s">
        <v>17422</v>
      </c>
    </row>
    <row r="498" spans="1:16">
      <c r="A498" t="s">
        <v>17423</v>
      </c>
      <c r="B498" t="s">
        <v>17424</v>
      </c>
      <c r="C498" t="s">
        <v>16209</v>
      </c>
      <c r="D498" t="s">
        <v>13675</v>
      </c>
      <c r="E498" t="s">
        <v>16324</v>
      </c>
      <c r="F498" s="1">
        <v>0.79</v>
      </c>
      <c r="G498">
        <v>3.9</v>
      </c>
      <c r="H498" s="8">
        <v>21796</v>
      </c>
      <c r="I498" t="s">
        <v>16325</v>
      </c>
      <c r="J498" t="s">
        <v>16326</v>
      </c>
      <c r="K498" t="s">
        <v>16327</v>
      </c>
      <c r="L498" t="s">
        <v>16328</v>
      </c>
      <c r="M498" t="s">
        <v>16329</v>
      </c>
      <c r="N498" t="s">
        <v>16330</v>
      </c>
      <c r="O498" t="s">
        <v>17425</v>
      </c>
      <c r="P498" t="s">
        <v>17426</v>
      </c>
    </row>
    <row r="499" spans="1:16">
      <c r="A499" t="s">
        <v>17427</v>
      </c>
      <c r="B499" t="s">
        <v>17428</v>
      </c>
      <c r="C499" t="s">
        <v>16254</v>
      </c>
      <c r="D499" t="s">
        <v>16512</v>
      </c>
      <c r="E499" t="s">
        <v>14536</v>
      </c>
      <c r="F499" s="1">
        <v>0.3</v>
      </c>
      <c r="G499">
        <v>4.3</v>
      </c>
      <c r="H499" s="8">
        <v>9499</v>
      </c>
      <c r="I499" t="s">
        <v>17086</v>
      </c>
      <c r="J499" t="s">
        <v>17087</v>
      </c>
      <c r="K499" t="s">
        <v>17088</v>
      </c>
      <c r="L499" t="s">
        <v>17089</v>
      </c>
      <c r="M499" t="s">
        <v>17090</v>
      </c>
      <c r="N499" t="s">
        <v>17091</v>
      </c>
      <c r="O499" t="s">
        <v>17429</v>
      </c>
      <c r="P499" t="s">
        <v>17430</v>
      </c>
    </row>
    <row r="500" spans="1:16">
      <c r="A500" t="s">
        <v>17431</v>
      </c>
      <c r="B500" t="s">
        <v>17432</v>
      </c>
      <c r="C500" t="s">
        <v>16254</v>
      </c>
      <c r="D500" t="s">
        <v>13629</v>
      </c>
      <c r="E500" t="s">
        <v>17224</v>
      </c>
      <c r="F500" s="1">
        <v>0.04</v>
      </c>
      <c r="G500">
        <v>4.0999999999999996</v>
      </c>
      <c r="H500" s="8">
        <v>56098</v>
      </c>
      <c r="I500" t="s">
        <v>17433</v>
      </c>
      <c r="J500" t="s">
        <v>17434</v>
      </c>
      <c r="K500" t="s">
        <v>17435</v>
      </c>
      <c r="L500" t="s">
        <v>17436</v>
      </c>
      <c r="M500" t="s">
        <v>17437</v>
      </c>
      <c r="N500" t="s">
        <v>17438</v>
      </c>
      <c r="O500" t="s">
        <v>17439</v>
      </c>
      <c r="P500" t="s">
        <v>17440</v>
      </c>
    </row>
    <row r="501" spans="1:16">
      <c r="A501" t="s">
        <v>17441</v>
      </c>
      <c r="B501" t="s">
        <v>17442</v>
      </c>
      <c r="C501" t="s">
        <v>16254</v>
      </c>
      <c r="D501" t="s">
        <v>15977</v>
      </c>
      <c r="E501" t="s">
        <v>16512</v>
      </c>
      <c r="F501" s="1">
        <v>0.19</v>
      </c>
      <c r="G501">
        <v>4.0999999999999996</v>
      </c>
      <c r="H501" s="8">
        <v>31822</v>
      </c>
      <c r="I501" t="s">
        <v>17443</v>
      </c>
      <c r="J501" t="s">
        <v>17444</v>
      </c>
      <c r="K501" t="s">
        <v>17445</v>
      </c>
      <c r="L501" t="s">
        <v>17446</v>
      </c>
      <c r="M501" t="s">
        <v>17447</v>
      </c>
      <c r="N501" t="s">
        <v>17448</v>
      </c>
      <c r="O501" t="s">
        <v>17449</v>
      </c>
      <c r="P501" t="s">
        <v>17450</v>
      </c>
    </row>
    <row r="502" spans="1:16">
      <c r="A502" t="s">
        <v>17451</v>
      </c>
      <c r="B502" t="s">
        <v>17452</v>
      </c>
      <c r="C502" t="s">
        <v>16254</v>
      </c>
      <c r="D502" t="s">
        <v>13365</v>
      </c>
      <c r="E502" t="s">
        <v>14322</v>
      </c>
      <c r="F502" s="1">
        <v>0.28999999999999998</v>
      </c>
      <c r="G502">
        <v>4.3</v>
      </c>
      <c r="H502" s="8">
        <v>9499</v>
      </c>
      <c r="I502" t="s">
        <v>17453</v>
      </c>
      <c r="J502" t="s">
        <v>17087</v>
      </c>
      <c r="K502" t="s">
        <v>17088</v>
      </c>
      <c r="L502" t="s">
        <v>17089</v>
      </c>
      <c r="M502" t="s">
        <v>17090</v>
      </c>
      <c r="N502" t="s">
        <v>17091</v>
      </c>
      <c r="O502" t="s">
        <v>17092</v>
      </c>
      <c r="P502" t="s">
        <v>17454</v>
      </c>
    </row>
    <row r="503" spans="1:16">
      <c r="A503" t="s">
        <v>17455</v>
      </c>
      <c r="B503" t="s">
        <v>17456</v>
      </c>
      <c r="C503" t="s">
        <v>16254</v>
      </c>
      <c r="D503" t="s">
        <v>13629</v>
      </c>
      <c r="E503" t="s">
        <v>15561</v>
      </c>
      <c r="F503" s="1">
        <v>0.32</v>
      </c>
      <c r="G503">
        <v>4.0999999999999996</v>
      </c>
      <c r="H503" s="8">
        <v>50772</v>
      </c>
      <c r="I503" t="s">
        <v>17457</v>
      </c>
      <c r="J503" t="s">
        <v>16931</v>
      </c>
      <c r="K503" t="s">
        <v>16932</v>
      </c>
      <c r="L503" t="s">
        <v>16933</v>
      </c>
      <c r="M503" t="s">
        <v>16934</v>
      </c>
      <c r="N503" t="s">
        <v>16935</v>
      </c>
      <c r="O503" t="s">
        <v>17458</v>
      </c>
      <c r="P503" t="s">
        <v>17459</v>
      </c>
    </row>
    <row r="504" spans="1:16">
      <c r="A504" t="s">
        <v>17460</v>
      </c>
      <c r="B504" t="s">
        <v>17461</v>
      </c>
      <c r="C504" t="s">
        <v>16209</v>
      </c>
      <c r="D504" t="s">
        <v>13779</v>
      </c>
      <c r="E504" t="s">
        <v>16571</v>
      </c>
      <c r="F504" s="1">
        <v>0.5</v>
      </c>
      <c r="G504">
        <v>4.0999999999999996</v>
      </c>
      <c r="H504" s="8">
        <v>7148</v>
      </c>
      <c r="I504" t="s">
        <v>17462</v>
      </c>
      <c r="J504" t="s">
        <v>17463</v>
      </c>
      <c r="K504" t="s">
        <v>17464</v>
      </c>
      <c r="L504" t="s">
        <v>17465</v>
      </c>
      <c r="M504" t="s">
        <v>17466</v>
      </c>
      <c r="N504" t="s">
        <v>17467</v>
      </c>
      <c r="O504" t="s">
        <v>17468</v>
      </c>
      <c r="P504" t="s">
        <v>17469</v>
      </c>
    </row>
    <row r="505" spans="1:16">
      <c r="A505" t="s">
        <v>13395</v>
      </c>
      <c r="B505" t="s">
        <v>13396</v>
      </c>
      <c r="C505" t="s">
        <v>13085</v>
      </c>
      <c r="D505" t="s">
        <v>13169</v>
      </c>
      <c r="E505" t="s">
        <v>13181</v>
      </c>
      <c r="F505" s="1">
        <v>0.7</v>
      </c>
      <c r="G505">
        <v>4.3</v>
      </c>
      <c r="H505" s="8">
        <v>20850</v>
      </c>
      <c r="I505" t="s">
        <v>13397</v>
      </c>
      <c r="J505" t="s">
        <v>17470</v>
      </c>
      <c r="K505" t="s">
        <v>17471</v>
      </c>
      <c r="L505" t="s">
        <v>17472</v>
      </c>
      <c r="M505" t="s">
        <v>17473</v>
      </c>
      <c r="N505" t="s">
        <v>17474</v>
      </c>
      <c r="O505" t="s">
        <v>17475</v>
      </c>
      <c r="P505" t="s">
        <v>17476</v>
      </c>
    </row>
    <row r="506" spans="1:16">
      <c r="A506" t="s">
        <v>13384</v>
      </c>
      <c r="B506" t="s">
        <v>13385</v>
      </c>
      <c r="C506" t="s">
        <v>13085</v>
      </c>
      <c r="D506" t="s">
        <v>13299</v>
      </c>
      <c r="E506" t="s">
        <v>13386</v>
      </c>
      <c r="F506" s="1">
        <v>0.51</v>
      </c>
      <c r="G506">
        <v>4.4000000000000004</v>
      </c>
      <c r="H506">
        <v>184</v>
      </c>
      <c r="I506" t="s">
        <v>13387</v>
      </c>
      <c r="J506" t="s">
        <v>13388</v>
      </c>
      <c r="K506" t="s">
        <v>13389</v>
      </c>
      <c r="L506" t="s">
        <v>13390</v>
      </c>
      <c r="M506" t="s">
        <v>13391</v>
      </c>
      <c r="N506" t="s">
        <v>13392</v>
      </c>
      <c r="O506" t="s">
        <v>17477</v>
      </c>
      <c r="P506" t="s">
        <v>17478</v>
      </c>
    </row>
    <row r="507" spans="1:16">
      <c r="A507" t="s">
        <v>17479</v>
      </c>
      <c r="B507" t="s">
        <v>4980</v>
      </c>
      <c r="C507" t="s">
        <v>16435</v>
      </c>
      <c r="D507" t="s">
        <v>13121</v>
      </c>
      <c r="E507" t="s">
        <v>13181</v>
      </c>
      <c r="F507" s="1">
        <v>0.67</v>
      </c>
      <c r="G507">
        <v>4.2</v>
      </c>
      <c r="H507" s="8">
        <v>3492</v>
      </c>
      <c r="I507" t="s">
        <v>17480</v>
      </c>
      <c r="J507" t="s">
        <v>17481</v>
      </c>
      <c r="K507" t="s">
        <v>17482</v>
      </c>
      <c r="L507" t="s">
        <v>17483</v>
      </c>
      <c r="M507" t="s">
        <v>17484</v>
      </c>
      <c r="N507" t="s">
        <v>17485</v>
      </c>
      <c r="O507" t="s">
        <v>17486</v>
      </c>
      <c r="P507" t="s">
        <v>17487</v>
      </c>
    </row>
    <row r="508" spans="1:16">
      <c r="A508" t="s">
        <v>17488</v>
      </c>
      <c r="B508" t="s">
        <v>17489</v>
      </c>
      <c r="C508" t="s">
        <v>16209</v>
      </c>
      <c r="D508" t="s">
        <v>13932</v>
      </c>
      <c r="E508" t="s">
        <v>16571</v>
      </c>
      <c r="F508" s="1">
        <v>0.78</v>
      </c>
      <c r="G508">
        <v>3.3</v>
      </c>
      <c r="H508" s="8">
        <v>4415</v>
      </c>
      <c r="I508" t="s">
        <v>17490</v>
      </c>
      <c r="J508" t="s">
        <v>17187</v>
      </c>
      <c r="K508" t="s">
        <v>17188</v>
      </c>
      <c r="L508" t="s">
        <v>17189</v>
      </c>
      <c r="M508" t="s">
        <v>17190</v>
      </c>
      <c r="N508" t="s">
        <v>17191</v>
      </c>
      <c r="O508" t="s">
        <v>17491</v>
      </c>
      <c r="P508" t="s">
        <v>17492</v>
      </c>
    </row>
    <row r="509" spans="1:16">
      <c r="A509" t="s">
        <v>17493</v>
      </c>
      <c r="B509" t="s">
        <v>17494</v>
      </c>
      <c r="C509" t="s">
        <v>16290</v>
      </c>
      <c r="D509" t="s">
        <v>17495</v>
      </c>
      <c r="E509" t="s">
        <v>15995</v>
      </c>
      <c r="F509" s="1">
        <v>0.43</v>
      </c>
      <c r="G509">
        <v>4.4000000000000004</v>
      </c>
      <c r="H509" s="8">
        <v>67260</v>
      </c>
      <c r="I509" t="s">
        <v>17496</v>
      </c>
      <c r="J509" t="s">
        <v>16293</v>
      </c>
      <c r="K509" t="s">
        <v>16294</v>
      </c>
      <c r="L509" t="s">
        <v>16295</v>
      </c>
      <c r="M509" t="s">
        <v>16296</v>
      </c>
      <c r="N509" t="s">
        <v>16297</v>
      </c>
      <c r="O509" t="s">
        <v>17497</v>
      </c>
      <c r="P509" t="s">
        <v>17498</v>
      </c>
    </row>
    <row r="510" spans="1:16">
      <c r="A510" t="s">
        <v>17499</v>
      </c>
      <c r="B510" t="s">
        <v>16219</v>
      </c>
      <c r="C510" t="s">
        <v>16209</v>
      </c>
      <c r="D510" t="s">
        <v>13386</v>
      </c>
      <c r="E510" t="s">
        <v>14321</v>
      </c>
      <c r="F510" s="1">
        <v>0.8</v>
      </c>
      <c r="G510">
        <v>4.3</v>
      </c>
      <c r="H510" s="8">
        <v>27704</v>
      </c>
      <c r="I510" t="s">
        <v>16637</v>
      </c>
      <c r="J510" t="s">
        <v>16222</v>
      </c>
      <c r="K510" t="s">
        <v>16223</v>
      </c>
      <c r="L510" t="s">
        <v>16224</v>
      </c>
      <c r="M510" t="s">
        <v>16225</v>
      </c>
      <c r="N510" t="s">
        <v>16226</v>
      </c>
      <c r="O510" t="s">
        <v>17500</v>
      </c>
      <c r="P510" t="s">
        <v>17501</v>
      </c>
    </row>
    <row r="511" spans="1:16">
      <c r="A511" t="s">
        <v>17502</v>
      </c>
      <c r="B511" t="s">
        <v>17503</v>
      </c>
      <c r="C511" t="s">
        <v>16254</v>
      </c>
      <c r="D511" t="s">
        <v>13629</v>
      </c>
      <c r="E511" t="s">
        <v>15561</v>
      </c>
      <c r="F511" s="1">
        <v>0.32</v>
      </c>
      <c r="G511">
        <v>4.0999999999999996</v>
      </c>
      <c r="H511" s="8">
        <v>50772</v>
      </c>
      <c r="I511" t="s">
        <v>17457</v>
      </c>
      <c r="J511" t="s">
        <v>16931</v>
      </c>
      <c r="K511" t="s">
        <v>16932</v>
      </c>
      <c r="L511" t="s">
        <v>16933</v>
      </c>
      <c r="M511" t="s">
        <v>16934</v>
      </c>
      <c r="N511" t="s">
        <v>16935</v>
      </c>
      <c r="O511" t="s">
        <v>16936</v>
      </c>
      <c r="P511" t="s">
        <v>17504</v>
      </c>
    </row>
    <row r="512" spans="1:16">
      <c r="A512" t="s">
        <v>17505</v>
      </c>
      <c r="B512" t="s">
        <v>17506</v>
      </c>
      <c r="C512" t="s">
        <v>16209</v>
      </c>
      <c r="D512" t="s">
        <v>13675</v>
      </c>
      <c r="E512" t="s">
        <v>15237</v>
      </c>
      <c r="F512" s="1">
        <v>0.7</v>
      </c>
      <c r="G512">
        <v>4</v>
      </c>
      <c r="H512" s="8">
        <v>92588</v>
      </c>
      <c r="I512" t="s">
        <v>17507</v>
      </c>
      <c r="J512" t="s">
        <v>17508</v>
      </c>
      <c r="K512" t="s">
        <v>17509</v>
      </c>
      <c r="L512" t="s">
        <v>17510</v>
      </c>
      <c r="M512" t="s">
        <v>17511</v>
      </c>
      <c r="N512" t="s">
        <v>17512</v>
      </c>
      <c r="O512" t="s">
        <v>17513</v>
      </c>
      <c r="P512" t="s">
        <v>17514</v>
      </c>
    </row>
    <row r="513" spans="1:16">
      <c r="A513" t="s">
        <v>17515</v>
      </c>
      <c r="B513" t="s">
        <v>17516</v>
      </c>
      <c r="C513" t="s">
        <v>16254</v>
      </c>
      <c r="D513" t="s">
        <v>15977</v>
      </c>
      <c r="E513" t="s">
        <v>16512</v>
      </c>
      <c r="F513" s="1">
        <v>0.19</v>
      </c>
      <c r="G513">
        <v>4.0999999999999996</v>
      </c>
      <c r="H513" s="8">
        <v>31822</v>
      </c>
      <c r="I513" t="s">
        <v>17517</v>
      </c>
      <c r="J513" t="s">
        <v>17444</v>
      </c>
      <c r="K513" t="s">
        <v>17445</v>
      </c>
      <c r="L513" t="s">
        <v>17446</v>
      </c>
      <c r="M513" t="s">
        <v>17447</v>
      </c>
      <c r="N513" t="s">
        <v>17448</v>
      </c>
      <c r="O513" t="s">
        <v>17518</v>
      </c>
      <c r="P513" t="s">
        <v>17519</v>
      </c>
    </row>
    <row r="514" spans="1:16">
      <c r="A514" t="s">
        <v>17520</v>
      </c>
      <c r="B514" t="s">
        <v>17521</v>
      </c>
      <c r="C514" t="s">
        <v>16209</v>
      </c>
      <c r="D514" t="s">
        <v>13386</v>
      </c>
      <c r="E514" t="s">
        <v>14271</v>
      </c>
      <c r="F514" s="1">
        <v>0.76</v>
      </c>
      <c r="G514">
        <v>4.3</v>
      </c>
      <c r="H514">
        <v>240</v>
      </c>
      <c r="I514" t="s">
        <v>17522</v>
      </c>
      <c r="J514" t="s">
        <v>17523</v>
      </c>
      <c r="K514" t="s">
        <v>17524</v>
      </c>
      <c r="L514" t="s">
        <v>17525</v>
      </c>
      <c r="M514" t="s">
        <v>17526</v>
      </c>
      <c r="N514" t="s">
        <v>17527</v>
      </c>
      <c r="O514" t="s">
        <v>17528</v>
      </c>
      <c r="P514" t="s">
        <v>17529</v>
      </c>
    </row>
    <row r="515" spans="1:16">
      <c r="A515" t="s">
        <v>17530</v>
      </c>
      <c r="B515" t="s">
        <v>17531</v>
      </c>
      <c r="C515" t="s">
        <v>16209</v>
      </c>
      <c r="D515" t="s">
        <v>15237</v>
      </c>
      <c r="E515" t="s">
        <v>13628</v>
      </c>
      <c r="F515" s="1">
        <v>0.28999999999999998</v>
      </c>
      <c r="G515">
        <v>3.8</v>
      </c>
      <c r="H515">
        <v>758</v>
      </c>
      <c r="I515" t="s">
        <v>17532</v>
      </c>
      <c r="J515" t="s">
        <v>17533</v>
      </c>
      <c r="K515" t="s">
        <v>17534</v>
      </c>
      <c r="L515" t="s">
        <v>17535</v>
      </c>
      <c r="M515" t="s">
        <v>17536</v>
      </c>
      <c r="N515" t="s">
        <v>17537</v>
      </c>
      <c r="O515" t="s">
        <v>17538</v>
      </c>
      <c r="P515" t="s">
        <v>17539</v>
      </c>
    </row>
    <row r="516" spans="1:16">
      <c r="A516" t="s">
        <v>13459</v>
      </c>
      <c r="B516" t="s">
        <v>13460</v>
      </c>
      <c r="C516" t="s">
        <v>13085</v>
      </c>
      <c r="D516" t="s">
        <v>13461</v>
      </c>
      <c r="E516" t="s">
        <v>13462</v>
      </c>
      <c r="F516" s="1">
        <v>0.85</v>
      </c>
      <c r="G516">
        <v>3.9</v>
      </c>
      <c r="H516" s="8">
        <v>24870</v>
      </c>
      <c r="I516" t="s">
        <v>13463</v>
      </c>
      <c r="J516" t="s">
        <v>16767</v>
      </c>
      <c r="K516" t="s">
        <v>16768</v>
      </c>
      <c r="L516" t="s">
        <v>16769</v>
      </c>
      <c r="M516" t="s">
        <v>16770</v>
      </c>
      <c r="N516" t="s">
        <v>16771</v>
      </c>
      <c r="O516" t="s">
        <v>17540</v>
      </c>
      <c r="P516" t="s">
        <v>17541</v>
      </c>
    </row>
    <row r="517" spans="1:16">
      <c r="A517" t="s">
        <v>17542</v>
      </c>
      <c r="B517" t="s">
        <v>17543</v>
      </c>
      <c r="C517" t="s">
        <v>16209</v>
      </c>
      <c r="D517" t="s">
        <v>14711</v>
      </c>
      <c r="E517" t="s">
        <v>16571</v>
      </c>
      <c r="F517" s="1">
        <v>0.57999999999999996</v>
      </c>
      <c r="G517">
        <v>3.7</v>
      </c>
      <c r="H517">
        <v>828</v>
      </c>
      <c r="I517" t="s">
        <v>17544</v>
      </c>
      <c r="J517" t="s">
        <v>17545</v>
      </c>
      <c r="K517" t="s">
        <v>3783</v>
      </c>
      <c r="L517" t="s">
        <v>17546</v>
      </c>
      <c r="M517" t="s">
        <v>17547</v>
      </c>
      <c r="N517" t="s">
        <v>17548</v>
      </c>
      <c r="O517" t="s">
        <v>17549</v>
      </c>
      <c r="P517" t="s">
        <v>17550</v>
      </c>
    </row>
    <row r="518" spans="1:16">
      <c r="A518" t="s">
        <v>17551</v>
      </c>
      <c r="B518" t="s">
        <v>17552</v>
      </c>
      <c r="C518" t="s">
        <v>16313</v>
      </c>
      <c r="D518" t="s">
        <v>13661</v>
      </c>
      <c r="E518" t="s">
        <v>17122</v>
      </c>
      <c r="F518" s="1">
        <v>0.14000000000000001</v>
      </c>
      <c r="G518">
        <v>4</v>
      </c>
      <c r="H518" s="8">
        <v>9378</v>
      </c>
      <c r="I518" t="s">
        <v>17553</v>
      </c>
      <c r="J518" t="s">
        <v>17124</v>
      </c>
      <c r="K518" t="s">
        <v>17125</v>
      </c>
      <c r="L518" t="s">
        <v>17126</v>
      </c>
      <c r="M518" t="s">
        <v>17127</v>
      </c>
      <c r="N518" t="s">
        <v>17128</v>
      </c>
      <c r="O518" t="s">
        <v>17554</v>
      </c>
      <c r="P518" t="s">
        <v>17555</v>
      </c>
    </row>
    <row r="519" spans="1:16">
      <c r="A519" t="s">
        <v>17556</v>
      </c>
      <c r="B519" t="s">
        <v>17557</v>
      </c>
      <c r="C519" t="s">
        <v>16209</v>
      </c>
      <c r="D519" t="s">
        <v>13675</v>
      </c>
      <c r="E519" t="s">
        <v>14321</v>
      </c>
      <c r="F519" s="1">
        <v>0.85</v>
      </c>
      <c r="G519">
        <v>4.2</v>
      </c>
      <c r="H519" s="8">
        <v>22638</v>
      </c>
      <c r="I519" t="s">
        <v>17558</v>
      </c>
      <c r="J519" t="s">
        <v>16456</v>
      </c>
      <c r="K519" t="s">
        <v>2983</v>
      </c>
      <c r="L519" t="s">
        <v>16457</v>
      </c>
      <c r="M519" t="s">
        <v>16458</v>
      </c>
      <c r="N519" t="s">
        <v>16459</v>
      </c>
      <c r="O519" t="s">
        <v>17559</v>
      </c>
      <c r="P519" t="s">
        <v>17560</v>
      </c>
    </row>
    <row r="520" spans="1:16">
      <c r="A520" t="s">
        <v>13467</v>
      </c>
      <c r="B520" t="s">
        <v>424</v>
      </c>
      <c r="C520" t="s">
        <v>13085</v>
      </c>
      <c r="D520" t="s">
        <v>13228</v>
      </c>
      <c r="E520" t="s">
        <v>13468</v>
      </c>
      <c r="F520" s="1">
        <v>0.53</v>
      </c>
      <c r="G520">
        <v>4.4000000000000004</v>
      </c>
      <c r="H520" s="8">
        <v>13552</v>
      </c>
      <c r="I520" t="s">
        <v>415</v>
      </c>
      <c r="J520" t="s">
        <v>13469</v>
      </c>
      <c r="K520" t="s">
        <v>13470</v>
      </c>
      <c r="L520" t="s">
        <v>13471</v>
      </c>
      <c r="M520" t="s">
        <v>13472</v>
      </c>
      <c r="N520" t="s">
        <v>13473</v>
      </c>
      <c r="O520" t="s">
        <v>17561</v>
      </c>
      <c r="P520" t="s">
        <v>17562</v>
      </c>
    </row>
    <row r="521" spans="1:16">
      <c r="A521" t="s">
        <v>17563</v>
      </c>
      <c r="B521" t="s">
        <v>17564</v>
      </c>
      <c r="C521" t="s">
        <v>16435</v>
      </c>
      <c r="D521" t="s">
        <v>13271</v>
      </c>
      <c r="E521" t="s">
        <v>13440</v>
      </c>
      <c r="F521" s="1">
        <v>0.57999999999999996</v>
      </c>
      <c r="G521">
        <v>3.9</v>
      </c>
      <c r="H521" s="8">
        <v>2147</v>
      </c>
      <c r="I521" t="s">
        <v>4711</v>
      </c>
      <c r="J521" t="s">
        <v>17565</v>
      </c>
      <c r="K521" t="s">
        <v>17566</v>
      </c>
      <c r="L521" t="s">
        <v>17567</v>
      </c>
      <c r="M521" t="s">
        <v>17568</v>
      </c>
      <c r="N521" t="s">
        <v>17569</v>
      </c>
      <c r="O521" t="s">
        <v>17570</v>
      </c>
      <c r="P521" t="s">
        <v>17571</v>
      </c>
    </row>
    <row r="522" spans="1:16">
      <c r="A522" t="s">
        <v>17572</v>
      </c>
      <c r="B522" t="s">
        <v>17573</v>
      </c>
      <c r="C522" t="s">
        <v>17061</v>
      </c>
      <c r="D522" t="s">
        <v>13169</v>
      </c>
      <c r="E522" t="s">
        <v>13598</v>
      </c>
      <c r="F522" s="1">
        <v>0.75</v>
      </c>
      <c r="G522">
        <v>4.5</v>
      </c>
      <c r="H522">
        <v>596</v>
      </c>
      <c r="I522" t="s">
        <v>17574</v>
      </c>
      <c r="J522" t="s">
        <v>17575</v>
      </c>
      <c r="K522" t="s">
        <v>17576</v>
      </c>
      <c r="L522" t="s">
        <v>17577</v>
      </c>
      <c r="M522" t="s">
        <v>17578</v>
      </c>
      <c r="N522" t="s">
        <v>17579</v>
      </c>
      <c r="O522" t="s">
        <v>17580</v>
      </c>
      <c r="P522" t="s">
        <v>17581</v>
      </c>
    </row>
    <row r="523" spans="1:16">
      <c r="A523" t="s">
        <v>17582</v>
      </c>
      <c r="B523" t="s">
        <v>17583</v>
      </c>
      <c r="C523" t="s">
        <v>16919</v>
      </c>
      <c r="D523" t="s">
        <v>17584</v>
      </c>
      <c r="E523" t="s">
        <v>13157</v>
      </c>
      <c r="F523" s="1">
        <v>0.84</v>
      </c>
      <c r="G523">
        <v>4.2</v>
      </c>
      <c r="H523" s="8">
        <v>1949</v>
      </c>
      <c r="I523" t="s">
        <v>17585</v>
      </c>
      <c r="J523" t="s">
        <v>17333</v>
      </c>
      <c r="K523" t="s">
        <v>17334</v>
      </c>
      <c r="L523" t="s">
        <v>17335</v>
      </c>
      <c r="M523" t="s">
        <v>17336</v>
      </c>
      <c r="N523" t="s">
        <v>17337</v>
      </c>
      <c r="O523" t="s">
        <v>17586</v>
      </c>
      <c r="P523" t="s">
        <v>17587</v>
      </c>
    </row>
    <row r="524" spans="1:16">
      <c r="A524" t="s">
        <v>17588</v>
      </c>
      <c r="B524" t="s">
        <v>17589</v>
      </c>
      <c r="C524" t="s">
        <v>16254</v>
      </c>
      <c r="D524" t="s">
        <v>13259</v>
      </c>
      <c r="E524" t="s">
        <v>13667</v>
      </c>
      <c r="F524" s="1">
        <v>0.13</v>
      </c>
      <c r="G524">
        <v>3.9</v>
      </c>
      <c r="H524" s="8">
        <v>2180</v>
      </c>
      <c r="I524" t="s">
        <v>17370</v>
      </c>
      <c r="J524" t="s">
        <v>17590</v>
      </c>
      <c r="K524" t="s">
        <v>17591</v>
      </c>
      <c r="L524" t="s">
        <v>17592</v>
      </c>
      <c r="M524" t="s">
        <v>17593</v>
      </c>
      <c r="N524" t="s">
        <v>17594</v>
      </c>
      <c r="O524" t="s">
        <v>17595</v>
      </c>
      <c r="P524" t="s">
        <v>17596</v>
      </c>
    </row>
    <row r="525" spans="1:16">
      <c r="A525" t="s">
        <v>17597</v>
      </c>
      <c r="B525" t="s">
        <v>17598</v>
      </c>
      <c r="C525" t="s">
        <v>293</v>
      </c>
      <c r="D525" t="s">
        <v>14819</v>
      </c>
      <c r="E525" t="s">
        <v>13181</v>
      </c>
      <c r="F525" s="1">
        <v>0.05</v>
      </c>
      <c r="G525">
        <v>4.2</v>
      </c>
      <c r="H525" s="8">
        <v>31539</v>
      </c>
      <c r="I525" t="s">
        <v>17599</v>
      </c>
      <c r="J525" t="s">
        <v>17203</v>
      </c>
      <c r="K525" t="s">
        <v>17204</v>
      </c>
      <c r="L525" t="s">
        <v>17205</v>
      </c>
      <c r="M525" t="s">
        <v>17206</v>
      </c>
      <c r="N525" t="s">
        <v>17207</v>
      </c>
      <c r="O525" t="s">
        <v>17600</v>
      </c>
      <c r="P525" t="s">
        <v>17601</v>
      </c>
    </row>
    <row r="526" spans="1:16">
      <c r="A526" t="s">
        <v>17602</v>
      </c>
      <c r="B526" t="s">
        <v>17603</v>
      </c>
      <c r="C526" t="s">
        <v>16776</v>
      </c>
      <c r="D526" t="s">
        <v>13461</v>
      </c>
      <c r="E526" t="s">
        <v>13157</v>
      </c>
      <c r="F526" s="1">
        <v>0.8</v>
      </c>
      <c r="G526">
        <v>4.0999999999999996</v>
      </c>
      <c r="H526" s="8">
        <v>2451</v>
      </c>
      <c r="I526" t="s">
        <v>17604</v>
      </c>
      <c r="J526" t="s">
        <v>17605</v>
      </c>
      <c r="K526" t="s">
        <v>17606</v>
      </c>
      <c r="L526" t="s">
        <v>17607</v>
      </c>
      <c r="M526" t="s">
        <v>17608</v>
      </c>
      <c r="N526" t="s">
        <v>17609</v>
      </c>
      <c r="O526" t="s">
        <v>17610</v>
      </c>
      <c r="P526" t="s">
        <v>17611</v>
      </c>
    </row>
    <row r="527" spans="1:16">
      <c r="A527" t="s">
        <v>17612</v>
      </c>
      <c r="B527" t="s">
        <v>17613</v>
      </c>
      <c r="C527" t="s">
        <v>16209</v>
      </c>
      <c r="D527" t="s">
        <v>14711</v>
      </c>
      <c r="E527" t="s">
        <v>16231</v>
      </c>
      <c r="F527" s="1">
        <v>0.69</v>
      </c>
      <c r="G527">
        <v>4.0999999999999996</v>
      </c>
      <c r="H527">
        <v>154</v>
      </c>
      <c r="I527" t="s">
        <v>17614</v>
      </c>
      <c r="J527" t="s">
        <v>17177</v>
      </c>
      <c r="K527" t="s">
        <v>17178</v>
      </c>
      <c r="L527" t="s">
        <v>17179</v>
      </c>
      <c r="M527" t="s">
        <v>17180</v>
      </c>
      <c r="N527" t="s">
        <v>17181</v>
      </c>
      <c r="O527" t="s">
        <v>17615</v>
      </c>
      <c r="P527" t="s">
        <v>17616</v>
      </c>
    </row>
    <row r="528" spans="1:16">
      <c r="A528" t="s">
        <v>17617</v>
      </c>
      <c r="B528" t="s">
        <v>17618</v>
      </c>
      <c r="C528" t="s">
        <v>17619</v>
      </c>
      <c r="D528" t="s">
        <v>14386</v>
      </c>
      <c r="E528" t="s">
        <v>13386</v>
      </c>
      <c r="F528" s="1">
        <v>0.66</v>
      </c>
      <c r="G528">
        <v>4.3</v>
      </c>
      <c r="H528" s="8">
        <v>1193</v>
      </c>
      <c r="I528" t="s">
        <v>17620</v>
      </c>
      <c r="J528" t="s">
        <v>17621</v>
      </c>
      <c r="K528" t="s">
        <v>17622</v>
      </c>
      <c r="L528" t="s">
        <v>17623</v>
      </c>
      <c r="M528" t="s">
        <v>17624</v>
      </c>
      <c r="N528" t="s">
        <v>17625</v>
      </c>
      <c r="O528" t="s">
        <v>17626</v>
      </c>
      <c r="P528" t="s">
        <v>17627</v>
      </c>
    </row>
    <row r="529" spans="1:16">
      <c r="A529" t="s">
        <v>17628</v>
      </c>
      <c r="B529" t="s">
        <v>17629</v>
      </c>
      <c r="C529" t="s">
        <v>17230</v>
      </c>
      <c r="D529" t="s">
        <v>13157</v>
      </c>
      <c r="E529" t="s">
        <v>13110</v>
      </c>
      <c r="F529" s="1">
        <v>0.74</v>
      </c>
      <c r="G529">
        <v>4.0999999999999996</v>
      </c>
      <c r="H529" s="8">
        <v>1475</v>
      </c>
      <c r="I529" t="s">
        <v>17630</v>
      </c>
      <c r="J529" t="s">
        <v>17631</v>
      </c>
      <c r="K529" t="s">
        <v>17632</v>
      </c>
      <c r="L529" t="s">
        <v>17633</v>
      </c>
      <c r="M529" t="s">
        <v>17634</v>
      </c>
      <c r="N529" t="s">
        <v>17635</v>
      </c>
      <c r="O529" t="s">
        <v>17636</v>
      </c>
      <c r="P529" t="s">
        <v>17637</v>
      </c>
    </row>
    <row r="530" spans="1:16">
      <c r="A530" t="s">
        <v>17638</v>
      </c>
      <c r="B530" t="s">
        <v>17639</v>
      </c>
      <c r="C530" t="s">
        <v>17061</v>
      </c>
      <c r="D530" t="s">
        <v>13169</v>
      </c>
      <c r="E530" t="s">
        <v>13181</v>
      </c>
      <c r="F530" s="1">
        <v>0.7</v>
      </c>
      <c r="G530">
        <v>4.3</v>
      </c>
      <c r="H530" s="8">
        <v>8891</v>
      </c>
      <c r="I530" t="s">
        <v>17640</v>
      </c>
      <c r="J530" t="s">
        <v>17641</v>
      </c>
      <c r="K530" t="s">
        <v>17642</v>
      </c>
      <c r="L530" t="s">
        <v>17643</v>
      </c>
      <c r="M530" t="s">
        <v>17644</v>
      </c>
      <c r="N530" t="s">
        <v>17645</v>
      </c>
      <c r="O530" t="s">
        <v>17646</v>
      </c>
      <c r="P530" t="s">
        <v>17647</v>
      </c>
    </row>
    <row r="531" spans="1:16">
      <c r="A531" t="s">
        <v>17648</v>
      </c>
      <c r="B531" t="s">
        <v>17649</v>
      </c>
      <c r="C531" t="s">
        <v>16776</v>
      </c>
      <c r="D531" t="s">
        <v>13508</v>
      </c>
      <c r="E531" t="s">
        <v>13157</v>
      </c>
      <c r="F531" s="1">
        <v>0.57999999999999996</v>
      </c>
      <c r="G531">
        <v>3.6</v>
      </c>
      <c r="H531">
        <v>104</v>
      </c>
      <c r="I531" t="s">
        <v>17650</v>
      </c>
      <c r="J531" t="s">
        <v>17651</v>
      </c>
      <c r="K531" t="s">
        <v>17652</v>
      </c>
      <c r="L531" t="s">
        <v>17653</v>
      </c>
      <c r="M531" t="s">
        <v>17654</v>
      </c>
      <c r="N531" t="s">
        <v>17655</v>
      </c>
      <c r="O531" t="s">
        <v>17656</v>
      </c>
      <c r="P531" t="s">
        <v>17657</v>
      </c>
    </row>
    <row r="532" spans="1:16">
      <c r="A532" t="s">
        <v>17658</v>
      </c>
      <c r="B532" t="s">
        <v>17659</v>
      </c>
      <c r="C532" t="s">
        <v>16254</v>
      </c>
      <c r="D532" t="s">
        <v>14271</v>
      </c>
      <c r="E532" t="s">
        <v>13629</v>
      </c>
      <c r="F532" s="1">
        <v>0.35</v>
      </c>
      <c r="G532">
        <v>4.0999999999999996</v>
      </c>
      <c r="H532" s="8">
        <v>6662</v>
      </c>
      <c r="I532" t="s">
        <v>17660</v>
      </c>
      <c r="J532" t="s">
        <v>17661</v>
      </c>
      <c r="K532" t="s">
        <v>17662</v>
      </c>
      <c r="L532" t="s">
        <v>17663</v>
      </c>
      <c r="M532" t="s">
        <v>17664</v>
      </c>
      <c r="N532" t="s">
        <v>17665</v>
      </c>
      <c r="O532" t="s">
        <v>17666</v>
      </c>
      <c r="P532" t="s">
        <v>17667</v>
      </c>
    </row>
    <row r="533" spans="1:16">
      <c r="A533" t="s">
        <v>17668</v>
      </c>
      <c r="B533" t="s">
        <v>17669</v>
      </c>
      <c r="C533" t="s">
        <v>16242</v>
      </c>
      <c r="D533" t="s">
        <v>17670</v>
      </c>
      <c r="E533" t="s">
        <v>13890</v>
      </c>
      <c r="F533" s="1">
        <v>0.46</v>
      </c>
      <c r="G533">
        <v>4</v>
      </c>
      <c r="H533" s="8">
        <v>8380</v>
      </c>
      <c r="I533" t="s">
        <v>17671</v>
      </c>
      <c r="J533" t="s">
        <v>17672</v>
      </c>
      <c r="K533" t="s">
        <v>17673</v>
      </c>
      <c r="L533" t="s">
        <v>17674</v>
      </c>
      <c r="M533" t="s">
        <v>17675</v>
      </c>
      <c r="N533" t="s">
        <v>17676</v>
      </c>
      <c r="O533" t="s">
        <v>17677</v>
      </c>
      <c r="P533" t="s">
        <v>17678</v>
      </c>
    </row>
    <row r="534" spans="1:16">
      <c r="A534" t="s">
        <v>17679</v>
      </c>
      <c r="B534" t="s">
        <v>17680</v>
      </c>
      <c r="C534" t="s">
        <v>16254</v>
      </c>
      <c r="D534" t="s">
        <v>15977</v>
      </c>
      <c r="E534" t="s">
        <v>16512</v>
      </c>
      <c r="F534" s="1">
        <v>0.19</v>
      </c>
      <c r="G534">
        <v>4.0999999999999996</v>
      </c>
      <c r="H534" s="8">
        <v>31822</v>
      </c>
      <c r="I534" t="s">
        <v>17681</v>
      </c>
      <c r="J534" t="s">
        <v>17444</v>
      </c>
      <c r="K534" t="s">
        <v>17445</v>
      </c>
      <c r="L534" t="s">
        <v>17446</v>
      </c>
      <c r="M534" t="s">
        <v>17447</v>
      </c>
      <c r="N534" t="s">
        <v>17448</v>
      </c>
      <c r="O534" t="s">
        <v>17682</v>
      </c>
      <c r="P534" t="s">
        <v>17683</v>
      </c>
    </row>
    <row r="535" spans="1:16">
      <c r="A535" t="s">
        <v>17684</v>
      </c>
      <c r="B535" t="s">
        <v>17685</v>
      </c>
      <c r="C535" t="s">
        <v>16254</v>
      </c>
      <c r="D535" t="s">
        <v>14294</v>
      </c>
      <c r="E535" t="s">
        <v>15280</v>
      </c>
      <c r="F535" s="1">
        <v>0.1</v>
      </c>
      <c r="G535">
        <v>4.3</v>
      </c>
      <c r="H535" s="8">
        <v>3075</v>
      </c>
      <c r="I535" t="s">
        <v>17686</v>
      </c>
      <c r="J535" t="s">
        <v>17687</v>
      </c>
      <c r="K535" t="s">
        <v>3893</v>
      </c>
      <c r="L535" t="s">
        <v>17688</v>
      </c>
      <c r="M535" t="s">
        <v>17689</v>
      </c>
      <c r="N535" t="s">
        <v>17690</v>
      </c>
      <c r="O535" t="s">
        <v>17691</v>
      </c>
      <c r="P535" t="s">
        <v>17692</v>
      </c>
    </row>
    <row r="536" spans="1:16">
      <c r="A536" t="s">
        <v>5359</v>
      </c>
      <c r="B536" t="s">
        <v>5240</v>
      </c>
      <c r="C536" t="s">
        <v>16313</v>
      </c>
      <c r="D536" t="s">
        <v>17693</v>
      </c>
      <c r="E536" t="s">
        <v>13779</v>
      </c>
      <c r="F536" s="1">
        <v>0.13</v>
      </c>
      <c r="G536">
        <v>3.9</v>
      </c>
      <c r="H536" s="8">
        <v>14266</v>
      </c>
      <c r="I536" t="s">
        <v>17694</v>
      </c>
      <c r="J536" t="s">
        <v>17695</v>
      </c>
      <c r="K536" t="s">
        <v>17696</v>
      </c>
      <c r="L536" t="s">
        <v>17697</v>
      </c>
      <c r="M536" t="s">
        <v>17698</v>
      </c>
      <c r="N536" t="s">
        <v>17699</v>
      </c>
      <c r="O536" t="s">
        <v>17700</v>
      </c>
      <c r="P536" t="s">
        <v>17701</v>
      </c>
    </row>
    <row r="537" spans="1:16">
      <c r="A537" t="s">
        <v>17702</v>
      </c>
      <c r="B537" t="s">
        <v>17703</v>
      </c>
      <c r="C537" t="s">
        <v>16209</v>
      </c>
      <c r="D537" t="s">
        <v>17704</v>
      </c>
      <c r="E537" t="s">
        <v>16255</v>
      </c>
      <c r="F537" s="1">
        <v>0.56999999999999995</v>
      </c>
      <c r="G537">
        <v>4.0999999999999996</v>
      </c>
      <c r="H537" s="8">
        <v>38879</v>
      </c>
      <c r="I537" t="s">
        <v>17705</v>
      </c>
      <c r="J537" t="s">
        <v>17706</v>
      </c>
      <c r="K537" t="s">
        <v>17707</v>
      </c>
      <c r="L537" t="s">
        <v>17708</v>
      </c>
      <c r="M537" t="s">
        <v>17709</v>
      </c>
      <c r="N537" t="s">
        <v>17710</v>
      </c>
      <c r="O537" t="s">
        <v>17711</v>
      </c>
      <c r="P537" t="s">
        <v>17712</v>
      </c>
    </row>
    <row r="538" spans="1:16">
      <c r="A538" t="s">
        <v>17713</v>
      </c>
      <c r="B538" t="s">
        <v>17714</v>
      </c>
      <c r="C538" t="s">
        <v>458</v>
      </c>
      <c r="D538" t="s">
        <v>13661</v>
      </c>
      <c r="E538" t="s">
        <v>17715</v>
      </c>
      <c r="F538" s="1">
        <v>0.53</v>
      </c>
      <c r="G538">
        <v>4.0999999999999996</v>
      </c>
      <c r="H538" s="8">
        <v>97175</v>
      </c>
      <c r="I538" t="s">
        <v>17716</v>
      </c>
      <c r="J538" t="s">
        <v>17717</v>
      </c>
      <c r="K538" t="s">
        <v>17718</v>
      </c>
      <c r="L538" t="s">
        <v>17719</v>
      </c>
      <c r="M538" t="s">
        <v>17720</v>
      </c>
      <c r="N538" t="s">
        <v>17721</v>
      </c>
      <c r="O538" t="s">
        <v>17722</v>
      </c>
      <c r="P538" t="s">
        <v>17723</v>
      </c>
    </row>
    <row r="539" spans="1:16">
      <c r="A539" t="s">
        <v>17724</v>
      </c>
      <c r="B539" t="s">
        <v>17725</v>
      </c>
      <c r="C539" t="s">
        <v>16290</v>
      </c>
      <c r="D539" t="s">
        <v>13660</v>
      </c>
      <c r="E539" t="s">
        <v>17726</v>
      </c>
      <c r="F539" s="1">
        <v>0.73</v>
      </c>
      <c r="G539">
        <v>4.4000000000000004</v>
      </c>
      <c r="H539" s="8">
        <v>67260</v>
      </c>
      <c r="I539" t="s">
        <v>17727</v>
      </c>
      <c r="J539" t="s">
        <v>16293</v>
      </c>
      <c r="K539" t="s">
        <v>16294</v>
      </c>
      <c r="L539" t="s">
        <v>16295</v>
      </c>
      <c r="M539" t="s">
        <v>16296</v>
      </c>
      <c r="N539" t="s">
        <v>16297</v>
      </c>
      <c r="O539" t="s">
        <v>16298</v>
      </c>
      <c r="P539" t="s">
        <v>17728</v>
      </c>
    </row>
    <row r="540" spans="1:16">
      <c r="A540" t="s">
        <v>17729</v>
      </c>
      <c r="B540" t="s">
        <v>17730</v>
      </c>
      <c r="C540" t="s">
        <v>16435</v>
      </c>
      <c r="D540" t="s">
        <v>13208</v>
      </c>
      <c r="E540" t="s">
        <v>16680</v>
      </c>
      <c r="F540" s="1">
        <v>0.8</v>
      </c>
      <c r="G540">
        <v>3.8</v>
      </c>
      <c r="H540">
        <v>119</v>
      </c>
      <c r="I540" t="s">
        <v>17731</v>
      </c>
      <c r="J540" t="s">
        <v>17732</v>
      </c>
      <c r="K540" t="s">
        <v>17733</v>
      </c>
      <c r="L540" t="s">
        <v>17734</v>
      </c>
      <c r="M540" t="s">
        <v>17735</v>
      </c>
      <c r="N540" t="s">
        <v>17736</v>
      </c>
      <c r="O540" t="s">
        <v>17737</v>
      </c>
      <c r="P540" t="s">
        <v>17738</v>
      </c>
    </row>
    <row r="541" spans="1:16">
      <c r="A541" t="s">
        <v>17739</v>
      </c>
      <c r="B541" t="s">
        <v>17740</v>
      </c>
      <c r="C541" t="s">
        <v>17741</v>
      </c>
      <c r="D541" t="s">
        <v>13144</v>
      </c>
      <c r="E541" t="s">
        <v>13144</v>
      </c>
      <c r="F541" s="1">
        <v>0</v>
      </c>
      <c r="G541">
        <v>4.3</v>
      </c>
      <c r="H541" s="8">
        <v>10833</v>
      </c>
      <c r="I541" t="s">
        <v>17742</v>
      </c>
      <c r="J541" t="s">
        <v>17743</v>
      </c>
      <c r="K541" t="s">
        <v>17744</v>
      </c>
      <c r="L541" t="s">
        <v>17745</v>
      </c>
      <c r="M541" t="s">
        <v>17746</v>
      </c>
      <c r="N541" t="s">
        <v>17747</v>
      </c>
      <c r="O541" t="s">
        <v>17748</v>
      </c>
      <c r="P541" t="s">
        <v>17749</v>
      </c>
    </row>
    <row r="542" spans="1:16">
      <c r="A542" t="s">
        <v>13614</v>
      </c>
      <c r="B542" t="s">
        <v>13615</v>
      </c>
      <c r="C542" t="s">
        <v>13085</v>
      </c>
      <c r="D542" t="s">
        <v>13208</v>
      </c>
      <c r="E542" t="s">
        <v>13616</v>
      </c>
      <c r="F542" s="1">
        <v>0.62</v>
      </c>
      <c r="G542">
        <v>4.3</v>
      </c>
      <c r="H542" s="8">
        <v>8188</v>
      </c>
      <c r="I542" t="s">
        <v>13617</v>
      </c>
      <c r="J542" t="s">
        <v>13618</v>
      </c>
      <c r="K542" t="s">
        <v>13619</v>
      </c>
      <c r="L542" t="s">
        <v>13620</v>
      </c>
      <c r="M542" t="s">
        <v>13621</v>
      </c>
      <c r="N542" t="s">
        <v>13622</v>
      </c>
      <c r="O542" t="s">
        <v>17750</v>
      </c>
      <c r="P542" t="s">
        <v>17751</v>
      </c>
    </row>
    <row r="543" spans="1:16">
      <c r="A543" t="s">
        <v>17752</v>
      </c>
      <c r="B543" t="s">
        <v>17753</v>
      </c>
      <c r="C543" t="s">
        <v>16313</v>
      </c>
      <c r="D543" t="s">
        <v>17754</v>
      </c>
      <c r="E543" t="s">
        <v>17755</v>
      </c>
      <c r="F543" s="1">
        <v>0.28000000000000003</v>
      </c>
      <c r="G543">
        <v>3.5</v>
      </c>
      <c r="H543" s="8">
        <v>1641</v>
      </c>
      <c r="I543" t="s">
        <v>17756</v>
      </c>
      <c r="J543" t="s">
        <v>17757</v>
      </c>
      <c r="K543" t="s">
        <v>17758</v>
      </c>
      <c r="L543" t="s">
        <v>17759</v>
      </c>
      <c r="M543" t="s">
        <v>17760</v>
      </c>
      <c r="N543" t="s">
        <v>17761</v>
      </c>
      <c r="O543" t="s">
        <v>17762</v>
      </c>
      <c r="P543" t="s">
        <v>17763</v>
      </c>
    </row>
    <row r="544" spans="1:16">
      <c r="A544" t="s">
        <v>17764</v>
      </c>
      <c r="B544" t="s">
        <v>17765</v>
      </c>
      <c r="C544" t="s">
        <v>17264</v>
      </c>
      <c r="D544" t="s">
        <v>13098</v>
      </c>
      <c r="E544" t="s">
        <v>13110</v>
      </c>
      <c r="F544" s="1">
        <v>0.9</v>
      </c>
      <c r="G544">
        <v>4</v>
      </c>
      <c r="H544" s="8">
        <v>4740</v>
      </c>
      <c r="I544" t="s">
        <v>17766</v>
      </c>
      <c r="J544" t="s">
        <v>17767</v>
      </c>
      <c r="K544" t="s">
        <v>17768</v>
      </c>
      <c r="L544" t="s">
        <v>17769</v>
      </c>
      <c r="M544" t="s">
        <v>17770</v>
      </c>
      <c r="N544" t="s">
        <v>17771</v>
      </c>
      <c r="O544" t="s">
        <v>17772</v>
      </c>
      <c r="P544" t="s">
        <v>17773</v>
      </c>
    </row>
    <row r="545" spans="1:16">
      <c r="A545" t="s">
        <v>17774</v>
      </c>
      <c r="B545" t="s">
        <v>17775</v>
      </c>
      <c r="C545" t="s">
        <v>16254</v>
      </c>
      <c r="D545" t="s">
        <v>14356</v>
      </c>
      <c r="E545" t="s">
        <v>13487</v>
      </c>
      <c r="F545" s="1">
        <v>0.27</v>
      </c>
      <c r="G545">
        <v>3.9</v>
      </c>
      <c r="H545" s="8">
        <v>8866</v>
      </c>
      <c r="I545" t="s">
        <v>17776</v>
      </c>
      <c r="J545" t="s">
        <v>17777</v>
      </c>
      <c r="K545" t="s">
        <v>17778</v>
      </c>
      <c r="L545" t="s">
        <v>17779</v>
      </c>
      <c r="M545" t="s">
        <v>17780</v>
      </c>
      <c r="N545" t="s">
        <v>17781</v>
      </c>
      <c r="O545" t="s">
        <v>17782</v>
      </c>
      <c r="P545" t="s">
        <v>17783</v>
      </c>
    </row>
    <row r="546" spans="1:16">
      <c r="A546" t="s">
        <v>17784</v>
      </c>
      <c r="B546" t="s">
        <v>17785</v>
      </c>
      <c r="C546" t="s">
        <v>16254</v>
      </c>
      <c r="D546" t="s">
        <v>14536</v>
      </c>
      <c r="E546" t="s">
        <v>17786</v>
      </c>
      <c r="F546" s="1">
        <v>0.25</v>
      </c>
      <c r="G546">
        <v>4.3</v>
      </c>
      <c r="H546" s="8">
        <v>8399</v>
      </c>
      <c r="I546" t="s">
        <v>17787</v>
      </c>
      <c r="J546" t="s">
        <v>17788</v>
      </c>
      <c r="K546" t="s">
        <v>17789</v>
      </c>
      <c r="L546" t="s">
        <v>17790</v>
      </c>
      <c r="M546" t="s">
        <v>17791</v>
      </c>
      <c r="N546" t="s">
        <v>17792</v>
      </c>
      <c r="O546" t="s">
        <v>17793</v>
      </c>
      <c r="P546" t="s">
        <v>17794</v>
      </c>
    </row>
    <row r="547" spans="1:16">
      <c r="A547" t="s">
        <v>17795</v>
      </c>
      <c r="B547" t="s">
        <v>17796</v>
      </c>
      <c r="C547" t="s">
        <v>16209</v>
      </c>
      <c r="D547" t="s">
        <v>17797</v>
      </c>
      <c r="E547" t="s">
        <v>13386</v>
      </c>
      <c r="F547" s="1">
        <v>0.86</v>
      </c>
      <c r="G547">
        <v>2.8</v>
      </c>
      <c r="H547">
        <v>87</v>
      </c>
      <c r="I547" t="s">
        <v>17798</v>
      </c>
      <c r="J547" t="s">
        <v>17799</v>
      </c>
      <c r="K547" t="s">
        <v>17800</v>
      </c>
      <c r="L547" t="s">
        <v>17801</v>
      </c>
      <c r="M547" t="s">
        <v>17802</v>
      </c>
      <c r="N547" t="s">
        <v>17803</v>
      </c>
      <c r="O547" t="s">
        <v>17804</v>
      </c>
      <c r="P547" t="s">
        <v>17805</v>
      </c>
    </row>
    <row r="548" spans="1:16">
      <c r="A548" t="s">
        <v>17806</v>
      </c>
      <c r="B548" t="s">
        <v>17807</v>
      </c>
      <c r="C548" t="s">
        <v>16254</v>
      </c>
      <c r="D548" t="s">
        <v>17808</v>
      </c>
      <c r="E548" t="s">
        <v>16346</v>
      </c>
      <c r="F548" s="1">
        <v>0.33</v>
      </c>
      <c r="G548">
        <v>3.8</v>
      </c>
      <c r="H548">
        <v>125</v>
      </c>
      <c r="I548" t="s">
        <v>17809</v>
      </c>
      <c r="J548" t="s">
        <v>17810</v>
      </c>
      <c r="K548" t="s">
        <v>17811</v>
      </c>
      <c r="L548" t="s">
        <v>17812</v>
      </c>
      <c r="M548" t="s">
        <v>17813</v>
      </c>
      <c r="N548" t="s">
        <v>17814</v>
      </c>
      <c r="O548" t="s">
        <v>17815</v>
      </c>
      <c r="P548" t="s">
        <v>17816</v>
      </c>
    </row>
    <row r="549" spans="1:16">
      <c r="A549" t="s">
        <v>17817</v>
      </c>
      <c r="B549" t="s">
        <v>17818</v>
      </c>
      <c r="C549" t="s">
        <v>16209</v>
      </c>
      <c r="D549" t="s">
        <v>13271</v>
      </c>
      <c r="E549" t="s">
        <v>13181</v>
      </c>
      <c r="F549" s="1">
        <v>0.75</v>
      </c>
      <c r="G549">
        <v>4.5</v>
      </c>
      <c r="H549">
        <v>38</v>
      </c>
      <c r="I549" t="s">
        <v>17819</v>
      </c>
      <c r="J549" t="s">
        <v>17820</v>
      </c>
      <c r="K549" t="s">
        <v>17821</v>
      </c>
      <c r="L549" t="s">
        <v>17822</v>
      </c>
      <c r="M549" t="s">
        <v>17823</v>
      </c>
      <c r="N549" t="s">
        <v>17824</v>
      </c>
      <c r="O549" t="s">
        <v>17825</v>
      </c>
      <c r="P549" t="s">
        <v>17826</v>
      </c>
    </row>
    <row r="550" spans="1:16">
      <c r="A550" t="s">
        <v>5489</v>
      </c>
      <c r="B550" t="s">
        <v>17827</v>
      </c>
      <c r="C550" t="s">
        <v>17061</v>
      </c>
      <c r="D550" t="s">
        <v>13169</v>
      </c>
      <c r="E550" t="s">
        <v>13440</v>
      </c>
      <c r="F550" s="1">
        <v>0.5</v>
      </c>
      <c r="G550">
        <v>4.3</v>
      </c>
      <c r="H550" s="8">
        <v>4674</v>
      </c>
      <c r="I550" t="s">
        <v>17828</v>
      </c>
      <c r="J550" t="s">
        <v>17829</v>
      </c>
      <c r="K550" t="s">
        <v>17830</v>
      </c>
      <c r="L550" t="s">
        <v>17831</v>
      </c>
      <c r="M550" t="s">
        <v>17832</v>
      </c>
      <c r="N550" t="s">
        <v>17833</v>
      </c>
      <c r="O550" t="s">
        <v>17834</v>
      </c>
      <c r="P550" t="s">
        <v>17835</v>
      </c>
    </row>
    <row r="551" spans="1:16">
      <c r="A551" t="s">
        <v>17836</v>
      </c>
      <c r="B551" t="s">
        <v>17837</v>
      </c>
      <c r="C551" t="s">
        <v>16209</v>
      </c>
      <c r="D551" t="s">
        <v>13157</v>
      </c>
      <c r="E551" t="s">
        <v>13110</v>
      </c>
      <c r="F551" s="1">
        <v>0.74</v>
      </c>
      <c r="G551">
        <v>4.0999999999999996</v>
      </c>
      <c r="H551">
        <v>412</v>
      </c>
      <c r="I551" t="s">
        <v>17838</v>
      </c>
      <c r="J551" t="s">
        <v>17839</v>
      </c>
      <c r="K551" t="s">
        <v>17840</v>
      </c>
      <c r="L551" t="s">
        <v>17841</v>
      </c>
      <c r="M551" t="s">
        <v>17842</v>
      </c>
      <c r="N551" t="s">
        <v>17843</v>
      </c>
      <c r="O551" t="s">
        <v>17844</v>
      </c>
      <c r="P551" t="s">
        <v>17845</v>
      </c>
    </row>
    <row r="552" spans="1:16">
      <c r="A552" t="s">
        <v>17846</v>
      </c>
      <c r="B552" t="s">
        <v>17847</v>
      </c>
      <c r="C552" t="s">
        <v>16209</v>
      </c>
      <c r="D552" t="s">
        <v>13228</v>
      </c>
      <c r="E552" t="s">
        <v>17848</v>
      </c>
      <c r="F552" s="1">
        <v>0.74</v>
      </c>
      <c r="G552">
        <v>3</v>
      </c>
      <c r="H552">
        <v>681</v>
      </c>
      <c r="I552" t="s">
        <v>17849</v>
      </c>
      <c r="J552" t="s">
        <v>17850</v>
      </c>
      <c r="K552" t="s">
        <v>17851</v>
      </c>
      <c r="L552" t="s">
        <v>17852</v>
      </c>
      <c r="M552" t="s">
        <v>17853</v>
      </c>
      <c r="N552" t="s">
        <v>17854</v>
      </c>
      <c r="O552" t="s">
        <v>17855</v>
      </c>
      <c r="P552" t="s">
        <v>17856</v>
      </c>
    </row>
    <row r="553" spans="1:16">
      <c r="A553" t="s">
        <v>17857</v>
      </c>
      <c r="B553" t="s">
        <v>17858</v>
      </c>
      <c r="C553" t="s">
        <v>16242</v>
      </c>
      <c r="D553" t="s">
        <v>13536</v>
      </c>
      <c r="E553" t="s">
        <v>17848</v>
      </c>
      <c r="F553" s="1">
        <v>0.54</v>
      </c>
      <c r="G553">
        <v>4</v>
      </c>
      <c r="H553" s="8">
        <v>36384</v>
      </c>
      <c r="I553" t="s">
        <v>17859</v>
      </c>
      <c r="J553" t="s">
        <v>17860</v>
      </c>
      <c r="K553" t="s">
        <v>17861</v>
      </c>
      <c r="L553" t="s">
        <v>17862</v>
      </c>
      <c r="M553" t="s">
        <v>17863</v>
      </c>
      <c r="N553" t="s">
        <v>17864</v>
      </c>
      <c r="O553" t="s">
        <v>17865</v>
      </c>
      <c r="P553" t="s">
        <v>17866</v>
      </c>
    </row>
    <row r="554" spans="1:16">
      <c r="A554" t="s">
        <v>17867</v>
      </c>
      <c r="B554" t="s">
        <v>17868</v>
      </c>
      <c r="C554" t="s">
        <v>480</v>
      </c>
      <c r="D554" t="s">
        <v>17869</v>
      </c>
      <c r="E554" t="s">
        <v>13181</v>
      </c>
      <c r="F554" s="1">
        <v>0.88</v>
      </c>
      <c r="G554">
        <v>3.9</v>
      </c>
      <c r="H554" s="8">
        <v>6491</v>
      </c>
      <c r="I554" t="s">
        <v>17870</v>
      </c>
      <c r="J554" t="s">
        <v>17871</v>
      </c>
      <c r="K554" t="s">
        <v>17872</v>
      </c>
      <c r="L554" t="s">
        <v>17873</v>
      </c>
      <c r="M554" t="s">
        <v>17874</v>
      </c>
      <c r="N554" t="s">
        <v>17875</v>
      </c>
      <c r="O554" t="s">
        <v>17876</v>
      </c>
      <c r="P554" t="s">
        <v>17877</v>
      </c>
    </row>
    <row r="555" spans="1:16">
      <c r="A555" t="s">
        <v>5539</v>
      </c>
      <c r="B555" t="s">
        <v>17878</v>
      </c>
      <c r="C555" t="s">
        <v>16209</v>
      </c>
      <c r="D555" t="s">
        <v>13890</v>
      </c>
      <c r="E555" t="s">
        <v>13628</v>
      </c>
      <c r="F555" s="1">
        <v>0.43</v>
      </c>
      <c r="G555">
        <v>4.0999999999999996</v>
      </c>
      <c r="H555" s="8">
        <v>10229</v>
      </c>
      <c r="I555" t="s">
        <v>17879</v>
      </c>
      <c r="J555" t="s">
        <v>17880</v>
      </c>
      <c r="K555" t="s">
        <v>17881</v>
      </c>
      <c r="L555" t="s">
        <v>17882</v>
      </c>
      <c r="M555" t="s">
        <v>17883</v>
      </c>
      <c r="N555" t="s">
        <v>17884</v>
      </c>
      <c r="O555" t="s">
        <v>17885</v>
      </c>
      <c r="P555" t="s">
        <v>17886</v>
      </c>
    </row>
    <row r="556" spans="1:16">
      <c r="A556" t="s">
        <v>17887</v>
      </c>
      <c r="B556" t="s">
        <v>17456</v>
      </c>
      <c r="C556" t="s">
        <v>16254</v>
      </c>
      <c r="D556" t="s">
        <v>13629</v>
      </c>
      <c r="E556" t="s">
        <v>15561</v>
      </c>
      <c r="F556" s="1">
        <v>0.32</v>
      </c>
      <c r="G556">
        <v>4.0999999999999996</v>
      </c>
      <c r="H556" s="8">
        <v>50772</v>
      </c>
      <c r="I556" t="s">
        <v>17457</v>
      </c>
      <c r="J556" t="s">
        <v>16931</v>
      </c>
      <c r="K556" t="s">
        <v>16932</v>
      </c>
      <c r="L556" t="s">
        <v>16933</v>
      </c>
      <c r="M556" t="s">
        <v>16934</v>
      </c>
      <c r="N556" t="s">
        <v>16935</v>
      </c>
      <c r="O556" t="s">
        <v>17458</v>
      </c>
      <c r="P556" t="s">
        <v>17888</v>
      </c>
    </row>
    <row r="557" spans="1:16">
      <c r="A557" t="s">
        <v>17889</v>
      </c>
      <c r="B557" t="s">
        <v>17890</v>
      </c>
      <c r="C557" t="s">
        <v>17264</v>
      </c>
      <c r="D557" t="s">
        <v>13536</v>
      </c>
      <c r="E557" t="s">
        <v>17693</v>
      </c>
      <c r="F557" s="1">
        <v>0.38</v>
      </c>
      <c r="G557">
        <v>4.3</v>
      </c>
      <c r="H557" s="8">
        <v>1801</v>
      </c>
      <c r="I557" t="s">
        <v>17891</v>
      </c>
      <c r="J557" t="s">
        <v>17892</v>
      </c>
      <c r="K557" t="s">
        <v>17893</v>
      </c>
      <c r="L557" t="s">
        <v>17894</v>
      </c>
      <c r="M557" t="s">
        <v>17895</v>
      </c>
      <c r="N557" t="s">
        <v>17896</v>
      </c>
      <c r="O557" t="s">
        <v>17897</v>
      </c>
      <c r="P557" t="s">
        <v>17898</v>
      </c>
    </row>
    <row r="558" spans="1:16">
      <c r="A558" t="s">
        <v>17899</v>
      </c>
      <c r="B558" t="s">
        <v>17900</v>
      </c>
      <c r="C558" t="s">
        <v>16435</v>
      </c>
      <c r="D558" t="s">
        <v>13122</v>
      </c>
      <c r="E558" t="s">
        <v>13598</v>
      </c>
      <c r="F558" s="1">
        <v>0.42</v>
      </c>
      <c r="G558">
        <v>4</v>
      </c>
      <c r="H558" s="8">
        <v>14404</v>
      </c>
      <c r="I558" t="s">
        <v>17901</v>
      </c>
      <c r="J558" t="s">
        <v>16947</v>
      </c>
      <c r="K558" t="s">
        <v>16948</v>
      </c>
      <c r="L558" t="s">
        <v>16949</v>
      </c>
      <c r="M558" t="s">
        <v>16950</v>
      </c>
      <c r="N558" t="s">
        <v>16951</v>
      </c>
      <c r="O558" t="s">
        <v>17902</v>
      </c>
      <c r="P558" t="s">
        <v>17903</v>
      </c>
    </row>
    <row r="559" spans="1:16">
      <c r="A559" t="s">
        <v>17904</v>
      </c>
      <c r="B559" t="s">
        <v>17905</v>
      </c>
      <c r="C559" t="s">
        <v>17906</v>
      </c>
      <c r="D559" t="s">
        <v>13461</v>
      </c>
      <c r="E559" t="s">
        <v>13181</v>
      </c>
      <c r="F559" s="1">
        <v>0.9</v>
      </c>
      <c r="G559">
        <v>4.4000000000000004</v>
      </c>
      <c r="H559">
        <v>305</v>
      </c>
      <c r="I559" t="s">
        <v>17907</v>
      </c>
      <c r="J559" t="s">
        <v>17908</v>
      </c>
      <c r="K559" t="s">
        <v>17909</v>
      </c>
      <c r="L559" t="s">
        <v>17910</v>
      </c>
      <c r="M559" t="s">
        <v>17911</v>
      </c>
      <c r="N559" t="s">
        <v>17912</v>
      </c>
      <c r="O559" t="s">
        <v>17913</v>
      </c>
      <c r="P559" t="s">
        <v>17914</v>
      </c>
    </row>
    <row r="560" spans="1:16">
      <c r="A560" t="s">
        <v>17915</v>
      </c>
      <c r="B560" t="s">
        <v>17916</v>
      </c>
      <c r="C560" t="s">
        <v>16254</v>
      </c>
      <c r="D560" t="s">
        <v>17917</v>
      </c>
      <c r="E560" t="s">
        <v>14321</v>
      </c>
      <c r="F560" s="1">
        <v>0.21</v>
      </c>
      <c r="G560">
        <v>4.3</v>
      </c>
      <c r="H560" s="8">
        <v>1376</v>
      </c>
      <c r="I560" t="s">
        <v>17918</v>
      </c>
      <c r="J560" t="s">
        <v>17919</v>
      </c>
      <c r="K560" t="s">
        <v>17920</v>
      </c>
      <c r="L560" t="s">
        <v>17921</v>
      </c>
      <c r="M560" t="s">
        <v>17922</v>
      </c>
      <c r="N560" t="s">
        <v>17923</v>
      </c>
      <c r="O560" t="s">
        <v>17924</v>
      </c>
      <c r="P560" t="s">
        <v>17925</v>
      </c>
    </row>
    <row r="561" spans="1:16">
      <c r="A561" t="s">
        <v>17926</v>
      </c>
      <c r="B561" t="s">
        <v>17927</v>
      </c>
      <c r="C561" t="s">
        <v>16209</v>
      </c>
      <c r="D561" t="s">
        <v>13675</v>
      </c>
      <c r="E561" t="s">
        <v>13766</v>
      </c>
      <c r="F561" s="1">
        <v>0.81</v>
      </c>
      <c r="G561">
        <v>4.2</v>
      </c>
      <c r="H561" s="8">
        <v>22638</v>
      </c>
      <c r="I561" t="s">
        <v>17928</v>
      </c>
      <c r="J561" t="s">
        <v>16456</v>
      </c>
      <c r="K561" t="s">
        <v>2983</v>
      </c>
      <c r="L561" t="s">
        <v>16457</v>
      </c>
      <c r="M561" t="s">
        <v>16458</v>
      </c>
      <c r="N561" t="s">
        <v>16459</v>
      </c>
      <c r="O561" t="s">
        <v>17929</v>
      </c>
      <c r="P561" t="s">
        <v>17930</v>
      </c>
    </row>
    <row r="562" spans="1:16">
      <c r="A562" t="s">
        <v>17931</v>
      </c>
      <c r="B562" t="s">
        <v>17932</v>
      </c>
      <c r="C562" t="s">
        <v>16313</v>
      </c>
      <c r="D562" t="s">
        <v>17933</v>
      </c>
      <c r="E562" t="s">
        <v>15203</v>
      </c>
      <c r="F562" s="1">
        <v>0.16</v>
      </c>
      <c r="G562">
        <v>3.8</v>
      </c>
      <c r="H562" s="8">
        <v>2352</v>
      </c>
      <c r="I562" t="s">
        <v>17934</v>
      </c>
      <c r="J562" t="s">
        <v>17935</v>
      </c>
      <c r="K562" t="s">
        <v>17936</v>
      </c>
      <c r="L562" t="s">
        <v>17937</v>
      </c>
      <c r="M562" t="s">
        <v>17938</v>
      </c>
      <c r="N562" t="s">
        <v>17939</v>
      </c>
      <c r="O562" t="s">
        <v>17940</v>
      </c>
      <c r="P562" t="s">
        <v>17941</v>
      </c>
    </row>
    <row r="563" spans="1:16">
      <c r="A563" t="s">
        <v>17942</v>
      </c>
      <c r="B563" t="s">
        <v>17943</v>
      </c>
      <c r="C563" t="s">
        <v>17061</v>
      </c>
      <c r="D563" t="s">
        <v>17944</v>
      </c>
      <c r="E563" t="s">
        <v>13440</v>
      </c>
      <c r="F563" s="1">
        <v>0.75</v>
      </c>
      <c r="G563">
        <v>4.3</v>
      </c>
      <c r="H563">
        <v>714</v>
      </c>
      <c r="I563" t="s">
        <v>17945</v>
      </c>
      <c r="J563" t="s">
        <v>17946</v>
      </c>
      <c r="K563" t="s">
        <v>17947</v>
      </c>
      <c r="L563" t="s">
        <v>17948</v>
      </c>
      <c r="M563" t="s">
        <v>17949</v>
      </c>
      <c r="N563" t="s">
        <v>17950</v>
      </c>
      <c r="O563" t="s">
        <v>17951</v>
      </c>
      <c r="P563" t="s">
        <v>17952</v>
      </c>
    </row>
    <row r="564" spans="1:16">
      <c r="A564" t="s">
        <v>13788</v>
      </c>
      <c r="B564" t="s">
        <v>13789</v>
      </c>
      <c r="C564" t="s">
        <v>13085</v>
      </c>
      <c r="D564" t="s">
        <v>13215</v>
      </c>
      <c r="E564" t="s">
        <v>13216</v>
      </c>
      <c r="F564" s="1">
        <v>0.69</v>
      </c>
      <c r="G564">
        <v>4.3</v>
      </c>
      <c r="H564" s="8">
        <v>20052</v>
      </c>
      <c r="I564" t="s">
        <v>13790</v>
      </c>
      <c r="J564" t="s">
        <v>13791</v>
      </c>
      <c r="K564" t="s">
        <v>13792</v>
      </c>
      <c r="L564" t="s">
        <v>13793</v>
      </c>
      <c r="M564" t="s">
        <v>13794</v>
      </c>
      <c r="N564" t="s">
        <v>13795</v>
      </c>
      <c r="O564" t="s">
        <v>17953</v>
      </c>
      <c r="P564" t="s">
        <v>17954</v>
      </c>
    </row>
    <row r="565" spans="1:16">
      <c r="A565" t="s">
        <v>17955</v>
      </c>
      <c r="B565" t="s">
        <v>17956</v>
      </c>
      <c r="C565" t="s">
        <v>17264</v>
      </c>
      <c r="D565" t="s">
        <v>17957</v>
      </c>
      <c r="E565" t="s">
        <v>13300</v>
      </c>
      <c r="F565" s="1">
        <v>0.74</v>
      </c>
      <c r="G565">
        <v>4.3</v>
      </c>
      <c r="H565" s="8">
        <v>1454</v>
      </c>
      <c r="I565" t="s">
        <v>17958</v>
      </c>
      <c r="J565" t="s">
        <v>17959</v>
      </c>
      <c r="K565" t="s">
        <v>4133</v>
      </c>
      <c r="L565" t="s">
        <v>17960</v>
      </c>
      <c r="M565" t="s">
        <v>17961</v>
      </c>
      <c r="N565" t="s">
        <v>17962</v>
      </c>
      <c r="O565" t="s">
        <v>17963</v>
      </c>
      <c r="P565" t="s">
        <v>17964</v>
      </c>
    </row>
    <row r="566" spans="1:16">
      <c r="A566" t="s">
        <v>13825</v>
      </c>
      <c r="B566" t="s">
        <v>13826</v>
      </c>
      <c r="C566" t="s">
        <v>13085</v>
      </c>
      <c r="D566" t="s">
        <v>13827</v>
      </c>
      <c r="E566" t="s">
        <v>13157</v>
      </c>
      <c r="F566" s="1">
        <v>0.77</v>
      </c>
      <c r="G566">
        <v>4</v>
      </c>
      <c r="H566" s="8">
        <v>7732</v>
      </c>
      <c r="I566" t="s">
        <v>13828</v>
      </c>
      <c r="J566" t="s">
        <v>13829</v>
      </c>
      <c r="K566" t="s">
        <v>13830</v>
      </c>
      <c r="L566" t="s">
        <v>13831</v>
      </c>
      <c r="M566" t="s">
        <v>13832</v>
      </c>
      <c r="N566" t="s">
        <v>13833</v>
      </c>
      <c r="O566" t="s">
        <v>17965</v>
      </c>
      <c r="P566" t="s">
        <v>17966</v>
      </c>
    </row>
    <row r="567" spans="1:16">
      <c r="A567" t="s">
        <v>17967</v>
      </c>
      <c r="B567" t="s">
        <v>17968</v>
      </c>
      <c r="C567" t="s">
        <v>16435</v>
      </c>
      <c r="D567" t="s">
        <v>14981</v>
      </c>
      <c r="E567" t="s">
        <v>13440</v>
      </c>
      <c r="F567" s="1">
        <v>0.6</v>
      </c>
      <c r="G567">
        <v>3.9</v>
      </c>
      <c r="H567" s="8">
        <v>2147</v>
      </c>
      <c r="I567" t="s">
        <v>17969</v>
      </c>
      <c r="J567" t="s">
        <v>17565</v>
      </c>
      <c r="K567" t="s">
        <v>17566</v>
      </c>
      <c r="L567" t="s">
        <v>17567</v>
      </c>
      <c r="M567" t="s">
        <v>17568</v>
      </c>
      <c r="N567" t="s">
        <v>17569</v>
      </c>
      <c r="O567" t="s">
        <v>17970</v>
      </c>
      <c r="P567" t="s">
        <v>17971</v>
      </c>
    </row>
    <row r="568" spans="1:16">
      <c r="A568" t="s">
        <v>17972</v>
      </c>
      <c r="B568" t="s">
        <v>17973</v>
      </c>
      <c r="C568" t="s">
        <v>16254</v>
      </c>
      <c r="D568" t="s">
        <v>17019</v>
      </c>
      <c r="E568" t="s">
        <v>16345</v>
      </c>
      <c r="F568" s="1">
        <v>0.21</v>
      </c>
      <c r="G568">
        <v>4.0999999999999996</v>
      </c>
      <c r="H568" s="8">
        <v>313832</v>
      </c>
      <c r="I568" t="s">
        <v>17974</v>
      </c>
      <c r="J568" t="s">
        <v>16530</v>
      </c>
      <c r="K568" t="s">
        <v>16531</v>
      </c>
      <c r="L568" t="s">
        <v>16532</v>
      </c>
      <c r="M568" t="s">
        <v>16533</v>
      </c>
      <c r="N568" t="s">
        <v>16534</v>
      </c>
      <c r="O568" t="s">
        <v>16540</v>
      </c>
      <c r="P568" t="s">
        <v>17975</v>
      </c>
    </row>
    <row r="569" spans="1:16">
      <c r="A569" t="s">
        <v>5659</v>
      </c>
      <c r="B569" t="s">
        <v>17976</v>
      </c>
      <c r="C569" t="s">
        <v>16209</v>
      </c>
      <c r="D569" t="s">
        <v>17977</v>
      </c>
      <c r="E569" t="s">
        <v>13181</v>
      </c>
      <c r="F569" s="1">
        <v>0.73</v>
      </c>
      <c r="G569">
        <v>3.7</v>
      </c>
      <c r="H569">
        <v>465</v>
      </c>
      <c r="I569" t="s">
        <v>17978</v>
      </c>
      <c r="J569" t="s">
        <v>17979</v>
      </c>
      <c r="K569" t="s">
        <v>17980</v>
      </c>
      <c r="L569" t="s">
        <v>17981</v>
      </c>
      <c r="M569" t="s">
        <v>17982</v>
      </c>
      <c r="N569" t="s">
        <v>17983</v>
      </c>
      <c r="O569" t="s">
        <v>17984</v>
      </c>
      <c r="P569" t="s">
        <v>17985</v>
      </c>
    </row>
    <row r="570" spans="1:16">
      <c r="A570" t="s">
        <v>17986</v>
      </c>
      <c r="B570" t="s">
        <v>17987</v>
      </c>
      <c r="C570" t="s">
        <v>16254</v>
      </c>
      <c r="D570" t="s">
        <v>17988</v>
      </c>
      <c r="E570" t="s">
        <v>17989</v>
      </c>
      <c r="F570" s="1">
        <v>0.49</v>
      </c>
      <c r="G570">
        <v>4.2</v>
      </c>
      <c r="H570" s="8">
        <v>27790</v>
      </c>
      <c r="I570" t="s">
        <v>17990</v>
      </c>
      <c r="J570" t="s">
        <v>17991</v>
      </c>
      <c r="K570" t="s">
        <v>17992</v>
      </c>
      <c r="L570" t="s">
        <v>17993</v>
      </c>
      <c r="M570" t="s">
        <v>17994</v>
      </c>
      <c r="N570" t="s">
        <v>17995</v>
      </c>
      <c r="O570" t="s">
        <v>17996</v>
      </c>
      <c r="P570" t="s">
        <v>17997</v>
      </c>
    </row>
    <row r="571" spans="1:16">
      <c r="A571" t="s">
        <v>13846</v>
      </c>
      <c r="B571" t="s">
        <v>13847</v>
      </c>
      <c r="C571" t="s">
        <v>13085</v>
      </c>
      <c r="D571" t="s">
        <v>13098</v>
      </c>
      <c r="E571" t="s">
        <v>13157</v>
      </c>
      <c r="F571" s="1">
        <v>0.6</v>
      </c>
      <c r="G571">
        <v>4.0999999999999996</v>
      </c>
      <c r="H571">
        <v>602</v>
      </c>
      <c r="I571" t="s">
        <v>13848</v>
      </c>
      <c r="J571" t="s">
        <v>13849</v>
      </c>
      <c r="K571" t="s">
        <v>13850</v>
      </c>
      <c r="L571" t="s">
        <v>13851</v>
      </c>
      <c r="M571" t="s">
        <v>13852</v>
      </c>
      <c r="N571" t="s">
        <v>13853</v>
      </c>
      <c r="O571" t="s">
        <v>17998</v>
      </c>
      <c r="P571" t="s">
        <v>17999</v>
      </c>
    </row>
    <row r="572" spans="1:16">
      <c r="A572" t="s">
        <v>13856</v>
      </c>
      <c r="B572" t="s">
        <v>13857</v>
      </c>
      <c r="C572" t="s">
        <v>13085</v>
      </c>
      <c r="D572" t="s">
        <v>13418</v>
      </c>
      <c r="E572" t="s">
        <v>13086</v>
      </c>
      <c r="F572" s="1">
        <v>0.55000000000000004</v>
      </c>
      <c r="G572">
        <v>4</v>
      </c>
      <c r="H572" s="8">
        <v>1423</v>
      </c>
      <c r="I572" t="s">
        <v>13858</v>
      </c>
      <c r="J572" t="s">
        <v>13859</v>
      </c>
      <c r="K572" t="s">
        <v>13860</v>
      </c>
      <c r="L572" t="s">
        <v>13861</v>
      </c>
      <c r="M572" t="s">
        <v>13862</v>
      </c>
      <c r="N572" t="s">
        <v>13863</v>
      </c>
      <c r="O572" t="s">
        <v>18000</v>
      </c>
      <c r="P572" t="s">
        <v>18001</v>
      </c>
    </row>
    <row r="573" spans="1:16">
      <c r="A573" t="s">
        <v>18002</v>
      </c>
      <c r="B573" t="s">
        <v>18003</v>
      </c>
      <c r="C573" t="s">
        <v>16713</v>
      </c>
      <c r="D573" t="s">
        <v>13300</v>
      </c>
      <c r="E573" t="s">
        <v>13890</v>
      </c>
      <c r="F573" s="1">
        <v>0.55000000000000004</v>
      </c>
      <c r="G573">
        <v>4.5999999999999996</v>
      </c>
      <c r="H573">
        <v>245</v>
      </c>
      <c r="I573" t="s">
        <v>18004</v>
      </c>
      <c r="J573" t="s">
        <v>18005</v>
      </c>
      <c r="K573" t="s">
        <v>18006</v>
      </c>
      <c r="L573" t="s">
        <v>18007</v>
      </c>
      <c r="M573" t="s">
        <v>18008</v>
      </c>
      <c r="N573" t="s">
        <v>18009</v>
      </c>
      <c r="O573" t="s">
        <v>18010</v>
      </c>
      <c r="P573" t="s">
        <v>18011</v>
      </c>
    </row>
    <row r="574" spans="1:16">
      <c r="A574" t="s">
        <v>18012</v>
      </c>
      <c r="B574" t="s">
        <v>18013</v>
      </c>
      <c r="C574" t="s">
        <v>16254</v>
      </c>
      <c r="D574" t="s">
        <v>14271</v>
      </c>
      <c r="E574" t="s">
        <v>16346</v>
      </c>
      <c r="F574" s="1">
        <v>0.28999999999999998</v>
      </c>
      <c r="G574">
        <v>3.9</v>
      </c>
      <c r="H574">
        <v>276</v>
      </c>
      <c r="I574" t="s">
        <v>18014</v>
      </c>
      <c r="J574" t="s">
        <v>18015</v>
      </c>
      <c r="K574" t="s">
        <v>18016</v>
      </c>
      <c r="L574" t="s">
        <v>18017</v>
      </c>
      <c r="M574" t="s">
        <v>18018</v>
      </c>
      <c r="N574" t="s">
        <v>18019</v>
      </c>
      <c r="O574" t="s">
        <v>18020</v>
      </c>
      <c r="P574" t="s">
        <v>18021</v>
      </c>
    </row>
    <row r="575" spans="1:16">
      <c r="A575" t="s">
        <v>18022</v>
      </c>
      <c r="B575" t="s">
        <v>18023</v>
      </c>
      <c r="C575" t="s">
        <v>16209</v>
      </c>
      <c r="D575" t="s">
        <v>13386</v>
      </c>
      <c r="E575" t="s">
        <v>13890</v>
      </c>
      <c r="F575" s="1">
        <v>0.5</v>
      </c>
      <c r="G575">
        <v>4</v>
      </c>
      <c r="H575" s="8">
        <v>30254</v>
      </c>
      <c r="I575" t="s">
        <v>18024</v>
      </c>
      <c r="J575" t="s">
        <v>18025</v>
      </c>
      <c r="K575" t="s">
        <v>4183</v>
      </c>
      <c r="L575" t="s">
        <v>18026</v>
      </c>
      <c r="M575" t="s">
        <v>18027</v>
      </c>
      <c r="N575" t="s">
        <v>18028</v>
      </c>
      <c r="O575" t="s">
        <v>18029</v>
      </c>
      <c r="P575" t="s">
        <v>18030</v>
      </c>
    </row>
    <row r="576" spans="1:16">
      <c r="A576" t="s">
        <v>18031</v>
      </c>
      <c r="B576" t="s">
        <v>16559</v>
      </c>
      <c r="C576" t="s">
        <v>16209</v>
      </c>
      <c r="D576" t="s">
        <v>13890</v>
      </c>
      <c r="E576" t="s">
        <v>16481</v>
      </c>
      <c r="F576" s="1">
        <v>0.78</v>
      </c>
      <c r="G576">
        <v>4.3</v>
      </c>
      <c r="H576" s="8">
        <v>17161</v>
      </c>
      <c r="I576" t="s">
        <v>18032</v>
      </c>
      <c r="J576" t="s">
        <v>16561</v>
      </c>
      <c r="K576" t="s">
        <v>16562</v>
      </c>
      <c r="L576" t="s">
        <v>16563</v>
      </c>
      <c r="M576" t="s">
        <v>16564</v>
      </c>
      <c r="N576" t="s">
        <v>16565</v>
      </c>
      <c r="O576" t="s">
        <v>18033</v>
      </c>
      <c r="P576" t="s">
        <v>18034</v>
      </c>
    </row>
    <row r="577" spans="1:16">
      <c r="A577" t="s">
        <v>18035</v>
      </c>
      <c r="B577" t="s">
        <v>18036</v>
      </c>
      <c r="C577" t="s">
        <v>16435</v>
      </c>
      <c r="D577" t="s">
        <v>13215</v>
      </c>
      <c r="E577" t="s">
        <v>13157</v>
      </c>
      <c r="F577" s="1">
        <v>0.56000000000000005</v>
      </c>
      <c r="G577">
        <v>4.4000000000000004</v>
      </c>
      <c r="H577">
        <v>14</v>
      </c>
      <c r="I577" t="s">
        <v>18037</v>
      </c>
      <c r="J577" t="s">
        <v>18038</v>
      </c>
      <c r="K577" t="s">
        <v>18039</v>
      </c>
      <c r="L577" t="s">
        <v>18040</v>
      </c>
      <c r="M577" t="s">
        <v>18041</v>
      </c>
      <c r="N577" t="s">
        <v>18042</v>
      </c>
      <c r="O577" t="s">
        <v>18043</v>
      </c>
      <c r="P577" t="s">
        <v>18044</v>
      </c>
    </row>
    <row r="578" spans="1:16">
      <c r="A578" t="s">
        <v>18045</v>
      </c>
      <c r="B578" t="s">
        <v>18046</v>
      </c>
      <c r="C578" t="s">
        <v>16713</v>
      </c>
      <c r="D578" t="s">
        <v>13440</v>
      </c>
      <c r="E578" t="s">
        <v>13661</v>
      </c>
      <c r="F578" s="1">
        <v>0.56999999999999995</v>
      </c>
      <c r="G578">
        <v>4.0999999999999996</v>
      </c>
      <c r="H578" s="8">
        <v>14560</v>
      </c>
      <c r="I578" t="s">
        <v>18047</v>
      </c>
      <c r="J578" t="s">
        <v>18048</v>
      </c>
      <c r="K578" t="s">
        <v>18049</v>
      </c>
      <c r="L578" t="s">
        <v>18050</v>
      </c>
      <c r="M578" t="s">
        <v>18051</v>
      </c>
      <c r="N578" t="s">
        <v>18052</v>
      </c>
      <c r="O578" t="s">
        <v>18053</v>
      </c>
      <c r="P578" t="s">
        <v>18054</v>
      </c>
    </row>
    <row r="579" spans="1:16">
      <c r="A579" t="s">
        <v>18055</v>
      </c>
      <c r="B579" t="s">
        <v>18056</v>
      </c>
      <c r="C579" t="s">
        <v>16242</v>
      </c>
      <c r="D579" t="s">
        <v>14711</v>
      </c>
      <c r="E579" t="s">
        <v>13779</v>
      </c>
      <c r="F579" s="1">
        <v>0.17</v>
      </c>
      <c r="G579">
        <v>4.0999999999999996</v>
      </c>
      <c r="H579" s="8">
        <v>3156</v>
      </c>
      <c r="I579" t="s">
        <v>18057</v>
      </c>
      <c r="J579" t="s">
        <v>18058</v>
      </c>
      <c r="K579" t="s">
        <v>18059</v>
      </c>
      <c r="L579" t="s">
        <v>18060</v>
      </c>
      <c r="M579" t="s">
        <v>18061</v>
      </c>
      <c r="N579" t="s">
        <v>18062</v>
      </c>
      <c r="O579" t="s">
        <v>18063</v>
      </c>
      <c r="P579" t="s">
        <v>18064</v>
      </c>
    </row>
    <row r="580" spans="1:16">
      <c r="A580" t="s">
        <v>18065</v>
      </c>
      <c r="B580" t="s">
        <v>18066</v>
      </c>
      <c r="C580" t="s">
        <v>18067</v>
      </c>
      <c r="D580" t="s">
        <v>15407</v>
      </c>
      <c r="E580" t="s">
        <v>13157</v>
      </c>
      <c r="F580" s="1">
        <v>0.82</v>
      </c>
      <c r="G580">
        <v>4.0999999999999996</v>
      </c>
      <c r="H580" s="8">
        <v>9340</v>
      </c>
      <c r="I580" t="s">
        <v>18068</v>
      </c>
      <c r="J580" t="s">
        <v>18069</v>
      </c>
      <c r="K580" t="s">
        <v>18070</v>
      </c>
      <c r="L580" t="s">
        <v>18071</v>
      </c>
      <c r="M580" t="s">
        <v>18072</v>
      </c>
      <c r="N580" t="s">
        <v>18073</v>
      </c>
      <c r="O580" t="s">
        <v>18074</v>
      </c>
      <c r="P580" t="s">
        <v>18075</v>
      </c>
    </row>
    <row r="581" spans="1:16">
      <c r="A581" t="s">
        <v>18076</v>
      </c>
      <c r="B581" t="s">
        <v>18077</v>
      </c>
      <c r="C581" t="s">
        <v>16209</v>
      </c>
      <c r="D581" t="s">
        <v>13779</v>
      </c>
      <c r="E581" t="s">
        <v>16346</v>
      </c>
      <c r="F581" s="1">
        <v>0.75</v>
      </c>
      <c r="G581">
        <v>4.4000000000000004</v>
      </c>
      <c r="H581">
        <v>768</v>
      </c>
      <c r="I581" t="s">
        <v>18078</v>
      </c>
      <c r="J581" t="s">
        <v>18079</v>
      </c>
      <c r="K581" t="s">
        <v>4233</v>
      </c>
      <c r="L581" t="s">
        <v>18080</v>
      </c>
      <c r="M581" t="s">
        <v>18081</v>
      </c>
      <c r="N581" t="s">
        <v>18082</v>
      </c>
      <c r="O581" t="s">
        <v>18083</v>
      </c>
      <c r="P581" t="s">
        <v>18084</v>
      </c>
    </row>
    <row r="582" spans="1:16">
      <c r="A582" t="s">
        <v>18085</v>
      </c>
      <c r="B582" t="s">
        <v>18086</v>
      </c>
      <c r="C582" t="s">
        <v>16776</v>
      </c>
      <c r="D582" t="s">
        <v>18087</v>
      </c>
      <c r="E582" t="s">
        <v>13675</v>
      </c>
      <c r="F582" s="1">
        <v>0.79</v>
      </c>
      <c r="G582">
        <v>4.5</v>
      </c>
      <c r="H582" s="8">
        <v>28978</v>
      </c>
      <c r="I582" t="s">
        <v>18088</v>
      </c>
      <c r="J582" t="s">
        <v>17275</v>
      </c>
      <c r="K582" t="s">
        <v>3583</v>
      </c>
      <c r="L582" t="s">
        <v>17276</v>
      </c>
      <c r="M582" t="s">
        <v>17277</v>
      </c>
      <c r="N582" t="s">
        <v>17278</v>
      </c>
      <c r="O582" t="s">
        <v>18089</v>
      </c>
      <c r="P582" t="s">
        <v>18090</v>
      </c>
    </row>
    <row r="583" spans="1:16">
      <c r="A583" t="s">
        <v>18091</v>
      </c>
      <c r="B583" t="s">
        <v>18092</v>
      </c>
      <c r="C583" t="s">
        <v>16254</v>
      </c>
      <c r="D583" t="s">
        <v>13259</v>
      </c>
      <c r="E583" t="s">
        <v>16146</v>
      </c>
      <c r="F583" s="1">
        <v>0.28000000000000003</v>
      </c>
      <c r="G583">
        <v>4.0999999999999996</v>
      </c>
      <c r="H583" s="8">
        <v>18998</v>
      </c>
      <c r="I583" t="s">
        <v>16744</v>
      </c>
      <c r="J583" t="s">
        <v>16483</v>
      </c>
      <c r="K583" t="s">
        <v>16484</v>
      </c>
      <c r="L583" t="s">
        <v>16485</v>
      </c>
      <c r="M583" t="s">
        <v>16486</v>
      </c>
      <c r="N583" t="s">
        <v>16487</v>
      </c>
      <c r="O583" t="s">
        <v>18093</v>
      </c>
      <c r="P583" t="s">
        <v>18094</v>
      </c>
    </row>
    <row r="584" spans="1:16">
      <c r="A584" t="s">
        <v>18095</v>
      </c>
      <c r="B584" t="s">
        <v>18096</v>
      </c>
      <c r="C584" t="s">
        <v>16552</v>
      </c>
      <c r="D584" t="s">
        <v>13718</v>
      </c>
      <c r="E584" t="s">
        <v>13157</v>
      </c>
      <c r="F584" s="1">
        <v>0.72</v>
      </c>
      <c r="G584">
        <v>4.2</v>
      </c>
      <c r="H584" s="8">
        <v>4971</v>
      </c>
      <c r="I584" t="s">
        <v>18097</v>
      </c>
      <c r="J584" t="s">
        <v>18098</v>
      </c>
      <c r="K584" t="s">
        <v>18099</v>
      </c>
      <c r="L584" t="s">
        <v>18100</v>
      </c>
      <c r="M584" t="s">
        <v>18101</v>
      </c>
      <c r="N584" t="s">
        <v>18102</v>
      </c>
      <c r="O584" t="s">
        <v>18103</v>
      </c>
      <c r="P584" t="s">
        <v>18104</v>
      </c>
    </row>
    <row r="585" spans="1:16">
      <c r="A585" t="s">
        <v>18105</v>
      </c>
      <c r="B585" t="s">
        <v>18106</v>
      </c>
      <c r="C585" t="s">
        <v>17153</v>
      </c>
      <c r="D585" t="s">
        <v>17693</v>
      </c>
      <c r="E585" t="s">
        <v>13628</v>
      </c>
      <c r="F585" s="1">
        <v>0.63</v>
      </c>
      <c r="G585">
        <v>4.5</v>
      </c>
      <c r="H585" s="8">
        <v>1526</v>
      </c>
      <c r="I585" t="s">
        <v>18107</v>
      </c>
      <c r="J585" t="s">
        <v>18108</v>
      </c>
      <c r="K585" t="s">
        <v>18109</v>
      </c>
      <c r="L585" t="s">
        <v>18110</v>
      </c>
      <c r="M585" t="s">
        <v>18111</v>
      </c>
      <c r="N585" t="s">
        <v>18112</v>
      </c>
      <c r="O585" t="s">
        <v>18113</v>
      </c>
      <c r="P585" t="s">
        <v>18114</v>
      </c>
    </row>
    <row r="586" spans="1:16">
      <c r="A586" t="s">
        <v>18115</v>
      </c>
      <c r="B586" t="s">
        <v>18116</v>
      </c>
      <c r="C586" t="s">
        <v>293</v>
      </c>
      <c r="D586" t="s">
        <v>18117</v>
      </c>
      <c r="E586" t="s">
        <v>13181</v>
      </c>
      <c r="F586" s="1">
        <v>0.63</v>
      </c>
      <c r="G586">
        <v>4.0999999999999996</v>
      </c>
      <c r="H586" s="8">
        <v>363711</v>
      </c>
      <c r="I586" t="s">
        <v>16749</v>
      </c>
      <c r="J586" t="s">
        <v>16389</v>
      </c>
      <c r="K586" t="s">
        <v>16390</v>
      </c>
      <c r="L586" t="s">
        <v>16391</v>
      </c>
      <c r="M586" t="s">
        <v>16392</v>
      </c>
      <c r="N586" t="s">
        <v>16393</v>
      </c>
      <c r="O586" t="s">
        <v>18118</v>
      </c>
      <c r="P586" t="s">
        <v>18119</v>
      </c>
    </row>
    <row r="587" spans="1:16">
      <c r="A587" t="s">
        <v>18120</v>
      </c>
      <c r="B587" t="s">
        <v>18121</v>
      </c>
      <c r="C587" t="s">
        <v>293</v>
      </c>
      <c r="D587" t="s">
        <v>13675</v>
      </c>
      <c r="E587" t="s">
        <v>18122</v>
      </c>
      <c r="F587" s="1">
        <v>0.67</v>
      </c>
      <c r="G587">
        <v>3.9</v>
      </c>
      <c r="H587" s="8">
        <v>136954</v>
      </c>
      <c r="I587" t="s">
        <v>18123</v>
      </c>
      <c r="J587" t="s">
        <v>18124</v>
      </c>
      <c r="K587" t="s">
        <v>18125</v>
      </c>
      <c r="L587" t="s">
        <v>18126</v>
      </c>
      <c r="M587" t="s">
        <v>18127</v>
      </c>
      <c r="N587" t="s">
        <v>18128</v>
      </c>
      <c r="O587" t="s">
        <v>18129</v>
      </c>
      <c r="P587" t="s">
        <v>18130</v>
      </c>
    </row>
    <row r="588" spans="1:16">
      <c r="A588" t="s">
        <v>16218</v>
      </c>
      <c r="B588" t="s">
        <v>16219</v>
      </c>
      <c r="C588" t="s">
        <v>16209</v>
      </c>
      <c r="D588" t="s">
        <v>16220</v>
      </c>
      <c r="E588" t="s">
        <v>14321</v>
      </c>
      <c r="F588" s="1">
        <v>0.8</v>
      </c>
      <c r="G588">
        <v>4.3</v>
      </c>
      <c r="H588" s="8">
        <v>27709</v>
      </c>
      <c r="I588" t="s">
        <v>16221</v>
      </c>
      <c r="J588" t="s">
        <v>16222</v>
      </c>
      <c r="K588" t="s">
        <v>16223</v>
      </c>
      <c r="L588" t="s">
        <v>16224</v>
      </c>
      <c r="M588" t="s">
        <v>16225</v>
      </c>
      <c r="N588" t="s">
        <v>16226</v>
      </c>
      <c r="O588" t="s">
        <v>18131</v>
      </c>
      <c r="P588" t="s">
        <v>18132</v>
      </c>
    </row>
    <row r="589" spans="1:16">
      <c r="A589" t="s">
        <v>16229</v>
      </c>
      <c r="B589" t="s">
        <v>16230</v>
      </c>
      <c r="C589" t="s">
        <v>16209</v>
      </c>
      <c r="D589" t="s">
        <v>13300</v>
      </c>
      <c r="E589" t="s">
        <v>16231</v>
      </c>
      <c r="F589" s="1">
        <v>0.77</v>
      </c>
      <c r="G589">
        <v>3.8</v>
      </c>
      <c r="H589" s="8">
        <v>17833</v>
      </c>
      <c r="I589" t="s">
        <v>16232</v>
      </c>
      <c r="J589" t="s">
        <v>16233</v>
      </c>
      <c r="K589" t="s">
        <v>16234</v>
      </c>
      <c r="L589" t="s">
        <v>16235</v>
      </c>
      <c r="M589" t="s">
        <v>16236</v>
      </c>
      <c r="N589" t="s">
        <v>16237</v>
      </c>
      <c r="O589" t="s">
        <v>18133</v>
      </c>
      <c r="P589" t="s">
        <v>18134</v>
      </c>
    </row>
    <row r="590" spans="1:16">
      <c r="A590" t="s">
        <v>18135</v>
      </c>
      <c r="B590" t="s">
        <v>18136</v>
      </c>
      <c r="C590" t="s">
        <v>18137</v>
      </c>
      <c r="D590" t="s">
        <v>18138</v>
      </c>
      <c r="E590" t="s">
        <v>15578</v>
      </c>
      <c r="F590" s="1">
        <v>0.56000000000000005</v>
      </c>
      <c r="G590">
        <v>4.3</v>
      </c>
      <c r="H590" s="8">
        <v>253105</v>
      </c>
      <c r="I590" t="s">
        <v>18139</v>
      </c>
      <c r="J590" t="s">
        <v>18140</v>
      </c>
      <c r="K590" t="s">
        <v>18141</v>
      </c>
      <c r="L590" t="s">
        <v>18142</v>
      </c>
      <c r="M590" t="s">
        <v>18143</v>
      </c>
      <c r="N590" t="s">
        <v>18144</v>
      </c>
      <c r="O590" t="s">
        <v>18145</v>
      </c>
      <c r="P590" t="s">
        <v>18146</v>
      </c>
    </row>
    <row r="591" spans="1:16">
      <c r="A591" t="s">
        <v>18147</v>
      </c>
      <c r="B591" t="s">
        <v>18148</v>
      </c>
      <c r="C591" t="s">
        <v>18149</v>
      </c>
      <c r="D591" t="s">
        <v>13440</v>
      </c>
      <c r="E591" t="s">
        <v>18150</v>
      </c>
      <c r="F591" s="1">
        <v>0.33</v>
      </c>
      <c r="G591">
        <v>4.4000000000000004</v>
      </c>
      <c r="H591" s="8">
        <v>61314</v>
      </c>
      <c r="I591" t="s">
        <v>18151</v>
      </c>
      <c r="J591" t="s">
        <v>18152</v>
      </c>
      <c r="K591" t="s">
        <v>18153</v>
      </c>
      <c r="L591" t="s">
        <v>18154</v>
      </c>
      <c r="M591" t="s">
        <v>18155</v>
      </c>
      <c r="N591" t="s">
        <v>18156</v>
      </c>
      <c r="O591" t="s">
        <v>18157</v>
      </c>
      <c r="P591" t="s">
        <v>18158</v>
      </c>
    </row>
    <row r="592" spans="1:16">
      <c r="A592" t="s">
        <v>18159</v>
      </c>
      <c r="B592" t="s">
        <v>18160</v>
      </c>
      <c r="C592" t="s">
        <v>18161</v>
      </c>
      <c r="D592" t="s">
        <v>18162</v>
      </c>
      <c r="E592" t="s">
        <v>18163</v>
      </c>
      <c r="F592" s="1">
        <v>0.08</v>
      </c>
      <c r="G592">
        <v>3.8</v>
      </c>
      <c r="H592" s="8">
        <v>7354</v>
      </c>
      <c r="I592" t="s">
        <v>18164</v>
      </c>
      <c r="J592" t="s">
        <v>18165</v>
      </c>
      <c r="K592" t="s">
        <v>18166</v>
      </c>
      <c r="L592" t="s">
        <v>18167</v>
      </c>
      <c r="M592" t="s">
        <v>18168</v>
      </c>
      <c r="N592" t="s">
        <v>18169</v>
      </c>
      <c r="O592" t="s">
        <v>18170</v>
      </c>
      <c r="P592" t="s">
        <v>18171</v>
      </c>
    </row>
    <row r="593" spans="1:16">
      <c r="A593" t="s">
        <v>18172</v>
      </c>
      <c r="B593" t="s">
        <v>18173</v>
      </c>
      <c r="C593" t="s">
        <v>293</v>
      </c>
      <c r="D593" t="s">
        <v>13932</v>
      </c>
      <c r="E593" t="s">
        <v>17715</v>
      </c>
      <c r="F593" s="1">
        <v>0.56999999999999995</v>
      </c>
      <c r="G593">
        <v>3.8</v>
      </c>
      <c r="H593" s="8">
        <v>180998</v>
      </c>
      <c r="I593" t="s">
        <v>18174</v>
      </c>
      <c r="J593" t="s">
        <v>18175</v>
      </c>
      <c r="K593" t="s">
        <v>18176</v>
      </c>
      <c r="L593" t="s">
        <v>18177</v>
      </c>
      <c r="M593" t="s">
        <v>18178</v>
      </c>
      <c r="N593" t="s">
        <v>18179</v>
      </c>
      <c r="O593" t="s">
        <v>18180</v>
      </c>
      <c r="P593" t="s">
        <v>18181</v>
      </c>
    </row>
    <row r="594" spans="1:16">
      <c r="A594" t="s">
        <v>18182</v>
      </c>
      <c r="B594" t="s">
        <v>18183</v>
      </c>
      <c r="C594" t="s">
        <v>18184</v>
      </c>
      <c r="D594" t="s">
        <v>13755</v>
      </c>
      <c r="E594" t="s">
        <v>13122</v>
      </c>
      <c r="F594" s="1">
        <v>0.62</v>
      </c>
      <c r="G594">
        <v>3.5</v>
      </c>
      <c r="H594">
        <v>690</v>
      </c>
      <c r="I594" t="s">
        <v>18185</v>
      </c>
      <c r="J594" t="s">
        <v>18186</v>
      </c>
      <c r="K594" t="s">
        <v>18187</v>
      </c>
      <c r="L594" t="s">
        <v>18188</v>
      </c>
      <c r="M594" t="s">
        <v>18189</v>
      </c>
      <c r="N594" t="s">
        <v>18190</v>
      </c>
      <c r="O594" t="s">
        <v>18191</v>
      </c>
      <c r="P594" t="s">
        <v>18192</v>
      </c>
    </row>
    <row r="595" spans="1:16">
      <c r="A595" t="s">
        <v>16288</v>
      </c>
      <c r="B595" t="s">
        <v>16289</v>
      </c>
      <c r="C595" t="s">
        <v>16290</v>
      </c>
      <c r="D595" t="s">
        <v>16291</v>
      </c>
      <c r="E595" t="s">
        <v>13145</v>
      </c>
      <c r="F595" s="1">
        <v>0.43</v>
      </c>
      <c r="G595">
        <v>4.4000000000000004</v>
      </c>
      <c r="H595" s="8">
        <v>67262</v>
      </c>
      <c r="I595" t="s">
        <v>16292</v>
      </c>
      <c r="J595" t="s">
        <v>16293</v>
      </c>
      <c r="K595" t="s">
        <v>16294</v>
      </c>
      <c r="L595" t="s">
        <v>16295</v>
      </c>
      <c r="M595" t="s">
        <v>16296</v>
      </c>
      <c r="N595" t="s">
        <v>16297</v>
      </c>
      <c r="O595" t="s">
        <v>18193</v>
      </c>
      <c r="P595" t="s">
        <v>18194</v>
      </c>
    </row>
    <row r="596" spans="1:16">
      <c r="A596" t="s">
        <v>16300</v>
      </c>
      <c r="B596" t="s">
        <v>16301</v>
      </c>
      <c r="C596" t="s">
        <v>16209</v>
      </c>
      <c r="D596" t="s">
        <v>13386</v>
      </c>
      <c r="E596" t="s">
        <v>15237</v>
      </c>
      <c r="F596" s="1">
        <v>0.6</v>
      </c>
      <c r="G596">
        <v>4.0999999999999996</v>
      </c>
      <c r="H596" s="8">
        <v>10689</v>
      </c>
      <c r="I596" t="s">
        <v>16303</v>
      </c>
      <c r="J596" t="s">
        <v>16304</v>
      </c>
      <c r="K596" t="s">
        <v>16305</v>
      </c>
      <c r="L596" t="s">
        <v>16306</v>
      </c>
      <c r="M596" t="s">
        <v>16307</v>
      </c>
      <c r="N596" t="s">
        <v>16308</v>
      </c>
      <c r="O596" t="s">
        <v>18195</v>
      </c>
      <c r="P596" t="s">
        <v>18196</v>
      </c>
    </row>
    <row r="597" spans="1:16">
      <c r="A597" t="s">
        <v>18197</v>
      </c>
      <c r="B597" t="s">
        <v>18198</v>
      </c>
      <c r="C597" t="s">
        <v>293</v>
      </c>
      <c r="D597" t="s">
        <v>13661</v>
      </c>
      <c r="E597" t="s">
        <v>16680</v>
      </c>
      <c r="F597" s="1">
        <v>0.65</v>
      </c>
      <c r="G597">
        <v>4.0999999999999996</v>
      </c>
      <c r="H597" s="8">
        <v>141841</v>
      </c>
      <c r="I597" t="s">
        <v>18199</v>
      </c>
      <c r="J597" t="s">
        <v>18200</v>
      </c>
      <c r="K597" t="s">
        <v>18201</v>
      </c>
      <c r="L597" t="s">
        <v>18202</v>
      </c>
      <c r="M597" t="s">
        <v>18203</v>
      </c>
      <c r="N597" t="s">
        <v>18204</v>
      </c>
      <c r="O597" t="s">
        <v>18205</v>
      </c>
      <c r="P597" t="s">
        <v>18206</v>
      </c>
    </row>
    <row r="598" spans="1:16">
      <c r="A598" t="s">
        <v>18207</v>
      </c>
      <c r="B598" t="s">
        <v>18208</v>
      </c>
      <c r="C598" t="s">
        <v>18209</v>
      </c>
      <c r="D598" t="s">
        <v>13099</v>
      </c>
      <c r="E598" t="s">
        <v>13675</v>
      </c>
      <c r="F598" s="1">
        <v>0.77</v>
      </c>
      <c r="G598">
        <v>4.3</v>
      </c>
      <c r="H598" s="8">
        <v>24791</v>
      </c>
      <c r="I598" t="s">
        <v>18210</v>
      </c>
      <c r="J598" t="s">
        <v>18211</v>
      </c>
      <c r="K598" t="s">
        <v>18212</v>
      </c>
      <c r="L598" t="s">
        <v>18213</v>
      </c>
      <c r="M598" t="s">
        <v>18214</v>
      </c>
      <c r="N598" t="s">
        <v>18215</v>
      </c>
      <c r="O598" t="s">
        <v>18216</v>
      </c>
      <c r="P598" t="s">
        <v>18217</v>
      </c>
    </row>
    <row r="599" spans="1:16">
      <c r="A599" t="s">
        <v>18218</v>
      </c>
      <c r="B599" t="s">
        <v>18219</v>
      </c>
      <c r="C599" t="s">
        <v>293</v>
      </c>
      <c r="D599" t="s">
        <v>13144</v>
      </c>
      <c r="E599" t="s">
        <v>13086</v>
      </c>
      <c r="F599" s="1">
        <v>0.63</v>
      </c>
      <c r="G599">
        <v>3.5</v>
      </c>
      <c r="H599" s="8">
        <v>21764</v>
      </c>
      <c r="I599" t="s">
        <v>18220</v>
      </c>
      <c r="J599" t="s">
        <v>18221</v>
      </c>
      <c r="K599" t="s">
        <v>18222</v>
      </c>
      <c r="L599" t="s">
        <v>18223</v>
      </c>
      <c r="M599" t="s">
        <v>18224</v>
      </c>
      <c r="N599" t="s">
        <v>18225</v>
      </c>
      <c r="O599" t="s">
        <v>18226</v>
      </c>
      <c r="P599" t="s">
        <v>18227</v>
      </c>
    </row>
    <row r="600" spans="1:16">
      <c r="A600" t="s">
        <v>16333</v>
      </c>
      <c r="B600" t="s">
        <v>16334</v>
      </c>
      <c r="C600" t="s">
        <v>293</v>
      </c>
      <c r="D600" t="s">
        <v>13440</v>
      </c>
      <c r="E600" t="s">
        <v>13181</v>
      </c>
      <c r="F600" s="1">
        <v>0.4</v>
      </c>
      <c r="G600">
        <v>4.0999999999999996</v>
      </c>
      <c r="H600" s="8">
        <v>192587</v>
      </c>
      <c r="I600" t="s">
        <v>16335</v>
      </c>
      <c r="J600" t="s">
        <v>16336</v>
      </c>
      <c r="K600" t="s">
        <v>16337</v>
      </c>
      <c r="L600" t="s">
        <v>16338</v>
      </c>
      <c r="M600" t="s">
        <v>16339</v>
      </c>
      <c r="N600" t="s">
        <v>16340</v>
      </c>
      <c r="O600" t="s">
        <v>18228</v>
      </c>
      <c r="P600" t="s">
        <v>18229</v>
      </c>
    </row>
    <row r="601" spans="1:16">
      <c r="A601" t="s">
        <v>18230</v>
      </c>
      <c r="B601" t="s">
        <v>18231</v>
      </c>
      <c r="C601" t="s">
        <v>458</v>
      </c>
      <c r="D601" t="s">
        <v>18232</v>
      </c>
      <c r="E601" t="s">
        <v>16680</v>
      </c>
      <c r="F601" s="1">
        <v>0.69</v>
      </c>
      <c r="G601">
        <v>4.0999999999999996</v>
      </c>
      <c r="H601" s="8">
        <v>107151</v>
      </c>
      <c r="I601" t="s">
        <v>18233</v>
      </c>
      <c r="J601" t="s">
        <v>18234</v>
      </c>
      <c r="K601" t="s">
        <v>18235</v>
      </c>
      <c r="L601" t="s">
        <v>18236</v>
      </c>
      <c r="M601" t="s">
        <v>18237</v>
      </c>
      <c r="N601" t="s">
        <v>18238</v>
      </c>
      <c r="O601" t="s">
        <v>18239</v>
      </c>
      <c r="P601" t="s">
        <v>18240</v>
      </c>
    </row>
    <row r="602" spans="1:16">
      <c r="A602" t="s">
        <v>16322</v>
      </c>
      <c r="B602" t="s">
        <v>16323</v>
      </c>
      <c r="C602" t="s">
        <v>16209</v>
      </c>
      <c r="D602" t="s">
        <v>13675</v>
      </c>
      <c r="E602" t="s">
        <v>16324</v>
      </c>
      <c r="F602" s="1">
        <v>0.79</v>
      </c>
      <c r="G602">
        <v>3.9</v>
      </c>
      <c r="H602" s="8">
        <v>21797</v>
      </c>
      <c r="I602" t="s">
        <v>16325</v>
      </c>
      <c r="J602" t="s">
        <v>18241</v>
      </c>
      <c r="K602" t="s">
        <v>18242</v>
      </c>
      <c r="L602" t="s">
        <v>18243</v>
      </c>
      <c r="M602" t="s">
        <v>18244</v>
      </c>
      <c r="N602" t="s">
        <v>18245</v>
      </c>
      <c r="O602" t="s">
        <v>18246</v>
      </c>
      <c r="P602" t="s">
        <v>18247</v>
      </c>
    </row>
    <row r="603" spans="1:16">
      <c r="A603" t="s">
        <v>18248</v>
      </c>
      <c r="B603" t="s">
        <v>18249</v>
      </c>
      <c r="C603" t="s">
        <v>293</v>
      </c>
      <c r="D603" t="s">
        <v>13157</v>
      </c>
      <c r="E603" t="s">
        <v>13181</v>
      </c>
      <c r="F603" s="1">
        <v>0.5</v>
      </c>
      <c r="G603">
        <v>3.9</v>
      </c>
      <c r="H603" s="8">
        <v>92995</v>
      </c>
      <c r="I603" t="s">
        <v>18250</v>
      </c>
      <c r="J603" t="s">
        <v>18251</v>
      </c>
      <c r="K603" t="s">
        <v>18252</v>
      </c>
      <c r="L603" t="s">
        <v>18253</v>
      </c>
      <c r="M603" t="s">
        <v>18254</v>
      </c>
      <c r="N603" t="s">
        <v>18255</v>
      </c>
      <c r="O603" t="s">
        <v>18256</v>
      </c>
      <c r="P603" t="s">
        <v>18257</v>
      </c>
    </row>
    <row r="604" spans="1:16">
      <c r="A604" t="s">
        <v>5929</v>
      </c>
      <c r="B604" t="s">
        <v>18258</v>
      </c>
      <c r="C604" t="s">
        <v>16803</v>
      </c>
      <c r="D604" t="s">
        <v>13461</v>
      </c>
      <c r="E604" t="s">
        <v>13181</v>
      </c>
      <c r="F604" s="1">
        <v>0.9</v>
      </c>
      <c r="G604">
        <v>4.0999999999999996</v>
      </c>
      <c r="H604" s="8">
        <v>8751</v>
      </c>
      <c r="I604" t="s">
        <v>17907</v>
      </c>
      <c r="J604" t="s">
        <v>18259</v>
      </c>
      <c r="K604" t="s">
        <v>18260</v>
      </c>
      <c r="L604" t="s">
        <v>18261</v>
      </c>
      <c r="M604" t="s">
        <v>18262</v>
      </c>
      <c r="N604" t="s">
        <v>18263</v>
      </c>
      <c r="O604" t="s">
        <v>18264</v>
      </c>
      <c r="P604" t="s">
        <v>18265</v>
      </c>
    </row>
    <row r="605" spans="1:16">
      <c r="A605" t="s">
        <v>16375</v>
      </c>
      <c r="B605" t="s">
        <v>16376</v>
      </c>
      <c r="C605" t="s">
        <v>16377</v>
      </c>
      <c r="D605" t="s">
        <v>13099</v>
      </c>
      <c r="E605" t="s">
        <v>13932</v>
      </c>
      <c r="F605" s="1">
        <v>0.73</v>
      </c>
      <c r="G605">
        <v>4</v>
      </c>
      <c r="H605" s="8">
        <v>14283</v>
      </c>
      <c r="I605" t="s">
        <v>16378</v>
      </c>
      <c r="J605" t="s">
        <v>16379</v>
      </c>
      <c r="K605" t="s">
        <v>16380</v>
      </c>
      <c r="L605" t="s">
        <v>16381</v>
      </c>
      <c r="M605" t="s">
        <v>16382</v>
      </c>
      <c r="N605" t="s">
        <v>16383</v>
      </c>
      <c r="O605" t="s">
        <v>18266</v>
      </c>
      <c r="P605" t="s">
        <v>18267</v>
      </c>
    </row>
    <row r="606" spans="1:16">
      <c r="A606" t="s">
        <v>18268</v>
      </c>
      <c r="B606" t="s">
        <v>18269</v>
      </c>
      <c r="C606" t="s">
        <v>18137</v>
      </c>
      <c r="D606" t="s">
        <v>13574</v>
      </c>
      <c r="E606" t="s">
        <v>14387</v>
      </c>
      <c r="F606" s="1">
        <v>0.68</v>
      </c>
      <c r="G606">
        <v>4.2</v>
      </c>
      <c r="H606" s="8">
        <v>64273</v>
      </c>
      <c r="I606" t="s">
        <v>18270</v>
      </c>
      <c r="J606" t="s">
        <v>18271</v>
      </c>
      <c r="K606" t="s">
        <v>18272</v>
      </c>
      <c r="L606" t="s">
        <v>18273</v>
      </c>
      <c r="M606" t="s">
        <v>18274</v>
      </c>
      <c r="N606" t="s">
        <v>18275</v>
      </c>
      <c r="O606" t="s">
        <v>18276</v>
      </c>
      <c r="P606" t="s">
        <v>18277</v>
      </c>
    </row>
    <row r="607" spans="1:16">
      <c r="A607" t="s">
        <v>18278</v>
      </c>
      <c r="B607" t="s">
        <v>18279</v>
      </c>
      <c r="C607" t="s">
        <v>18149</v>
      </c>
      <c r="D607" t="s">
        <v>13977</v>
      </c>
      <c r="E607" t="s">
        <v>13660</v>
      </c>
      <c r="F607" s="1">
        <v>0.59</v>
      </c>
      <c r="G607">
        <v>4.3</v>
      </c>
      <c r="H607" s="8">
        <v>54315</v>
      </c>
      <c r="I607" t="s">
        <v>18280</v>
      </c>
      <c r="J607" t="s">
        <v>18281</v>
      </c>
      <c r="K607" t="s">
        <v>18282</v>
      </c>
      <c r="L607" t="s">
        <v>18283</v>
      </c>
      <c r="M607" t="s">
        <v>18284</v>
      </c>
      <c r="N607" t="s">
        <v>18285</v>
      </c>
      <c r="O607" t="s">
        <v>18286</v>
      </c>
      <c r="P607" t="s">
        <v>18287</v>
      </c>
    </row>
    <row r="608" spans="1:16">
      <c r="A608" t="s">
        <v>18288</v>
      </c>
      <c r="B608" t="s">
        <v>18289</v>
      </c>
      <c r="C608" t="s">
        <v>18149</v>
      </c>
      <c r="D608" t="s">
        <v>13169</v>
      </c>
      <c r="E608" t="s">
        <v>13440</v>
      </c>
      <c r="F608" s="1">
        <v>0.5</v>
      </c>
      <c r="G608">
        <v>4.0999999999999996</v>
      </c>
      <c r="H608" s="8">
        <v>1597</v>
      </c>
      <c r="I608" t="s">
        <v>18290</v>
      </c>
      <c r="J608" t="s">
        <v>18291</v>
      </c>
      <c r="K608" t="s">
        <v>18292</v>
      </c>
      <c r="L608" t="s">
        <v>18293</v>
      </c>
      <c r="M608" t="s">
        <v>18294</v>
      </c>
      <c r="N608" t="s">
        <v>18295</v>
      </c>
      <c r="O608" t="s">
        <v>18296</v>
      </c>
      <c r="P608" t="s">
        <v>18297</v>
      </c>
    </row>
    <row r="609" spans="1:16">
      <c r="A609" t="s">
        <v>16444</v>
      </c>
      <c r="B609" t="s">
        <v>16445</v>
      </c>
      <c r="C609" t="s">
        <v>16209</v>
      </c>
      <c r="D609" t="s">
        <v>13536</v>
      </c>
      <c r="E609" t="s">
        <v>13890</v>
      </c>
      <c r="F609" s="1">
        <v>0.6</v>
      </c>
      <c r="G609">
        <v>4</v>
      </c>
      <c r="H609" s="8">
        <v>30254</v>
      </c>
      <c r="I609" t="s">
        <v>16446</v>
      </c>
      <c r="J609" t="s">
        <v>18025</v>
      </c>
      <c r="K609" t="s">
        <v>4183</v>
      </c>
      <c r="L609" t="s">
        <v>18026</v>
      </c>
      <c r="M609" t="s">
        <v>18027</v>
      </c>
      <c r="N609" t="s">
        <v>18028</v>
      </c>
      <c r="O609" t="s">
        <v>18298</v>
      </c>
      <c r="P609" t="s">
        <v>18299</v>
      </c>
    </row>
    <row r="610" spans="1:16">
      <c r="A610" t="s">
        <v>16453</v>
      </c>
      <c r="B610" t="s">
        <v>16454</v>
      </c>
      <c r="C610" t="s">
        <v>16209</v>
      </c>
      <c r="D610" t="s">
        <v>13675</v>
      </c>
      <c r="E610" t="s">
        <v>13766</v>
      </c>
      <c r="F610" s="1">
        <v>0.81</v>
      </c>
      <c r="G610">
        <v>4.2</v>
      </c>
      <c r="H610" s="8">
        <v>22638</v>
      </c>
      <c r="I610" t="s">
        <v>16455</v>
      </c>
      <c r="J610" t="s">
        <v>16456</v>
      </c>
      <c r="K610" t="s">
        <v>2983</v>
      </c>
      <c r="L610" t="s">
        <v>16457</v>
      </c>
      <c r="M610" t="s">
        <v>16458</v>
      </c>
      <c r="N610" t="s">
        <v>16459</v>
      </c>
      <c r="O610" t="s">
        <v>18300</v>
      </c>
      <c r="P610" t="s">
        <v>18301</v>
      </c>
    </row>
    <row r="611" spans="1:16">
      <c r="A611" t="s">
        <v>18302</v>
      </c>
      <c r="B611" t="s">
        <v>18303</v>
      </c>
      <c r="C611" t="s">
        <v>293</v>
      </c>
      <c r="D611" t="s">
        <v>13121</v>
      </c>
      <c r="E611" t="s">
        <v>13181</v>
      </c>
      <c r="F611" s="1">
        <v>0.67</v>
      </c>
      <c r="G611">
        <v>3.9</v>
      </c>
      <c r="H611" s="8">
        <v>77027</v>
      </c>
      <c r="I611" t="s">
        <v>18304</v>
      </c>
      <c r="J611" t="s">
        <v>18305</v>
      </c>
      <c r="K611" t="s">
        <v>18306</v>
      </c>
      <c r="L611" t="s">
        <v>18307</v>
      </c>
      <c r="M611" t="s">
        <v>18308</v>
      </c>
      <c r="N611" t="s">
        <v>18309</v>
      </c>
      <c r="O611" t="s">
        <v>18310</v>
      </c>
      <c r="P611" t="s">
        <v>18311</v>
      </c>
    </row>
    <row r="612" spans="1:16">
      <c r="A612" t="s">
        <v>18312</v>
      </c>
      <c r="B612" t="s">
        <v>18313</v>
      </c>
      <c r="C612" t="s">
        <v>18314</v>
      </c>
      <c r="D612" t="s">
        <v>14917</v>
      </c>
      <c r="E612" t="s">
        <v>13300</v>
      </c>
      <c r="F612" s="1">
        <v>0.69</v>
      </c>
      <c r="G612">
        <v>4.3</v>
      </c>
      <c r="H612" s="8">
        <v>28829</v>
      </c>
      <c r="I612" t="s">
        <v>18315</v>
      </c>
      <c r="J612" t="s">
        <v>18316</v>
      </c>
      <c r="K612" t="s">
        <v>18317</v>
      </c>
      <c r="L612" t="s">
        <v>18318</v>
      </c>
      <c r="M612" t="s">
        <v>18319</v>
      </c>
      <c r="N612" t="s">
        <v>18320</v>
      </c>
      <c r="O612" t="s">
        <v>18321</v>
      </c>
      <c r="P612" t="s">
        <v>18322</v>
      </c>
    </row>
    <row r="613" spans="1:16">
      <c r="A613" t="s">
        <v>16494</v>
      </c>
      <c r="B613" t="s">
        <v>16495</v>
      </c>
      <c r="C613" t="s">
        <v>16209</v>
      </c>
      <c r="D613" t="s">
        <v>13599</v>
      </c>
      <c r="E613" t="s">
        <v>14321</v>
      </c>
      <c r="F613" s="1">
        <v>0.78</v>
      </c>
      <c r="G613">
        <v>4.2</v>
      </c>
      <c r="H613" s="8">
        <v>29478</v>
      </c>
      <c r="I613" t="s">
        <v>16496</v>
      </c>
      <c r="J613" t="s">
        <v>18323</v>
      </c>
      <c r="K613" t="s">
        <v>18324</v>
      </c>
      <c r="L613" t="s">
        <v>18325</v>
      </c>
      <c r="M613" t="s">
        <v>18326</v>
      </c>
      <c r="N613" t="s">
        <v>18327</v>
      </c>
      <c r="O613" t="s">
        <v>18328</v>
      </c>
      <c r="P613" t="s">
        <v>18329</v>
      </c>
    </row>
    <row r="614" spans="1:16">
      <c r="A614" t="s">
        <v>18330</v>
      </c>
      <c r="B614" t="s">
        <v>18331</v>
      </c>
      <c r="C614" t="s">
        <v>18149</v>
      </c>
      <c r="D614" t="s">
        <v>13169</v>
      </c>
      <c r="E614" t="s">
        <v>15578</v>
      </c>
      <c r="F614" s="1">
        <v>0.54</v>
      </c>
      <c r="G614">
        <v>4.5</v>
      </c>
      <c r="H614" s="8">
        <v>33176</v>
      </c>
      <c r="I614" t="s">
        <v>18332</v>
      </c>
      <c r="J614" t="s">
        <v>18333</v>
      </c>
      <c r="K614" t="s">
        <v>4453</v>
      </c>
      <c r="L614" t="s">
        <v>18334</v>
      </c>
      <c r="M614" t="s">
        <v>18335</v>
      </c>
      <c r="N614" t="s">
        <v>18336</v>
      </c>
      <c r="O614" t="s">
        <v>18337</v>
      </c>
      <c r="P614" t="s">
        <v>18338</v>
      </c>
    </row>
    <row r="615" spans="1:16">
      <c r="A615" t="s">
        <v>5999</v>
      </c>
      <c r="B615" t="s">
        <v>18339</v>
      </c>
      <c r="C615" t="s">
        <v>18340</v>
      </c>
      <c r="D615" t="s">
        <v>15402</v>
      </c>
      <c r="E615" t="s">
        <v>18341</v>
      </c>
      <c r="F615" s="1">
        <v>0.6</v>
      </c>
      <c r="G615">
        <v>4</v>
      </c>
      <c r="H615" s="8">
        <v>68664</v>
      </c>
      <c r="I615" t="s">
        <v>18342</v>
      </c>
      <c r="J615" t="s">
        <v>18343</v>
      </c>
      <c r="K615" t="s">
        <v>18344</v>
      </c>
      <c r="L615" t="s">
        <v>18345</v>
      </c>
      <c r="M615" t="s">
        <v>18346</v>
      </c>
      <c r="N615" t="s">
        <v>18347</v>
      </c>
      <c r="O615" t="s">
        <v>18348</v>
      </c>
      <c r="P615" t="s">
        <v>18349</v>
      </c>
    </row>
    <row r="616" spans="1:16">
      <c r="A616" t="s">
        <v>13083</v>
      </c>
      <c r="B616" t="s">
        <v>13084</v>
      </c>
      <c r="C616" t="s">
        <v>13085</v>
      </c>
      <c r="D616" t="s">
        <v>13086</v>
      </c>
      <c r="E616" t="s">
        <v>13087</v>
      </c>
      <c r="F616" s="1">
        <v>0.64</v>
      </c>
      <c r="G616">
        <v>4.2</v>
      </c>
      <c r="H616" s="8">
        <v>24269</v>
      </c>
      <c r="I616" t="s">
        <v>13088</v>
      </c>
      <c r="J616" t="s">
        <v>13089</v>
      </c>
      <c r="K616" t="s">
        <v>13090</v>
      </c>
      <c r="L616" t="s">
        <v>13091</v>
      </c>
      <c r="M616" t="s">
        <v>13092</v>
      </c>
      <c r="N616" t="s">
        <v>13901</v>
      </c>
      <c r="O616" t="s">
        <v>18350</v>
      </c>
      <c r="P616" t="s">
        <v>18351</v>
      </c>
    </row>
    <row r="617" spans="1:16">
      <c r="A617" t="s">
        <v>18352</v>
      </c>
      <c r="B617" t="s">
        <v>18353</v>
      </c>
      <c r="C617" t="s">
        <v>18354</v>
      </c>
      <c r="D617" t="s">
        <v>18355</v>
      </c>
      <c r="E617" t="s">
        <v>18356</v>
      </c>
      <c r="F617" s="1">
        <v>0.16</v>
      </c>
      <c r="G617">
        <v>4.5</v>
      </c>
      <c r="H617" s="8">
        <v>28030</v>
      </c>
      <c r="I617" t="s">
        <v>18357</v>
      </c>
      <c r="J617" t="s">
        <v>18358</v>
      </c>
      <c r="K617" t="s">
        <v>18359</v>
      </c>
      <c r="L617" t="s">
        <v>18360</v>
      </c>
      <c r="M617" t="s">
        <v>18361</v>
      </c>
      <c r="N617" t="s">
        <v>18362</v>
      </c>
      <c r="O617" t="s">
        <v>18363</v>
      </c>
      <c r="P617" t="s">
        <v>18364</v>
      </c>
    </row>
    <row r="618" spans="1:16">
      <c r="A618" t="s">
        <v>18365</v>
      </c>
      <c r="B618" t="s">
        <v>18366</v>
      </c>
      <c r="C618" t="s">
        <v>18367</v>
      </c>
      <c r="D618" t="s">
        <v>18368</v>
      </c>
      <c r="E618" t="s">
        <v>18368</v>
      </c>
      <c r="F618" s="1">
        <v>0</v>
      </c>
      <c r="G618">
        <v>4.3</v>
      </c>
      <c r="H618" s="8">
        <v>5792</v>
      </c>
      <c r="I618" t="s">
        <v>18369</v>
      </c>
      <c r="J618" t="s">
        <v>18370</v>
      </c>
      <c r="K618" t="s">
        <v>18371</v>
      </c>
      <c r="L618" t="s">
        <v>18372</v>
      </c>
      <c r="M618" t="s">
        <v>18373</v>
      </c>
      <c r="N618" t="s">
        <v>18374</v>
      </c>
      <c r="O618" t="s">
        <v>18375</v>
      </c>
      <c r="P618" t="s">
        <v>18376</v>
      </c>
    </row>
    <row r="619" spans="1:16">
      <c r="A619" t="s">
        <v>18377</v>
      </c>
      <c r="B619" t="s">
        <v>18378</v>
      </c>
      <c r="C619" t="s">
        <v>18379</v>
      </c>
      <c r="D619" t="s">
        <v>18380</v>
      </c>
      <c r="E619" t="s">
        <v>18381</v>
      </c>
      <c r="F619" s="1">
        <v>0.21</v>
      </c>
      <c r="G619">
        <v>3.9</v>
      </c>
      <c r="H619" s="8">
        <v>14778</v>
      </c>
      <c r="I619" t="s">
        <v>18382</v>
      </c>
      <c r="J619" t="s">
        <v>18383</v>
      </c>
      <c r="K619" t="s">
        <v>18384</v>
      </c>
      <c r="L619" t="s">
        <v>18385</v>
      </c>
      <c r="M619" t="s">
        <v>18386</v>
      </c>
      <c r="N619" t="s">
        <v>18387</v>
      </c>
      <c r="O619" t="s">
        <v>18388</v>
      </c>
      <c r="P619" t="s">
        <v>18389</v>
      </c>
    </row>
    <row r="620" spans="1:16">
      <c r="A620" t="s">
        <v>18390</v>
      </c>
      <c r="B620" t="s">
        <v>18391</v>
      </c>
      <c r="C620" t="s">
        <v>293</v>
      </c>
      <c r="D620" t="s">
        <v>14127</v>
      </c>
      <c r="E620" t="s">
        <v>18392</v>
      </c>
      <c r="F620" s="1">
        <v>0.65</v>
      </c>
      <c r="G620">
        <v>4.0999999999999996</v>
      </c>
      <c r="H620" s="8">
        <v>91770</v>
      </c>
      <c r="I620" t="s">
        <v>18393</v>
      </c>
      <c r="J620" t="s">
        <v>18394</v>
      </c>
      <c r="K620" t="s">
        <v>18395</v>
      </c>
      <c r="L620" t="s">
        <v>18396</v>
      </c>
      <c r="M620" t="s">
        <v>18397</v>
      </c>
      <c r="N620" t="s">
        <v>18398</v>
      </c>
      <c r="O620" t="s">
        <v>18399</v>
      </c>
      <c r="P620" t="s">
        <v>18400</v>
      </c>
    </row>
    <row r="621" spans="1:16">
      <c r="A621" t="s">
        <v>16558</v>
      </c>
      <c r="B621" t="s">
        <v>16559</v>
      </c>
      <c r="C621" t="s">
        <v>16209</v>
      </c>
      <c r="D621" t="s">
        <v>13890</v>
      </c>
      <c r="E621" t="s">
        <v>15977</v>
      </c>
      <c r="F621" s="1">
        <v>0.76</v>
      </c>
      <c r="G621">
        <v>4.3</v>
      </c>
      <c r="H621" s="8">
        <v>17162</v>
      </c>
      <c r="I621" t="s">
        <v>16560</v>
      </c>
      <c r="J621" t="s">
        <v>16561</v>
      </c>
      <c r="K621" t="s">
        <v>16562</v>
      </c>
      <c r="L621" t="s">
        <v>16563</v>
      </c>
      <c r="M621" t="s">
        <v>16564</v>
      </c>
      <c r="N621" t="s">
        <v>16565</v>
      </c>
      <c r="O621" t="s">
        <v>18401</v>
      </c>
      <c r="P621" t="s">
        <v>18402</v>
      </c>
    </row>
    <row r="622" spans="1:16">
      <c r="A622" t="s">
        <v>18403</v>
      </c>
      <c r="B622" t="s">
        <v>18404</v>
      </c>
      <c r="C622" t="s">
        <v>293</v>
      </c>
      <c r="D622" t="s">
        <v>13086</v>
      </c>
      <c r="E622" t="s">
        <v>18392</v>
      </c>
      <c r="F622" s="1">
        <v>0.69</v>
      </c>
      <c r="G622">
        <v>4.2</v>
      </c>
      <c r="H622">
        <v>206</v>
      </c>
      <c r="I622" t="s">
        <v>18405</v>
      </c>
      <c r="J622" t="s">
        <v>18406</v>
      </c>
      <c r="K622" t="s">
        <v>18407</v>
      </c>
      <c r="L622" t="s">
        <v>18408</v>
      </c>
      <c r="M622" t="s">
        <v>18409</v>
      </c>
      <c r="N622" t="s">
        <v>18410</v>
      </c>
      <c r="O622" t="s">
        <v>18411</v>
      </c>
      <c r="P622" t="s">
        <v>18412</v>
      </c>
    </row>
    <row r="623" spans="1:16">
      <c r="A623" t="s">
        <v>18413</v>
      </c>
      <c r="B623" t="s">
        <v>18414</v>
      </c>
      <c r="C623" t="s">
        <v>18415</v>
      </c>
      <c r="D623" t="s">
        <v>13661</v>
      </c>
      <c r="E623" t="s">
        <v>18416</v>
      </c>
      <c r="F623" s="1">
        <v>0.44</v>
      </c>
      <c r="G623">
        <v>4.2</v>
      </c>
      <c r="H623" s="8">
        <v>33717</v>
      </c>
      <c r="I623" t="s">
        <v>18417</v>
      </c>
      <c r="J623" t="s">
        <v>18418</v>
      </c>
      <c r="K623" t="s">
        <v>4523</v>
      </c>
      <c r="L623" t="s">
        <v>18419</v>
      </c>
      <c r="M623" t="s">
        <v>18420</v>
      </c>
      <c r="N623" t="s">
        <v>18421</v>
      </c>
      <c r="O623" t="s">
        <v>18422</v>
      </c>
      <c r="P623" t="s">
        <v>18423</v>
      </c>
    </row>
    <row r="624" spans="1:16">
      <c r="A624" t="s">
        <v>13096</v>
      </c>
      <c r="B624" t="s">
        <v>13097</v>
      </c>
      <c r="C624" t="s">
        <v>13085</v>
      </c>
      <c r="D624" t="s">
        <v>13098</v>
      </c>
      <c r="E624" t="s">
        <v>13099</v>
      </c>
      <c r="F624" s="1">
        <v>0.43</v>
      </c>
      <c r="G624">
        <v>4</v>
      </c>
      <c r="H624" s="8">
        <v>43994</v>
      </c>
      <c r="I624" t="s">
        <v>13100</v>
      </c>
      <c r="J624" t="s">
        <v>13101</v>
      </c>
      <c r="K624" t="s">
        <v>13102</v>
      </c>
      <c r="L624" t="s">
        <v>13103</v>
      </c>
      <c r="M624" t="s">
        <v>13104</v>
      </c>
      <c r="N624" t="s">
        <v>13105</v>
      </c>
      <c r="O624" t="s">
        <v>13106</v>
      </c>
      <c r="P624" t="s">
        <v>18424</v>
      </c>
    </row>
    <row r="625" spans="1:16">
      <c r="A625" t="s">
        <v>13108</v>
      </c>
      <c r="B625" t="s">
        <v>13109</v>
      </c>
      <c r="C625" t="s">
        <v>13085</v>
      </c>
      <c r="D625" t="s">
        <v>13098</v>
      </c>
      <c r="E625" t="s">
        <v>13181</v>
      </c>
      <c r="F625" s="1">
        <v>0.8</v>
      </c>
      <c r="G625">
        <v>3.9</v>
      </c>
      <c r="H625" s="8">
        <v>7928</v>
      </c>
      <c r="I625" t="s">
        <v>13111</v>
      </c>
      <c r="J625" t="s">
        <v>13112</v>
      </c>
      <c r="K625" t="s">
        <v>13113</v>
      </c>
      <c r="L625" t="s">
        <v>13114</v>
      </c>
      <c r="M625" t="s">
        <v>13115</v>
      </c>
      <c r="N625" t="s">
        <v>13116</v>
      </c>
      <c r="O625" t="s">
        <v>13117</v>
      </c>
      <c r="P625" t="s">
        <v>18425</v>
      </c>
    </row>
    <row r="626" spans="1:16">
      <c r="A626" t="s">
        <v>16568</v>
      </c>
      <c r="B626" t="s">
        <v>16569</v>
      </c>
      <c r="C626" t="s">
        <v>16209</v>
      </c>
      <c r="D626" t="s">
        <v>16570</v>
      </c>
      <c r="E626" t="s">
        <v>16571</v>
      </c>
      <c r="F626" s="1">
        <v>0.5</v>
      </c>
      <c r="G626">
        <v>4.0999999999999996</v>
      </c>
      <c r="H626" s="8">
        <v>5179</v>
      </c>
      <c r="I626" t="s">
        <v>16572</v>
      </c>
      <c r="J626" t="s">
        <v>18426</v>
      </c>
      <c r="K626" t="s">
        <v>18427</v>
      </c>
      <c r="L626" t="s">
        <v>18428</v>
      </c>
      <c r="M626" t="s">
        <v>18429</v>
      </c>
      <c r="N626" t="s">
        <v>18430</v>
      </c>
      <c r="O626" t="s">
        <v>18431</v>
      </c>
      <c r="P626" t="s">
        <v>18432</v>
      </c>
    </row>
    <row r="627" spans="1:16">
      <c r="A627" t="s">
        <v>18433</v>
      </c>
      <c r="B627" t="s">
        <v>18434</v>
      </c>
      <c r="C627" t="s">
        <v>18435</v>
      </c>
      <c r="D627" t="s">
        <v>18436</v>
      </c>
      <c r="E627" t="s">
        <v>15237</v>
      </c>
      <c r="F627" s="1">
        <v>0.18</v>
      </c>
      <c r="G627">
        <v>4.5</v>
      </c>
      <c r="H627" s="8">
        <v>50810</v>
      </c>
      <c r="I627" t="s">
        <v>18437</v>
      </c>
      <c r="J627" t="s">
        <v>18438</v>
      </c>
      <c r="K627" t="s">
        <v>18439</v>
      </c>
      <c r="L627" t="s">
        <v>18440</v>
      </c>
      <c r="M627" t="s">
        <v>18441</v>
      </c>
      <c r="N627" t="s">
        <v>18442</v>
      </c>
      <c r="O627" t="s">
        <v>18443</v>
      </c>
      <c r="P627" t="s">
        <v>18444</v>
      </c>
    </row>
    <row r="628" spans="1:16">
      <c r="A628" t="s">
        <v>18445</v>
      </c>
      <c r="B628" t="s">
        <v>18446</v>
      </c>
      <c r="C628" t="s">
        <v>18447</v>
      </c>
      <c r="D628" t="s">
        <v>13157</v>
      </c>
      <c r="E628" t="s">
        <v>13386</v>
      </c>
      <c r="F628" s="1">
        <v>0.75</v>
      </c>
      <c r="G628">
        <v>3.7</v>
      </c>
      <c r="H628" s="8">
        <v>3369</v>
      </c>
      <c r="I628" t="s">
        <v>18448</v>
      </c>
      <c r="J628" t="s">
        <v>18449</v>
      </c>
      <c r="K628" t="s">
        <v>18450</v>
      </c>
      <c r="L628" t="s">
        <v>18451</v>
      </c>
      <c r="M628" t="s">
        <v>18452</v>
      </c>
      <c r="N628" t="s">
        <v>18453</v>
      </c>
      <c r="O628" t="s">
        <v>18454</v>
      </c>
      <c r="P628" t="s">
        <v>18455</v>
      </c>
    </row>
    <row r="629" spans="1:16">
      <c r="A629" t="s">
        <v>18456</v>
      </c>
      <c r="B629" t="s">
        <v>18457</v>
      </c>
      <c r="C629" t="s">
        <v>18149</v>
      </c>
      <c r="D629" t="s">
        <v>13169</v>
      </c>
      <c r="E629" t="s">
        <v>14127</v>
      </c>
      <c r="F629" s="1">
        <v>0.33</v>
      </c>
      <c r="G629">
        <v>3.5</v>
      </c>
      <c r="H629" s="8">
        <v>11827</v>
      </c>
      <c r="I629" t="s">
        <v>18458</v>
      </c>
      <c r="J629" t="s">
        <v>18459</v>
      </c>
      <c r="K629" t="s">
        <v>18460</v>
      </c>
      <c r="L629" t="s">
        <v>18461</v>
      </c>
      <c r="M629" t="s">
        <v>18462</v>
      </c>
      <c r="N629" t="s">
        <v>18463</v>
      </c>
      <c r="O629" t="s">
        <v>18464</v>
      </c>
      <c r="P629" t="s">
        <v>18465</v>
      </c>
    </row>
    <row r="630" spans="1:16">
      <c r="A630" t="s">
        <v>13119</v>
      </c>
      <c r="B630" t="s">
        <v>13120</v>
      </c>
      <c r="C630" t="s">
        <v>13085</v>
      </c>
      <c r="D630" t="s">
        <v>13121</v>
      </c>
      <c r="E630" t="s">
        <v>13122</v>
      </c>
      <c r="F630" s="1">
        <v>0.53</v>
      </c>
      <c r="G630">
        <v>4.2</v>
      </c>
      <c r="H630" s="8">
        <v>94364</v>
      </c>
      <c r="I630" t="s">
        <v>13123</v>
      </c>
      <c r="J630" t="s">
        <v>13124</v>
      </c>
      <c r="K630" t="s">
        <v>13125</v>
      </c>
      <c r="L630" t="s">
        <v>13126</v>
      </c>
      <c r="M630" t="s">
        <v>13127</v>
      </c>
      <c r="N630" t="s">
        <v>13128</v>
      </c>
      <c r="O630" t="s">
        <v>18466</v>
      </c>
      <c r="P630" t="s">
        <v>18467</v>
      </c>
    </row>
    <row r="631" spans="1:16">
      <c r="A631" t="s">
        <v>18468</v>
      </c>
      <c r="B631" t="s">
        <v>18469</v>
      </c>
      <c r="C631" t="s">
        <v>18415</v>
      </c>
      <c r="D631" t="s">
        <v>13122</v>
      </c>
      <c r="E631" t="s">
        <v>13181</v>
      </c>
      <c r="F631" s="1">
        <v>0.3</v>
      </c>
      <c r="G631">
        <v>3.5</v>
      </c>
      <c r="H631" s="8">
        <v>15295</v>
      </c>
      <c r="I631" t="s">
        <v>18470</v>
      </c>
      <c r="J631" t="s">
        <v>18471</v>
      </c>
      <c r="K631" t="s">
        <v>18472</v>
      </c>
      <c r="L631" t="s">
        <v>18473</v>
      </c>
      <c r="M631" t="s">
        <v>18474</v>
      </c>
      <c r="N631" t="s">
        <v>18475</v>
      </c>
      <c r="O631" t="s">
        <v>18476</v>
      </c>
      <c r="P631" t="s">
        <v>18477</v>
      </c>
    </row>
    <row r="632" spans="1:16">
      <c r="A632" t="s">
        <v>18478</v>
      </c>
      <c r="B632" t="s">
        <v>18479</v>
      </c>
      <c r="C632" t="s">
        <v>18480</v>
      </c>
      <c r="D632" t="s">
        <v>13208</v>
      </c>
      <c r="E632" t="s">
        <v>16680</v>
      </c>
      <c r="F632" s="1">
        <v>0.8</v>
      </c>
      <c r="G632">
        <v>4.3</v>
      </c>
      <c r="H632" s="8">
        <v>27139</v>
      </c>
      <c r="I632" t="s">
        <v>18481</v>
      </c>
      <c r="J632" t="s">
        <v>18482</v>
      </c>
      <c r="K632" t="s">
        <v>18483</v>
      </c>
      <c r="L632" t="s">
        <v>18484</v>
      </c>
      <c r="M632" t="s">
        <v>18485</v>
      </c>
      <c r="N632" t="s">
        <v>18486</v>
      </c>
      <c r="O632" t="s">
        <v>18487</v>
      </c>
      <c r="P632" t="s">
        <v>18488</v>
      </c>
    </row>
    <row r="633" spans="1:16">
      <c r="A633" t="s">
        <v>18489</v>
      </c>
      <c r="B633" t="s">
        <v>18490</v>
      </c>
      <c r="C633" t="s">
        <v>293</v>
      </c>
      <c r="D633" t="s">
        <v>13661</v>
      </c>
      <c r="E633" t="s">
        <v>18491</v>
      </c>
      <c r="F633" s="1">
        <v>0.75</v>
      </c>
      <c r="G633">
        <v>3.9</v>
      </c>
      <c r="H633" s="8">
        <v>9504</v>
      </c>
      <c r="I633" t="s">
        <v>18492</v>
      </c>
      <c r="J633" t="s">
        <v>18493</v>
      </c>
      <c r="K633" t="s">
        <v>18494</v>
      </c>
      <c r="L633" t="s">
        <v>18495</v>
      </c>
      <c r="M633" t="s">
        <v>18496</v>
      </c>
      <c r="N633" t="s">
        <v>18497</v>
      </c>
      <c r="O633" t="s">
        <v>18498</v>
      </c>
      <c r="P633" t="s">
        <v>18499</v>
      </c>
    </row>
    <row r="634" spans="1:16">
      <c r="A634" t="s">
        <v>13131</v>
      </c>
      <c r="B634" t="s">
        <v>13132</v>
      </c>
      <c r="C634" t="s">
        <v>13085</v>
      </c>
      <c r="D634" t="s">
        <v>13133</v>
      </c>
      <c r="E634" t="s">
        <v>13086</v>
      </c>
      <c r="F634" s="1">
        <v>0.61</v>
      </c>
      <c r="G634">
        <v>4.2</v>
      </c>
      <c r="H634" s="8">
        <v>16905</v>
      </c>
      <c r="I634" t="s">
        <v>13134</v>
      </c>
      <c r="J634" t="s">
        <v>13135</v>
      </c>
      <c r="K634" t="s">
        <v>13136</v>
      </c>
      <c r="L634" t="s">
        <v>13137</v>
      </c>
      <c r="M634" t="s">
        <v>13138</v>
      </c>
      <c r="N634" t="s">
        <v>13139</v>
      </c>
      <c r="O634" t="s">
        <v>18500</v>
      </c>
      <c r="P634" t="s">
        <v>18501</v>
      </c>
    </row>
    <row r="635" spans="1:16">
      <c r="A635" t="s">
        <v>18502</v>
      </c>
      <c r="B635" t="s">
        <v>18503</v>
      </c>
      <c r="C635" t="s">
        <v>18137</v>
      </c>
      <c r="D635" t="s">
        <v>18504</v>
      </c>
      <c r="E635" t="s">
        <v>18505</v>
      </c>
      <c r="F635" s="1">
        <v>0.62</v>
      </c>
      <c r="G635">
        <v>4.3</v>
      </c>
      <c r="H635" s="8">
        <v>30058</v>
      </c>
      <c r="I635" t="s">
        <v>18506</v>
      </c>
      <c r="J635" t="s">
        <v>18507</v>
      </c>
      <c r="K635" t="s">
        <v>18508</v>
      </c>
      <c r="L635" t="s">
        <v>18509</v>
      </c>
      <c r="M635" t="s">
        <v>18510</v>
      </c>
      <c r="N635" t="s">
        <v>18511</v>
      </c>
      <c r="O635" t="s">
        <v>18512</v>
      </c>
      <c r="P635" t="s">
        <v>18513</v>
      </c>
    </row>
    <row r="636" spans="1:16">
      <c r="A636" t="s">
        <v>16701</v>
      </c>
      <c r="B636" t="s">
        <v>16702</v>
      </c>
      <c r="C636" t="s">
        <v>16209</v>
      </c>
      <c r="D636" t="s">
        <v>15204</v>
      </c>
      <c r="E636" t="s">
        <v>16231</v>
      </c>
      <c r="F636" s="1">
        <v>0.71</v>
      </c>
      <c r="G636">
        <v>4.2</v>
      </c>
      <c r="H636" s="8">
        <v>69619</v>
      </c>
      <c r="I636" t="s">
        <v>16703</v>
      </c>
      <c r="J636" t="s">
        <v>16704</v>
      </c>
      <c r="K636" t="s">
        <v>16705</v>
      </c>
      <c r="L636" t="s">
        <v>16706</v>
      </c>
      <c r="M636" t="s">
        <v>16707</v>
      </c>
      <c r="N636" t="s">
        <v>16708</v>
      </c>
      <c r="O636" t="s">
        <v>18514</v>
      </c>
      <c r="P636" t="s">
        <v>18515</v>
      </c>
    </row>
    <row r="637" spans="1:16">
      <c r="A637" t="s">
        <v>16711</v>
      </c>
      <c r="B637" t="s">
        <v>16712</v>
      </c>
      <c r="C637" t="s">
        <v>16713</v>
      </c>
      <c r="D637" t="s">
        <v>13086</v>
      </c>
      <c r="E637" t="s">
        <v>13386</v>
      </c>
      <c r="F637" s="1">
        <v>0.8</v>
      </c>
      <c r="G637">
        <v>4</v>
      </c>
      <c r="H637" s="8">
        <v>3382</v>
      </c>
      <c r="I637" t="s">
        <v>16714</v>
      </c>
      <c r="J637" t="s">
        <v>16715</v>
      </c>
      <c r="K637" t="s">
        <v>3163</v>
      </c>
      <c r="L637" t="s">
        <v>16716</v>
      </c>
      <c r="M637" t="s">
        <v>16717</v>
      </c>
      <c r="N637" t="s">
        <v>16718</v>
      </c>
      <c r="O637" t="s">
        <v>18516</v>
      </c>
      <c r="P637" t="s">
        <v>18517</v>
      </c>
    </row>
    <row r="638" spans="1:16">
      <c r="A638" t="s">
        <v>18518</v>
      </c>
      <c r="B638" t="s">
        <v>18519</v>
      </c>
      <c r="C638" t="s">
        <v>293</v>
      </c>
      <c r="D638" t="s">
        <v>13675</v>
      </c>
      <c r="E638" t="s">
        <v>16680</v>
      </c>
      <c r="F638" s="1">
        <v>0.62</v>
      </c>
      <c r="G638">
        <v>4.0999999999999996</v>
      </c>
      <c r="H638" s="8">
        <v>109864</v>
      </c>
      <c r="I638" t="s">
        <v>18520</v>
      </c>
      <c r="J638" t="s">
        <v>18521</v>
      </c>
      <c r="K638" t="s">
        <v>4613</v>
      </c>
      <c r="L638" t="s">
        <v>18522</v>
      </c>
      <c r="M638" t="s">
        <v>18523</v>
      </c>
      <c r="N638" t="s">
        <v>18524</v>
      </c>
      <c r="O638" t="s">
        <v>18525</v>
      </c>
      <c r="P638" t="s">
        <v>18526</v>
      </c>
    </row>
    <row r="639" spans="1:16">
      <c r="A639" t="s">
        <v>18527</v>
      </c>
      <c r="B639" t="s">
        <v>18528</v>
      </c>
      <c r="C639" t="s">
        <v>18529</v>
      </c>
      <c r="D639" t="s">
        <v>18530</v>
      </c>
      <c r="E639" t="s">
        <v>18530</v>
      </c>
      <c r="F639" s="1">
        <v>0</v>
      </c>
      <c r="G639">
        <v>4.5</v>
      </c>
      <c r="H639" s="8">
        <v>5760</v>
      </c>
      <c r="I639" t="s">
        <v>18531</v>
      </c>
      <c r="J639" t="s">
        <v>18532</v>
      </c>
      <c r="K639" t="s">
        <v>18533</v>
      </c>
      <c r="L639" t="s">
        <v>18534</v>
      </c>
      <c r="M639" t="s">
        <v>18535</v>
      </c>
      <c r="N639" t="s">
        <v>18536</v>
      </c>
      <c r="O639" t="s">
        <v>18537</v>
      </c>
      <c r="P639" t="s">
        <v>18538</v>
      </c>
    </row>
    <row r="640" spans="1:16">
      <c r="A640" t="s">
        <v>18539</v>
      </c>
      <c r="B640" t="s">
        <v>18540</v>
      </c>
      <c r="C640" t="s">
        <v>18541</v>
      </c>
      <c r="D640" t="s">
        <v>18542</v>
      </c>
      <c r="E640" t="s">
        <v>18491</v>
      </c>
      <c r="F640" s="1">
        <v>0.66</v>
      </c>
      <c r="G640">
        <v>4.2</v>
      </c>
      <c r="H640" s="8">
        <v>49551</v>
      </c>
      <c r="I640" t="s">
        <v>18543</v>
      </c>
      <c r="J640" t="s">
        <v>18544</v>
      </c>
      <c r="K640" t="s">
        <v>18545</v>
      </c>
      <c r="L640" t="s">
        <v>18546</v>
      </c>
      <c r="M640" t="s">
        <v>18547</v>
      </c>
      <c r="N640" t="s">
        <v>18548</v>
      </c>
      <c r="O640" t="s">
        <v>18549</v>
      </c>
      <c r="P640" t="s">
        <v>18550</v>
      </c>
    </row>
    <row r="641" spans="1:16">
      <c r="A641" t="s">
        <v>18551</v>
      </c>
      <c r="B641" t="s">
        <v>18552</v>
      </c>
      <c r="C641" t="s">
        <v>293</v>
      </c>
      <c r="D641" t="s">
        <v>18553</v>
      </c>
      <c r="E641" t="s">
        <v>15158</v>
      </c>
      <c r="F641" s="1">
        <v>0.69</v>
      </c>
      <c r="G641">
        <v>4.0999999999999996</v>
      </c>
      <c r="H641" s="8">
        <v>161677</v>
      </c>
      <c r="I641" t="s">
        <v>18554</v>
      </c>
      <c r="J641" t="s">
        <v>18555</v>
      </c>
      <c r="K641" t="s">
        <v>18556</v>
      </c>
      <c r="L641" t="s">
        <v>18557</v>
      </c>
      <c r="M641" t="s">
        <v>18558</v>
      </c>
      <c r="N641" t="s">
        <v>18559</v>
      </c>
      <c r="O641" t="s">
        <v>18560</v>
      </c>
      <c r="P641" t="s">
        <v>18561</v>
      </c>
    </row>
    <row r="642" spans="1:16">
      <c r="A642" t="s">
        <v>18562</v>
      </c>
      <c r="B642" t="s">
        <v>18563</v>
      </c>
      <c r="C642" t="s">
        <v>18564</v>
      </c>
      <c r="D642" t="s">
        <v>13086</v>
      </c>
      <c r="E642" t="s">
        <v>15413</v>
      </c>
      <c r="F642" s="1">
        <v>0.6</v>
      </c>
      <c r="G642">
        <v>3.9</v>
      </c>
      <c r="H642" s="8">
        <v>21372</v>
      </c>
      <c r="I642" t="s">
        <v>18565</v>
      </c>
      <c r="J642" t="s">
        <v>18566</v>
      </c>
      <c r="K642" t="s">
        <v>18567</v>
      </c>
      <c r="L642" t="s">
        <v>18568</v>
      </c>
      <c r="M642" t="s">
        <v>18569</v>
      </c>
      <c r="N642" t="s">
        <v>18570</v>
      </c>
      <c r="O642" t="s">
        <v>18571</v>
      </c>
      <c r="P642" t="s">
        <v>18572</v>
      </c>
    </row>
    <row r="643" spans="1:16">
      <c r="A643" t="s">
        <v>16721</v>
      </c>
      <c r="B643" t="s">
        <v>16722</v>
      </c>
      <c r="C643" t="s">
        <v>16290</v>
      </c>
      <c r="D643" t="s">
        <v>18573</v>
      </c>
      <c r="E643" t="s">
        <v>13890</v>
      </c>
      <c r="F643" s="1">
        <v>0.74</v>
      </c>
      <c r="G643">
        <v>4.3</v>
      </c>
      <c r="H643" s="8">
        <v>140035</v>
      </c>
      <c r="I643" t="s">
        <v>16723</v>
      </c>
      <c r="J643" t="s">
        <v>18574</v>
      </c>
      <c r="K643" t="s">
        <v>18575</v>
      </c>
      <c r="L643" t="s">
        <v>18576</v>
      </c>
      <c r="M643" t="s">
        <v>18577</v>
      </c>
      <c r="N643" t="s">
        <v>18578</v>
      </c>
      <c r="O643" t="s">
        <v>18579</v>
      </c>
      <c r="P643" t="s">
        <v>18580</v>
      </c>
    </row>
    <row r="644" spans="1:16">
      <c r="A644" t="s">
        <v>13142</v>
      </c>
      <c r="B644" t="s">
        <v>13143</v>
      </c>
      <c r="C644" t="s">
        <v>13085</v>
      </c>
      <c r="D644" t="s">
        <v>13144</v>
      </c>
      <c r="E644" t="s">
        <v>13145</v>
      </c>
      <c r="F644" s="1">
        <v>0.85</v>
      </c>
      <c r="G644">
        <v>3.9</v>
      </c>
      <c r="H644" s="8">
        <v>24870</v>
      </c>
      <c r="I644" t="s">
        <v>13146</v>
      </c>
      <c r="J644" t="s">
        <v>13147</v>
      </c>
      <c r="K644" t="s">
        <v>13148</v>
      </c>
      <c r="L644" t="s">
        <v>13149</v>
      </c>
      <c r="M644" t="s">
        <v>13150</v>
      </c>
      <c r="N644" t="s">
        <v>13151</v>
      </c>
      <c r="O644" t="s">
        <v>13152</v>
      </c>
      <c r="P644" t="s">
        <v>18581</v>
      </c>
    </row>
    <row r="645" spans="1:16">
      <c r="A645" t="s">
        <v>18582</v>
      </c>
      <c r="B645" t="s">
        <v>18583</v>
      </c>
      <c r="C645" t="s">
        <v>18584</v>
      </c>
      <c r="D645" t="s">
        <v>18585</v>
      </c>
      <c r="E645" t="s">
        <v>18586</v>
      </c>
      <c r="F645" s="1">
        <v>0.06</v>
      </c>
      <c r="G645">
        <v>4</v>
      </c>
      <c r="H645" s="8">
        <v>7199</v>
      </c>
      <c r="I645" t="s">
        <v>18587</v>
      </c>
      <c r="J645" t="s">
        <v>18588</v>
      </c>
      <c r="K645" t="s">
        <v>18589</v>
      </c>
      <c r="L645" t="s">
        <v>18590</v>
      </c>
      <c r="M645" t="s">
        <v>18591</v>
      </c>
      <c r="N645" t="s">
        <v>18592</v>
      </c>
      <c r="O645" t="s">
        <v>18593</v>
      </c>
      <c r="P645" t="s">
        <v>18594</v>
      </c>
    </row>
    <row r="646" spans="1:16">
      <c r="A646" t="s">
        <v>16801</v>
      </c>
      <c r="B646" t="s">
        <v>16802</v>
      </c>
      <c r="C646" t="s">
        <v>16803</v>
      </c>
      <c r="D646" t="s">
        <v>13461</v>
      </c>
      <c r="E646" t="s">
        <v>13181</v>
      </c>
      <c r="F646" s="1">
        <v>0.9</v>
      </c>
      <c r="G646">
        <v>4</v>
      </c>
      <c r="H646" s="8">
        <v>1396</v>
      </c>
      <c r="I646" t="s">
        <v>16804</v>
      </c>
      <c r="J646" t="s">
        <v>16805</v>
      </c>
      <c r="K646" t="s">
        <v>16806</v>
      </c>
      <c r="L646" t="s">
        <v>16807</v>
      </c>
      <c r="M646" t="s">
        <v>16808</v>
      </c>
      <c r="N646" t="s">
        <v>16809</v>
      </c>
      <c r="O646" t="s">
        <v>18595</v>
      </c>
      <c r="P646" t="s">
        <v>18596</v>
      </c>
    </row>
    <row r="647" spans="1:16">
      <c r="A647" t="s">
        <v>18597</v>
      </c>
      <c r="B647" t="s">
        <v>18598</v>
      </c>
      <c r="C647" t="s">
        <v>18599</v>
      </c>
      <c r="D647" t="s">
        <v>18600</v>
      </c>
      <c r="E647" t="s">
        <v>13169</v>
      </c>
      <c r="F647" s="1">
        <v>0.87</v>
      </c>
      <c r="G647">
        <v>3.5</v>
      </c>
      <c r="H647" s="8">
        <v>15233</v>
      </c>
      <c r="I647" t="s">
        <v>18601</v>
      </c>
      <c r="J647" t="s">
        <v>18602</v>
      </c>
      <c r="K647" t="s">
        <v>18603</v>
      </c>
      <c r="L647" t="s">
        <v>18604</v>
      </c>
      <c r="M647" t="s">
        <v>18605</v>
      </c>
      <c r="N647" t="s">
        <v>18606</v>
      </c>
      <c r="O647" t="s">
        <v>18607</v>
      </c>
      <c r="P647" t="s">
        <v>18608</v>
      </c>
    </row>
    <row r="648" spans="1:16">
      <c r="A648" t="s">
        <v>18609</v>
      </c>
      <c r="B648" t="s">
        <v>18610</v>
      </c>
      <c r="C648" t="s">
        <v>18137</v>
      </c>
      <c r="D648" t="s">
        <v>18611</v>
      </c>
      <c r="E648" t="s">
        <v>18612</v>
      </c>
      <c r="F648" s="1">
        <v>0.64</v>
      </c>
      <c r="G648">
        <v>4.3</v>
      </c>
      <c r="H648" s="8">
        <v>55747</v>
      </c>
      <c r="I648" t="s">
        <v>18613</v>
      </c>
      <c r="J648" t="s">
        <v>18614</v>
      </c>
      <c r="K648" t="s">
        <v>18615</v>
      </c>
      <c r="L648" t="s">
        <v>18616</v>
      </c>
      <c r="M648" t="s">
        <v>18617</v>
      </c>
      <c r="N648" t="s">
        <v>18618</v>
      </c>
      <c r="O648" t="s">
        <v>18619</v>
      </c>
      <c r="P648" t="s">
        <v>18620</v>
      </c>
    </row>
    <row r="649" spans="1:16">
      <c r="A649" t="s">
        <v>18621</v>
      </c>
      <c r="B649" t="s">
        <v>18622</v>
      </c>
      <c r="C649" t="s">
        <v>293</v>
      </c>
      <c r="D649" t="s">
        <v>13598</v>
      </c>
      <c r="E649" t="s">
        <v>15237</v>
      </c>
      <c r="F649" s="1">
        <v>0.76</v>
      </c>
      <c r="G649">
        <v>3.8</v>
      </c>
      <c r="H649" s="8">
        <v>14961</v>
      </c>
      <c r="I649" t="s">
        <v>18623</v>
      </c>
      <c r="J649" t="s">
        <v>18624</v>
      </c>
      <c r="K649" t="s">
        <v>18625</v>
      </c>
      <c r="L649" t="s">
        <v>18626</v>
      </c>
      <c r="M649" t="s">
        <v>18627</v>
      </c>
      <c r="N649" t="s">
        <v>18628</v>
      </c>
      <c r="O649" t="s">
        <v>18629</v>
      </c>
      <c r="P649" t="s">
        <v>18630</v>
      </c>
    </row>
    <row r="650" spans="1:16">
      <c r="A650" t="s">
        <v>18631</v>
      </c>
      <c r="B650" t="s">
        <v>18632</v>
      </c>
      <c r="C650" t="s">
        <v>18149</v>
      </c>
      <c r="D650" t="s">
        <v>16291</v>
      </c>
      <c r="E650" t="s">
        <v>13932</v>
      </c>
      <c r="F650" s="1">
        <v>0.56000000000000005</v>
      </c>
      <c r="G650">
        <v>4.4000000000000004</v>
      </c>
      <c r="H650" s="8">
        <v>9275</v>
      </c>
      <c r="I650" t="s">
        <v>18633</v>
      </c>
      <c r="J650" t="s">
        <v>18634</v>
      </c>
      <c r="K650" t="s">
        <v>18635</v>
      </c>
      <c r="L650" t="s">
        <v>18636</v>
      </c>
      <c r="M650" t="s">
        <v>18637</v>
      </c>
      <c r="N650" t="s">
        <v>18638</v>
      </c>
      <c r="O650" t="s">
        <v>18639</v>
      </c>
      <c r="P650" t="s">
        <v>18640</v>
      </c>
    </row>
    <row r="651" spans="1:16">
      <c r="A651" t="s">
        <v>18641</v>
      </c>
      <c r="B651" t="s">
        <v>18642</v>
      </c>
      <c r="C651" t="s">
        <v>293</v>
      </c>
      <c r="D651" t="s">
        <v>13675</v>
      </c>
      <c r="E651" t="s">
        <v>15633</v>
      </c>
      <c r="F651" s="1">
        <v>0.83</v>
      </c>
      <c r="G651">
        <v>3.7</v>
      </c>
      <c r="H651" s="8">
        <v>28324</v>
      </c>
      <c r="I651" t="s">
        <v>18643</v>
      </c>
      <c r="J651" t="s">
        <v>18644</v>
      </c>
      <c r="K651" t="s">
        <v>18645</v>
      </c>
      <c r="L651" t="s">
        <v>18646</v>
      </c>
      <c r="M651" t="s">
        <v>18647</v>
      </c>
      <c r="N651" t="s">
        <v>18648</v>
      </c>
      <c r="O651" t="s">
        <v>18649</v>
      </c>
      <c r="P651" t="s">
        <v>18650</v>
      </c>
    </row>
    <row r="652" spans="1:16">
      <c r="A652" t="s">
        <v>18651</v>
      </c>
      <c r="B652" t="s">
        <v>18652</v>
      </c>
      <c r="C652" t="s">
        <v>18354</v>
      </c>
      <c r="D652" t="s">
        <v>13144</v>
      </c>
      <c r="E652" t="s">
        <v>18653</v>
      </c>
      <c r="F652" s="1">
        <v>0.17</v>
      </c>
      <c r="G652">
        <v>4.4000000000000004</v>
      </c>
      <c r="H652">
        <v>644</v>
      </c>
      <c r="I652" t="s">
        <v>18654</v>
      </c>
      <c r="J652" t="s">
        <v>18655</v>
      </c>
      <c r="K652" t="s">
        <v>18656</v>
      </c>
      <c r="L652" t="s">
        <v>18657</v>
      </c>
      <c r="M652" t="s">
        <v>18658</v>
      </c>
      <c r="N652" t="s">
        <v>18659</v>
      </c>
      <c r="O652" t="s">
        <v>18660</v>
      </c>
      <c r="P652" t="s">
        <v>18661</v>
      </c>
    </row>
    <row r="653" spans="1:16">
      <c r="A653" t="s">
        <v>18662</v>
      </c>
      <c r="B653" t="s">
        <v>18663</v>
      </c>
      <c r="C653" t="s">
        <v>18664</v>
      </c>
      <c r="D653" t="s">
        <v>13086</v>
      </c>
      <c r="E653" t="s">
        <v>14917</v>
      </c>
      <c r="F653" s="1">
        <v>0.27</v>
      </c>
      <c r="G653">
        <v>4.4000000000000004</v>
      </c>
      <c r="H653" s="8">
        <v>18139</v>
      </c>
      <c r="I653" t="s">
        <v>18665</v>
      </c>
      <c r="J653" t="s">
        <v>18666</v>
      </c>
      <c r="K653" t="s">
        <v>18667</v>
      </c>
      <c r="L653" t="s">
        <v>18668</v>
      </c>
      <c r="M653" t="s">
        <v>18669</v>
      </c>
      <c r="N653" t="s">
        <v>18670</v>
      </c>
      <c r="O653" t="s">
        <v>18671</v>
      </c>
      <c r="P653" t="s">
        <v>18672</v>
      </c>
    </row>
    <row r="654" spans="1:16">
      <c r="A654" t="s">
        <v>18673</v>
      </c>
      <c r="B654" t="s">
        <v>18674</v>
      </c>
      <c r="C654" t="s">
        <v>18675</v>
      </c>
      <c r="D654" t="s">
        <v>18676</v>
      </c>
      <c r="E654" t="s">
        <v>14949</v>
      </c>
      <c r="F654" s="1">
        <v>0.15</v>
      </c>
      <c r="G654">
        <v>4.4000000000000004</v>
      </c>
      <c r="H654" s="8">
        <v>7203</v>
      </c>
      <c r="I654" t="s">
        <v>18677</v>
      </c>
      <c r="J654" t="s">
        <v>18678</v>
      </c>
      <c r="K654" t="s">
        <v>4753</v>
      </c>
      <c r="L654" t="s">
        <v>18679</v>
      </c>
      <c r="M654" t="s">
        <v>18680</v>
      </c>
      <c r="N654" t="s">
        <v>18681</v>
      </c>
      <c r="O654" t="s">
        <v>18682</v>
      </c>
      <c r="P654" t="s">
        <v>18683</v>
      </c>
    </row>
    <row r="655" spans="1:16">
      <c r="A655" t="s">
        <v>18684</v>
      </c>
      <c r="B655" t="s">
        <v>18685</v>
      </c>
      <c r="C655" t="s">
        <v>18686</v>
      </c>
      <c r="D655" t="s">
        <v>14928</v>
      </c>
      <c r="E655" t="s">
        <v>13181</v>
      </c>
      <c r="F655" s="1">
        <v>0.87</v>
      </c>
      <c r="G655">
        <v>4.2</v>
      </c>
      <c r="H655">
        <v>491</v>
      </c>
      <c r="I655" t="s">
        <v>18687</v>
      </c>
      <c r="J655" t="s">
        <v>18688</v>
      </c>
      <c r="K655" t="s">
        <v>18689</v>
      </c>
      <c r="L655" t="s">
        <v>18690</v>
      </c>
      <c r="M655" t="s">
        <v>18691</v>
      </c>
      <c r="N655" t="s">
        <v>18692</v>
      </c>
      <c r="O655" t="s">
        <v>18693</v>
      </c>
      <c r="P655" t="s">
        <v>18694</v>
      </c>
    </row>
    <row r="656" spans="1:16">
      <c r="A656" t="s">
        <v>18695</v>
      </c>
      <c r="B656" t="s">
        <v>18696</v>
      </c>
      <c r="C656" t="s">
        <v>18697</v>
      </c>
      <c r="D656" t="s">
        <v>13098</v>
      </c>
      <c r="E656" t="s">
        <v>13440</v>
      </c>
      <c r="F656" s="1">
        <v>0.67</v>
      </c>
      <c r="G656">
        <v>4.5</v>
      </c>
      <c r="H656" s="8">
        <v>13568</v>
      </c>
      <c r="I656" t="s">
        <v>18698</v>
      </c>
      <c r="J656" t="s">
        <v>18699</v>
      </c>
      <c r="K656" t="s">
        <v>18700</v>
      </c>
      <c r="L656" t="s">
        <v>18701</v>
      </c>
      <c r="M656" t="s">
        <v>18702</v>
      </c>
      <c r="N656" t="s">
        <v>18703</v>
      </c>
      <c r="O656" t="s">
        <v>18704</v>
      </c>
      <c r="P656" t="s">
        <v>18705</v>
      </c>
    </row>
    <row r="657" spans="1:16">
      <c r="A657" t="s">
        <v>18706</v>
      </c>
      <c r="B657" t="s">
        <v>18707</v>
      </c>
      <c r="C657" t="s">
        <v>293</v>
      </c>
      <c r="D657" t="s">
        <v>13181</v>
      </c>
      <c r="E657" t="s">
        <v>17346</v>
      </c>
      <c r="F657" s="1">
        <v>0.78</v>
      </c>
      <c r="G657">
        <v>3.8</v>
      </c>
      <c r="H657" s="8">
        <v>3390</v>
      </c>
      <c r="I657" t="s">
        <v>18708</v>
      </c>
      <c r="J657" t="s">
        <v>18709</v>
      </c>
      <c r="K657" t="s">
        <v>18710</v>
      </c>
      <c r="L657" t="s">
        <v>18711</v>
      </c>
      <c r="M657" t="s">
        <v>18712</v>
      </c>
      <c r="N657" t="s">
        <v>18713</v>
      </c>
      <c r="O657" t="s">
        <v>18714</v>
      </c>
      <c r="P657" t="s">
        <v>18715</v>
      </c>
    </row>
    <row r="658" spans="1:16">
      <c r="A658" t="s">
        <v>18716</v>
      </c>
      <c r="B658" t="s">
        <v>18717</v>
      </c>
      <c r="C658" t="s">
        <v>293</v>
      </c>
      <c r="D658" t="s">
        <v>13228</v>
      </c>
      <c r="E658" t="s">
        <v>17346</v>
      </c>
      <c r="F658" s="1">
        <v>0.8</v>
      </c>
      <c r="G658">
        <v>3.8</v>
      </c>
      <c r="H658" s="8">
        <v>103052</v>
      </c>
      <c r="I658" t="s">
        <v>18718</v>
      </c>
      <c r="J658" t="s">
        <v>18719</v>
      </c>
      <c r="K658" t="s">
        <v>18720</v>
      </c>
      <c r="L658" t="s">
        <v>18721</v>
      </c>
      <c r="M658" t="s">
        <v>18722</v>
      </c>
      <c r="N658" t="s">
        <v>18723</v>
      </c>
      <c r="O658" t="s">
        <v>18724</v>
      </c>
      <c r="P658" t="s">
        <v>18725</v>
      </c>
    </row>
    <row r="659" spans="1:16">
      <c r="A659" t="s">
        <v>16875</v>
      </c>
      <c r="B659" t="s">
        <v>16876</v>
      </c>
      <c r="C659" t="s">
        <v>16242</v>
      </c>
      <c r="D659" t="s">
        <v>13300</v>
      </c>
      <c r="E659" t="s">
        <v>14711</v>
      </c>
      <c r="F659" s="1">
        <v>0.28000000000000003</v>
      </c>
      <c r="G659">
        <v>4.0999999999999996</v>
      </c>
      <c r="H659" s="8">
        <v>18678</v>
      </c>
      <c r="I659" t="s">
        <v>16877</v>
      </c>
      <c r="J659" t="s">
        <v>16878</v>
      </c>
      <c r="K659" t="s">
        <v>16879</v>
      </c>
      <c r="L659" t="s">
        <v>16880</v>
      </c>
      <c r="M659" t="s">
        <v>16881</v>
      </c>
      <c r="N659" t="s">
        <v>16882</v>
      </c>
      <c r="O659" t="s">
        <v>18726</v>
      </c>
      <c r="P659" t="s">
        <v>18727</v>
      </c>
    </row>
    <row r="660" spans="1:16">
      <c r="A660" t="s">
        <v>13154</v>
      </c>
      <c r="B660" t="s">
        <v>13155</v>
      </c>
      <c r="C660" t="s">
        <v>13085</v>
      </c>
      <c r="D660" t="s">
        <v>13156</v>
      </c>
      <c r="E660" t="s">
        <v>13157</v>
      </c>
      <c r="F660" s="1">
        <v>0.65</v>
      </c>
      <c r="G660">
        <v>4.0999999999999996</v>
      </c>
      <c r="H660" s="8">
        <v>15189</v>
      </c>
      <c r="I660" t="s">
        <v>13158</v>
      </c>
      <c r="J660" t="s">
        <v>13159</v>
      </c>
      <c r="K660" t="s">
        <v>13160</v>
      </c>
      <c r="L660" t="s">
        <v>13161</v>
      </c>
      <c r="M660" t="s">
        <v>13162</v>
      </c>
      <c r="N660" t="s">
        <v>13163</v>
      </c>
      <c r="O660" t="s">
        <v>13164</v>
      </c>
      <c r="P660" t="s">
        <v>18728</v>
      </c>
    </row>
    <row r="661" spans="1:16">
      <c r="A661" t="s">
        <v>18729</v>
      </c>
      <c r="B661" t="s">
        <v>18730</v>
      </c>
      <c r="C661" t="s">
        <v>18529</v>
      </c>
      <c r="D661" t="s">
        <v>18731</v>
      </c>
      <c r="E661" t="s">
        <v>18732</v>
      </c>
      <c r="F661" s="1">
        <v>0.05</v>
      </c>
      <c r="G661">
        <v>4.4000000000000004</v>
      </c>
      <c r="H661" s="8">
        <v>12179</v>
      </c>
      <c r="I661" t="s">
        <v>18733</v>
      </c>
      <c r="J661" t="s">
        <v>18734</v>
      </c>
      <c r="K661" t="s">
        <v>18735</v>
      </c>
      <c r="L661" t="s">
        <v>18736</v>
      </c>
      <c r="M661" t="s">
        <v>18737</v>
      </c>
      <c r="N661" t="s">
        <v>18738</v>
      </c>
      <c r="O661" t="s">
        <v>18739</v>
      </c>
      <c r="P661" t="s">
        <v>18740</v>
      </c>
    </row>
    <row r="662" spans="1:16">
      <c r="A662" t="s">
        <v>18741</v>
      </c>
      <c r="B662" t="s">
        <v>18742</v>
      </c>
      <c r="C662" t="s">
        <v>18743</v>
      </c>
      <c r="D662" t="s">
        <v>13208</v>
      </c>
      <c r="E662" t="s">
        <v>13386</v>
      </c>
      <c r="F662" s="1">
        <v>0.6</v>
      </c>
      <c r="G662">
        <v>3.8</v>
      </c>
      <c r="H662" s="8">
        <v>12958</v>
      </c>
      <c r="I662" t="s">
        <v>18744</v>
      </c>
      <c r="J662" t="s">
        <v>18745</v>
      </c>
      <c r="K662" t="s">
        <v>18746</v>
      </c>
      <c r="L662" t="s">
        <v>18747</v>
      </c>
      <c r="M662" t="s">
        <v>18748</v>
      </c>
      <c r="N662" t="s">
        <v>18749</v>
      </c>
      <c r="O662" t="s">
        <v>18750</v>
      </c>
      <c r="P662" t="s">
        <v>18751</v>
      </c>
    </row>
    <row r="663" spans="1:16">
      <c r="A663" t="s">
        <v>18752</v>
      </c>
      <c r="B663" t="s">
        <v>18753</v>
      </c>
      <c r="C663" t="s">
        <v>18149</v>
      </c>
      <c r="D663" t="s">
        <v>18754</v>
      </c>
      <c r="E663" t="s">
        <v>13598</v>
      </c>
      <c r="F663" s="1">
        <v>0.43</v>
      </c>
      <c r="G663">
        <v>4.2</v>
      </c>
      <c r="H663" s="8">
        <v>8258</v>
      </c>
      <c r="I663" t="s">
        <v>18755</v>
      </c>
      <c r="J663" t="s">
        <v>18756</v>
      </c>
      <c r="K663" t="s">
        <v>18757</v>
      </c>
      <c r="L663" t="s">
        <v>18758</v>
      </c>
      <c r="M663" t="s">
        <v>18759</v>
      </c>
      <c r="N663" t="s">
        <v>18760</v>
      </c>
      <c r="O663" t="s">
        <v>18761</v>
      </c>
      <c r="P663" t="s">
        <v>18762</v>
      </c>
    </row>
    <row r="664" spans="1:16">
      <c r="A664" t="s">
        <v>18763</v>
      </c>
      <c r="B664" t="s">
        <v>18764</v>
      </c>
      <c r="C664" t="s">
        <v>18765</v>
      </c>
      <c r="D664" t="s">
        <v>13598</v>
      </c>
      <c r="E664" t="s">
        <v>18766</v>
      </c>
      <c r="F664" s="1">
        <v>0.66</v>
      </c>
      <c r="G664">
        <v>4.0999999999999996</v>
      </c>
      <c r="H664" s="8">
        <v>11716</v>
      </c>
      <c r="I664" t="s">
        <v>18767</v>
      </c>
      <c r="J664" t="s">
        <v>18768</v>
      </c>
      <c r="K664" t="s">
        <v>18769</v>
      </c>
      <c r="L664" t="s">
        <v>18770</v>
      </c>
      <c r="M664" t="s">
        <v>18771</v>
      </c>
      <c r="N664" t="s">
        <v>18772</v>
      </c>
      <c r="O664" t="s">
        <v>18773</v>
      </c>
      <c r="P664" t="s">
        <v>18774</v>
      </c>
    </row>
    <row r="665" spans="1:16">
      <c r="A665" t="s">
        <v>18775</v>
      </c>
      <c r="B665" t="s">
        <v>18776</v>
      </c>
      <c r="C665" t="s">
        <v>18777</v>
      </c>
      <c r="D665" t="s">
        <v>14711</v>
      </c>
      <c r="E665" t="s">
        <v>15237</v>
      </c>
      <c r="F665" s="1">
        <v>0.5</v>
      </c>
      <c r="G665">
        <v>4.4000000000000004</v>
      </c>
      <c r="H665" s="8">
        <v>35024</v>
      </c>
      <c r="I665" t="s">
        <v>18778</v>
      </c>
      <c r="J665" t="s">
        <v>18779</v>
      </c>
      <c r="K665" t="s">
        <v>18780</v>
      </c>
      <c r="L665" t="s">
        <v>18781</v>
      </c>
      <c r="M665" t="s">
        <v>18782</v>
      </c>
      <c r="N665" t="s">
        <v>18783</v>
      </c>
      <c r="O665" t="s">
        <v>18784</v>
      </c>
      <c r="P665" t="s">
        <v>18785</v>
      </c>
    </row>
    <row r="666" spans="1:16">
      <c r="A666" t="s">
        <v>18786</v>
      </c>
      <c r="B666" t="s">
        <v>18787</v>
      </c>
      <c r="C666" t="s">
        <v>799</v>
      </c>
      <c r="D666" t="s">
        <v>13300</v>
      </c>
      <c r="E666" t="s">
        <v>15237</v>
      </c>
      <c r="F666" s="1">
        <v>0.64</v>
      </c>
      <c r="G666">
        <v>4.0999999999999996</v>
      </c>
      <c r="H666" s="8">
        <v>55192</v>
      </c>
      <c r="I666" t="s">
        <v>18788</v>
      </c>
      <c r="J666" t="s">
        <v>18789</v>
      </c>
      <c r="K666" t="s">
        <v>18790</v>
      </c>
      <c r="L666" t="s">
        <v>18791</v>
      </c>
      <c r="M666" t="s">
        <v>18792</v>
      </c>
      <c r="N666" t="s">
        <v>18793</v>
      </c>
      <c r="O666" t="s">
        <v>18794</v>
      </c>
      <c r="P666" t="s">
        <v>18795</v>
      </c>
    </row>
    <row r="667" spans="1:16">
      <c r="A667" t="s">
        <v>18796</v>
      </c>
      <c r="B667" t="s">
        <v>18797</v>
      </c>
      <c r="C667" t="s">
        <v>293</v>
      </c>
      <c r="D667" t="s">
        <v>18798</v>
      </c>
      <c r="E667" t="s">
        <v>13440</v>
      </c>
      <c r="F667" s="1">
        <v>0.28000000000000003</v>
      </c>
      <c r="G667">
        <v>4.0999999999999996</v>
      </c>
      <c r="H667" s="8">
        <v>119466</v>
      </c>
      <c r="I667" t="s">
        <v>18799</v>
      </c>
      <c r="J667" t="s">
        <v>18800</v>
      </c>
      <c r="K667" t="s">
        <v>18801</v>
      </c>
      <c r="L667" t="s">
        <v>18802</v>
      </c>
      <c r="M667" t="s">
        <v>18803</v>
      </c>
      <c r="N667" t="s">
        <v>18804</v>
      </c>
      <c r="O667" t="s">
        <v>18805</v>
      </c>
      <c r="P667" t="s">
        <v>18806</v>
      </c>
    </row>
    <row r="668" spans="1:16">
      <c r="A668" t="s">
        <v>18807</v>
      </c>
      <c r="B668" t="s">
        <v>18808</v>
      </c>
      <c r="C668" t="s">
        <v>18161</v>
      </c>
      <c r="D668" t="s">
        <v>18809</v>
      </c>
      <c r="E668" t="s">
        <v>13157</v>
      </c>
      <c r="F668" s="1">
        <v>0.8</v>
      </c>
      <c r="G668">
        <v>3.5</v>
      </c>
      <c r="H668" s="8">
        <v>9638</v>
      </c>
      <c r="I668" t="s">
        <v>18810</v>
      </c>
      <c r="J668" t="s">
        <v>18811</v>
      </c>
      <c r="K668" t="s">
        <v>18812</v>
      </c>
      <c r="L668" t="s">
        <v>18813</v>
      </c>
      <c r="M668" t="s">
        <v>18814</v>
      </c>
      <c r="N668" t="s">
        <v>18815</v>
      </c>
      <c r="O668" t="s">
        <v>18816</v>
      </c>
      <c r="P668" t="s">
        <v>18817</v>
      </c>
    </row>
    <row r="669" spans="1:16">
      <c r="A669" t="s">
        <v>18818</v>
      </c>
      <c r="B669" t="s">
        <v>18819</v>
      </c>
      <c r="C669" t="s">
        <v>18314</v>
      </c>
      <c r="D669" t="s">
        <v>13121</v>
      </c>
      <c r="E669" t="s">
        <v>13086</v>
      </c>
      <c r="F669" s="1">
        <v>0.18</v>
      </c>
      <c r="G669">
        <v>3.6</v>
      </c>
      <c r="H669" s="8">
        <v>33735</v>
      </c>
      <c r="I669" t="s">
        <v>18820</v>
      </c>
      <c r="J669" t="s">
        <v>18821</v>
      </c>
      <c r="K669" t="s">
        <v>18822</v>
      </c>
      <c r="L669" t="s">
        <v>18823</v>
      </c>
      <c r="M669" t="s">
        <v>18824</v>
      </c>
      <c r="N669" t="s">
        <v>18825</v>
      </c>
      <c r="O669" t="s">
        <v>18826</v>
      </c>
      <c r="P669" t="s">
        <v>18827</v>
      </c>
    </row>
    <row r="670" spans="1:16">
      <c r="A670" t="s">
        <v>13166</v>
      </c>
      <c r="B670" t="s">
        <v>13167</v>
      </c>
      <c r="C670" t="s">
        <v>13085</v>
      </c>
      <c r="D670" t="s">
        <v>13168</v>
      </c>
      <c r="E670" t="s">
        <v>13169</v>
      </c>
      <c r="F670" s="1">
        <v>0.23</v>
      </c>
      <c r="G670">
        <v>4.3</v>
      </c>
      <c r="H670" s="8">
        <v>30411</v>
      </c>
      <c r="I670" t="s">
        <v>13170</v>
      </c>
      <c r="J670" t="s">
        <v>13171</v>
      </c>
      <c r="K670" t="s">
        <v>13172</v>
      </c>
      <c r="L670" t="s">
        <v>13173</v>
      </c>
      <c r="M670" t="s">
        <v>13174</v>
      </c>
      <c r="N670" t="s">
        <v>13175</v>
      </c>
      <c r="O670" t="s">
        <v>13176</v>
      </c>
      <c r="P670" t="s">
        <v>18828</v>
      </c>
    </row>
    <row r="671" spans="1:16">
      <c r="A671" t="s">
        <v>18829</v>
      </c>
      <c r="B671" t="s">
        <v>18830</v>
      </c>
      <c r="C671" t="s">
        <v>18149</v>
      </c>
      <c r="D671" t="s">
        <v>13718</v>
      </c>
      <c r="E671" t="s">
        <v>13169</v>
      </c>
      <c r="F671" s="1">
        <v>0.54</v>
      </c>
      <c r="G671">
        <v>3.8</v>
      </c>
      <c r="H671" s="8">
        <v>3044</v>
      </c>
      <c r="I671" t="s">
        <v>18831</v>
      </c>
      <c r="J671" t="s">
        <v>18832</v>
      </c>
      <c r="K671" t="s">
        <v>18833</v>
      </c>
      <c r="L671" t="s">
        <v>18834</v>
      </c>
      <c r="M671" t="s">
        <v>18835</v>
      </c>
      <c r="N671" t="s">
        <v>18836</v>
      </c>
      <c r="O671" t="s">
        <v>18837</v>
      </c>
      <c r="P671" t="s">
        <v>18838</v>
      </c>
    </row>
    <row r="672" spans="1:16">
      <c r="A672" t="s">
        <v>18839</v>
      </c>
      <c r="B672" t="s">
        <v>18840</v>
      </c>
      <c r="C672" t="s">
        <v>458</v>
      </c>
      <c r="D672" t="s">
        <v>13598</v>
      </c>
      <c r="E672" t="s">
        <v>14711</v>
      </c>
      <c r="F672" s="1">
        <v>0.52</v>
      </c>
      <c r="G672">
        <v>4</v>
      </c>
      <c r="H672" s="8">
        <v>33584</v>
      </c>
      <c r="I672" t="s">
        <v>18841</v>
      </c>
      <c r="J672" t="s">
        <v>18842</v>
      </c>
      <c r="K672" t="s">
        <v>18843</v>
      </c>
      <c r="L672" t="s">
        <v>18844</v>
      </c>
      <c r="M672" t="s">
        <v>18845</v>
      </c>
      <c r="N672" t="s">
        <v>18846</v>
      </c>
      <c r="O672" t="s">
        <v>18847</v>
      </c>
      <c r="P672" t="s">
        <v>18848</v>
      </c>
    </row>
    <row r="673" spans="1:16">
      <c r="A673" t="s">
        <v>18849</v>
      </c>
      <c r="B673" t="s">
        <v>18850</v>
      </c>
      <c r="C673" t="s">
        <v>18851</v>
      </c>
      <c r="D673" t="s">
        <v>18852</v>
      </c>
      <c r="E673" t="s">
        <v>15204</v>
      </c>
      <c r="F673" s="1">
        <v>0.54</v>
      </c>
      <c r="G673">
        <v>3.9</v>
      </c>
      <c r="H673" s="8">
        <v>1779</v>
      </c>
      <c r="I673" t="s">
        <v>18853</v>
      </c>
      <c r="J673" t="s">
        <v>18854</v>
      </c>
      <c r="K673" t="s">
        <v>18855</v>
      </c>
      <c r="L673" t="s">
        <v>18856</v>
      </c>
      <c r="M673" t="s">
        <v>18857</v>
      </c>
      <c r="N673" t="s">
        <v>18858</v>
      </c>
      <c r="O673" t="s">
        <v>18859</v>
      </c>
      <c r="P673" t="s">
        <v>18860</v>
      </c>
    </row>
    <row r="674" spans="1:16">
      <c r="A674" t="s">
        <v>16917</v>
      </c>
      <c r="B674" t="s">
        <v>16918</v>
      </c>
      <c r="C674" t="s">
        <v>16919</v>
      </c>
      <c r="D674" t="s">
        <v>15671</v>
      </c>
      <c r="E674" t="s">
        <v>13169</v>
      </c>
      <c r="F674" s="1">
        <v>0.6</v>
      </c>
      <c r="G674">
        <v>4.0999999999999996</v>
      </c>
      <c r="H674" s="8">
        <v>5999</v>
      </c>
      <c r="I674" t="s">
        <v>16920</v>
      </c>
      <c r="J674" t="s">
        <v>16921</v>
      </c>
      <c r="K674" t="s">
        <v>16922</v>
      </c>
      <c r="L674" t="s">
        <v>16923</v>
      </c>
      <c r="M674" t="s">
        <v>16924</v>
      </c>
      <c r="N674" t="s">
        <v>18861</v>
      </c>
      <c r="O674" t="s">
        <v>18862</v>
      </c>
      <c r="P674" t="s">
        <v>18863</v>
      </c>
    </row>
    <row r="675" spans="1:16">
      <c r="A675" t="s">
        <v>13195</v>
      </c>
      <c r="B675" t="s">
        <v>13196</v>
      </c>
      <c r="C675" t="s">
        <v>13085</v>
      </c>
      <c r="D675" t="s">
        <v>13133</v>
      </c>
      <c r="E675" t="s">
        <v>13197</v>
      </c>
      <c r="F675" s="1">
        <v>0.55000000000000004</v>
      </c>
      <c r="G675">
        <v>4.3</v>
      </c>
      <c r="H675" s="8">
        <v>13391</v>
      </c>
      <c r="I675" t="s">
        <v>13198</v>
      </c>
      <c r="J675" t="s">
        <v>13199</v>
      </c>
      <c r="K675" t="s">
        <v>13200</v>
      </c>
      <c r="L675" t="s">
        <v>13201</v>
      </c>
      <c r="M675" t="s">
        <v>13202</v>
      </c>
      <c r="N675" t="s">
        <v>13203</v>
      </c>
      <c r="O675" t="s">
        <v>18864</v>
      </c>
      <c r="P675" t="s">
        <v>18865</v>
      </c>
    </row>
    <row r="676" spans="1:16">
      <c r="A676" t="s">
        <v>18866</v>
      </c>
      <c r="B676" t="s">
        <v>18867</v>
      </c>
      <c r="C676" t="s">
        <v>18868</v>
      </c>
      <c r="D676" t="s">
        <v>14949</v>
      </c>
      <c r="E676" t="s">
        <v>18869</v>
      </c>
      <c r="F676" s="1">
        <v>0.1</v>
      </c>
      <c r="G676">
        <v>4.4000000000000004</v>
      </c>
      <c r="H676" s="8">
        <v>26556</v>
      </c>
      <c r="I676" t="s">
        <v>18870</v>
      </c>
      <c r="J676" t="s">
        <v>18871</v>
      </c>
      <c r="K676" t="s">
        <v>18872</v>
      </c>
      <c r="L676" t="s">
        <v>18873</v>
      </c>
      <c r="M676" t="s">
        <v>18874</v>
      </c>
      <c r="N676" t="s">
        <v>18875</v>
      </c>
      <c r="O676" t="s">
        <v>18876</v>
      </c>
      <c r="P676" t="s">
        <v>18877</v>
      </c>
    </row>
    <row r="677" spans="1:16">
      <c r="A677" t="s">
        <v>18878</v>
      </c>
      <c r="B677" t="s">
        <v>18879</v>
      </c>
      <c r="C677" t="s">
        <v>18184</v>
      </c>
      <c r="D677" t="s">
        <v>18880</v>
      </c>
      <c r="E677" t="s">
        <v>13675</v>
      </c>
      <c r="F677" s="1">
        <v>0.56000000000000005</v>
      </c>
      <c r="G677">
        <v>4.3</v>
      </c>
      <c r="H677" s="8">
        <v>25903</v>
      </c>
      <c r="I677" t="s">
        <v>18881</v>
      </c>
      <c r="J677" t="s">
        <v>18882</v>
      </c>
      <c r="K677" t="s">
        <v>18883</v>
      </c>
      <c r="L677" t="s">
        <v>18884</v>
      </c>
      <c r="M677" t="s">
        <v>18885</v>
      </c>
      <c r="N677" t="s">
        <v>18886</v>
      </c>
      <c r="O677" t="s">
        <v>18887</v>
      </c>
      <c r="P677" t="s">
        <v>18888</v>
      </c>
    </row>
    <row r="678" spans="1:16">
      <c r="A678" t="s">
        <v>18889</v>
      </c>
      <c r="B678" t="s">
        <v>18890</v>
      </c>
      <c r="C678" t="s">
        <v>18137</v>
      </c>
      <c r="D678" t="s">
        <v>18891</v>
      </c>
      <c r="E678" t="s">
        <v>18892</v>
      </c>
      <c r="F678" s="1">
        <v>0.6</v>
      </c>
      <c r="G678">
        <v>4.3</v>
      </c>
      <c r="H678" s="8">
        <v>53464</v>
      </c>
      <c r="I678" t="s">
        <v>18893</v>
      </c>
      <c r="J678" t="s">
        <v>18894</v>
      </c>
      <c r="K678" t="s">
        <v>18895</v>
      </c>
      <c r="L678" t="s">
        <v>18896</v>
      </c>
      <c r="M678" t="s">
        <v>18897</v>
      </c>
      <c r="N678" t="s">
        <v>18898</v>
      </c>
      <c r="O678" t="s">
        <v>18899</v>
      </c>
      <c r="P678" t="s">
        <v>18900</v>
      </c>
    </row>
    <row r="679" spans="1:16">
      <c r="A679" t="s">
        <v>16890</v>
      </c>
      <c r="B679" t="s">
        <v>16891</v>
      </c>
      <c r="C679" t="s">
        <v>16209</v>
      </c>
      <c r="D679" t="s">
        <v>13779</v>
      </c>
      <c r="E679" t="s">
        <v>16231</v>
      </c>
      <c r="F679" s="1">
        <v>0.62</v>
      </c>
      <c r="G679">
        <v>4.0999999999999996</v>
      </c>
      <c r="H679" s="8">
        <v>48448</v>
      </c>
      <c r="I679" t="s">
        <v>16703</v>
      </c>
      <c r="J679" t="s">
        <v>16892</v>
      </c>
      <c r="K679" t="s">
        <v>16893</v>
      </c>
      <c r="L679" t="s">
        <v>16894</v>
      </c>
      <c r="M679" t="s">
        <v>16895</v>
      </c>
      <c r="N679" t="s">
        <v>16896</v>
      </c>
      <c r="O679" t="s">
        <v>18901</v>
      </c>
      <c r="P679" t="s">
        <v>18902</v>
      </c>
    </row>
    <row r="680" spans="1:16">
      <c r="A680" t="s">
        <v>18903</v>
      </c>
      <c r="B680" t="s">
        <v>18904</v>
      </c>
      <c r="C680" t="s">
        <v>18686</v>
      </c>
      <c r="D680" t="s">
        <v>18905</v>
      </c>
      <c r="E680" t="s">
        <v>13169</v>
      </c>
      <c r="F680" s="1">
        <v>0.43</v>
      </c>
      <c r="G680">
        <v>4.4000000000000004</v>
      </c>
      <c r="H680" s="8">
        <v>5176</v>
      </c>
      <c r="I680" t="s">
        <v>18906</v>
      </c>
      <c r="J680" t="s">
        <v>18907</v>
      </c>
      <c r="K680" t="s">
        <v>18908</v>
      </c>
      <c r="L680" t="s">
        <v>18909</v>
      </c>
      <c r="M680" t="s">
        <v>18910</v>
      </c>
      <c r="N680" t="s">
        <v>18911</v>
      </c>
      <c r="O680" t="s">
        <v>18912</v>
      </c>
      <c r="P680" t="s">
        <v>18913</v>
      </c>
    </row>
    <row r="681" spans="1:16">
      <c r="A681" t="s">
        <v>18914</v>
      </c>
      <c r="B681" t="s">
        <v>18915</v>
      </c>
      <c r="C681" t="s">
        <v>18584</v>
      </c>
      <c r="D681" t="s">
        <v>13573</v>
      </c>
      <c r="E681" t="s">
        <v>18916</v>
      </c>
      <c r="F681" s="1">
        <v>0.24</v>
      </c>
      <c r="G681">
        <v>4.4000000000000004</v>
      </c>
      <c r="H681" s="8">
        <v>8614</v>
      </c>
      <c r="I681" t="s">
        <v>18917</v>
      </c>
      <c r="J681" t="s">
        <v>18918</v>
      </c>
      <c r="K681" t="s">
        <v>18919</v>
      </c>
      <c r="L681" t="s">
        <v>18920</v>
      </c>
      <c r="M681" t="s">
        <v>18921</v>
      </c>
      <c r="N681" t="s">
        <v>18922</v>
      </c>
      <c r="O681" t="s">
        <v>18923</v>
      </c>
      <c r="P681" t="s">
        <v>18924</v>
      </c>
    </row>
    <row r="682" spans="1:16">
      <c r="A682" t="s">
        <v>18925</v>
      </c>
      <c r="B682" t="s">
        <v>18926</v>
      </c>
      <c r="C682" t="s">
        <v>458</v>
      </c>
      <c r="D682" t="s">
        <v>13440</v>
      </c>
      <c r="E682" t="s">
        <v>13661</v>
      </c>
      <c r="F682" s="1">
        <v>0.56999999999999995</v>
      </c>
      <c r="G682">
        <v>3.8</v>
      </c>
      <c r="H682" s="8">
        <v>60026</v>
      </c>
      <c r="I682" t="s">
        <v>18927</v>
      </c>
      <c r="J682" t="s">
        <v>18928</v>
      </c>
      <c r="K682" t="s">
        <v>18929</v>
      </c>
      <c r="L682" t="s">
        <v>18930</v>
      </c>
      <c r="M682" t="s">
        <v>18931</v>
      </c>
      <c r="N682" t="s">
        <v>18932</v>
      </c>
      <c r="O682" t="s">
        <v>18933</v>
      </c>
      <c r="P682" t="s">
        <v>18934</v>
      </c>
    </row>
    <row r="683" spans="1:16">
      <c r="A683" t="s">
        <v>18935</v>
      </c>
      <c r="B683" t="s">
        <v>18936</v>
      </c>
      <c r="C683" t="s">
        <v>18314</v>
      </c>
      <c r="D683" t="s">
        <v>13169</v>
      </c>
      <c r="E683" t="s">
        <v>13440</v>
      </c>
      <c r="F683" s="1">
        <v>0.5</v>
      </c>
      <c r="G683">
        <v>3.8</v>
      </c>
      <c r="H683" s="8">
        <v>3066</v>
      </c>
      <c r="I683" t="s">
        <v>18937</v>
      </c>
      <c r="J683" t="s">
        <v>18938</v>
      </c>
      <c r="K683" t="s">
        <v>18939</v>
      </c>
      <c r="L683" t="s">
        <v>18940</v>
      </c>
      <c r="M683" t="s">
        <v>18941</v>
      </c>
      <c r="N683" t="s">
        <v>18942</v>
      </c>
      <c r="O683" t="s">
        <v>18943</v>
      </c>
      <c r="P683" t="s">
        <v>18944</v>
      </c>
    </row>
    <row r="684" spans="1:16">
      <c r="A684" t="s">
        <v>18945</v>
      </c>
      <c r="B684" t="s">
        <v>18946</v>
      </c>
      <c r="C684" t="s">
        <v>18184</v>
      </c>
      <c r="D684" t="s">
        <v>14127</v>
      </c>
      <c r="E684" t="s">
        <v>13181</v>
      </c>
      <c r="F684" s="1">
        <v>0.55000000000000004</v>
      </c>
      <c r="G684">
        <v>4</v>
      </c>
      <c r="H684" s="8">
        <v>2102</v>
      </c>
      <c r="I684" t="s">
        <v>18947</v>
      </c>
      <c r="J684" t="s">
        <v>18948</v>
      </c>
      <c r="K684" t="s">
        <v>18949</v>
      </c>
      <c r="L684" t="s">
        <v>18950</v>
      </c>
      <c r="M684" t="s">
        <v>18951</v>
      </c>
      <c r="N684" t="s">
        <v>18952</v>
      </c>
      <c r="O684" t="s">
        <v>18953</v>
      </c>
      <c r="P684" t="s">
        <v>18954</v>
      </c>
    </row>
    <row r="685" spans="1:16">
      <c r="A685" t="s">
        <v>18955</v>
      </c>
      <c r="B685" t="s">
        <v>18956</v>
      </c>
      <c r="C685" t="s">
        <v>18149</v>
      </c>
      <c r="D685" t="s">
        <v>13208</v>
      </c>
      <c r="E685" t="s">
        <v>18530</v>
      </c>
      <c r="F685" s="1">
        <v>0.38</v>
      </c>
      <c r="G685">
        <v>4.4000000000000004</v>
      </c>
      <c r="H685" s="8">
        <v>34852</v>
      </c>
      <c r="I685" t="s">
        <v>18957</v>
      </c>
      <c r="J685" t="s">
        <v>18958</v>
      </c>
      <c r="K685" t="s">
        <v>18959</v>
      </c>
      <c r="L685" t="s">
        <v>18960</v>
      </c>
      <c r="M685" t="s">
        <v>18961</v>
      </c>
      <c r="N685" t="s">
        <v>18962</v>
      </c>
      <c r="O685" t="s">
        <v>18963</v>
      </c>
      <c r="P685" t="s">
        <v>18964</v>
      </c>
    </row>
    <row r="686" spans="1:16">
      <c r="A686" t="s">
        <v>13212</v>
      </c>
      <c r="B686" t="s">
        <v>13213</v>
      </c>
      <c r="C686" t="s">
        <v>13214</v>
      </c>
      <c r="D686" t="s">
        <v>13215</v>
      </c>
      <c r="E686" t="s">
        <v>13216</v>
      </c>
      <c r="F686" s="1">
        <v>0.69</v>
      </c>
      <c r="G686">
        <v>4.4000000000000004</v>
      </c>
      <c r="H686" s="8">
        <v>426972</v>
      </c>
      <c r="I686" t="s">
        <v>13217</v>
      </c>
      <c r="J686" t="s">
        <v>13218</v>
      </c>
      <c r="K686" t="s">
        <v>13219</v>
      </c>
      <c r="L686" t="s">
        <v>13220</v>
      </c>
      <c r="M686" t="s">
        <v>13221</v>
      </c>
      <c r="N686" t="s">
        <v>13222</v>
      </c>
      <c r="O686" t="s">
        <v>13223</v>
      </c>
      <c r="P686" t="s">
        <v>18965</v>
      </c>
    </row>
    <row r="687" spans="1:16">
      <c r="A687" t="s">
        <v>18966</v>
      </c>
      <c r="B687" t="s">
        <v>6390</v>
      </c>
      <c r="C687" t="s">
        <v>18967</v>
      </c>
      <c r="D687" t="s">
        <v>18968</v>
      </c>
      <c r="E687" t="s">
        <v>18969</v>
      </c>
      <c r="F687" s="1">
        <v>0.02</v>
      </c>
      <c r="G687">
        <v>4.5</v>
      </c>
      <c r="H687" s="8">
        <v>8618</v>
      </c>
      <c r="I687" t="s">
        <v>18970</v>
      </c>
      <c r="J687" t="s">
        <v>18971</v>
      </c>
      <c r="K687" t="s">
        <v>18972</v>
      </c>
      <c r="L687" t="s">
        <v>18973</v>
      </c>
      <c r="M687" t="s">
        <v>18974</v>
      </c>
      <c r="N687" t="s">
        <v>18975</v>
      </c>
      <c r="O687" t="s">
        <v>18976</v>
      </c>
      <c r="P687" t="s">
        <v>18977</v>
      </c>
    </row>
    <row r="688" spans="1:16">
      <c r="A688" t="s">
        <v>16974</v>
      </c>
      <c r="B688" t="s">
        <v>16975</v>
      </c>
      <c r="C688" t="s">
        <v>16290</v>
      </c>
      <c r="D688" t="s">
        <v>16475</v>
      </c>
      <c r="E688" t="s">
        <v>14620</v>
      </c>
      <c r="F688" s="1">
        <v>0.77</v>
      </c>
      <c r="G688">
        <v>4</v>
      </c>
      <c r="H688" s="8">
        <v>32625</v>
      </c>
      <c r="I688" t="s">
        <v>18978</v>
      </c>
      <c r="J688" t="s">
        <v>16977</v>
      </c>
      <c r="K688" t="s">
        <v>16978</v>
      </c>
      <c r="L688" t="s">
        <v>16979</v>
      </c>
      <c r="M688" t="s">
        <v>16980</v>
      </c>
      <c r="N688" t="s">
        <v>16981</v>
      </c>
      <c r="O688" t="s">
        <v>18979</v>
      </c>
      <c r="P688" t="s">
        <v>18980</v>
      </c>
    </row>
    <row r="689" spans="1:16">
      <c r="A689" t="s">
        <v>18981</v>
      </c>
      <c r="B689" t="s">
        <v>18982</v>
      </c>
      <c r="C689" t="s">
        <v>18149</v>
      </c>
      <c r="D689" t="s">
        <v>13440</v>
      </c>
      <c r="E689" t="s">
        <v>13228</v>
      </c>
      <c r="F689" s="1">
        <v>0.33</v>
      </c>
      <c r="G689">
        <v>4</v>
      </c>
      <c r="H689" s="8">
        <v>4018</v>
      </c>
      <c r="I689" t="s">
        <v>18983</v>
      </c>
      <c r="J689" t="s">
        <v>18984</v>
      </c>
      <c r="K689" t="s">
        <v>18985</v>
      </c>
      <c r="L689" t="s">
        <v>18986</v>
      </c>
      <c r="M689" t="s">
        <v>18987</v>
      </c>
      <c r="N689" t="s">
        <v>18988</v>
      </c>
      <c r="O689" t="s">
        <v>18989</v>
      </c>
      <c r="P689" t="s">
        <v>18990</v>
      </c>
    </row>
    <row r="690" spans="1:16">
      <c r="A690" t="s">
        <v>18991</v>
      </c>
      <c r="B690" t="s">
        <v>18992</v>
      </c>
      <c r="C690" t="s">
        <v>18993</v>
      </c>
      <c r="D690" t="s">
        <v>18994</v>
      </c>
      <c r="E690" t="s">
        <v>13440</v>
      </c>
      <c r="F690" s="1">
        <v>0.2</v>
      </c>
      <c r="G690">
        <v>4.3</v>
      </c>
      <c r="H690" s="8">
        <v>11687</v>
      </c>
      <c r="I690" t="s">
        <v>18995</v>
      </c>
      <c r="J690" t="s">
        <v>18996</v>
      </c>
      <c r="K690" t="s">
        <v>18997</v>
      </c>
      <c r="L690" t="s">
        <v>18998</v>
      </c>
      <c r="M690" t="s">
        <v>18999</v>
      </c>
      <c r="N690" t="s">
        <v>19000</v>
      </c>
      <c r="O690" t="s">
        <v>19001</v>
      </c>
      <c r="P690" t="s">
        <v>19002</v>
      </c>
    </row>
    <row r="691" spans="1:16">
      <c r="A691" t="s">
        <v>13225</v>
      </c>
      <c r="B691" t="s">
        <v>13226</v>
      </c>
      <c r="C691" t="s">
        <v>13085</v>
      </c>
      <c r="D691" t="s">
        <v>13227</v>
      </c>
      <c r="E691" t="s">
        <v>13228</v>
      </c>
      <c r="F691" s="1">
        <v>0.61</v>
      </c>
      <c r="G691">
        <v>4.2</v>
      </c>
      <c r="H691" s="8">
        <v>2262</v>
      </c>
      <c r="I691" t="s">
        <v>13229</v>
      </c>
      <c r="J691" t="s">
        <v>13230</v>
      </c>
      <c r="K691" t="s">
        <v>13231</v>
      </c>
      <c r="L691" t="s">
        <v>13232</v>
      </c>
      <c r="M691" t="s">
        <v>13233</v>
      </c>
      <c r="N691" t="s">
        <v>13234</v>
      </c>
      <c r="O691" t="s">
        <v>13235</v>
      </c>
      <c r="P691" t="s">
        <v>19003</v>
      </c>
    </row>
    <row r="692" spans="1:16">
      <c r="A692" t="s">
        <v>19004</v>
      </c>
      <c r="B692" t="s">
        <v>19005</v>
      </c>
      <c r="C692" t="s">
        <v>293</v>
      </c>
      <c r="D692" t="s">
        <v>19006</v>
      </c>
      <c r="E692" t="s">
        <v>17715</v>
      </c>
      <c r="F692" s="1">
        <v>0.47</v>
      </c>
      <c r="G692">
        <v>3.8</v>
      </c>
      <c r="H692" s="8">
        <v>11015</v>
      </c>
      <c r="I692" t="s">
        <v>19007</v>
      </c>
      <c r="J692" t="s">
        <v>19008</v>
      </c>
      <c r="K692" t="s">
        <v>19009</v>
      </c>
      <c r="L692" t="s">
        <v>19010</v>
      </c>
      <c r="M692" t="s">
        <v>19011</v>
      </c>
      <c r="N692" t="s">
        <v>19012</v>
      </c>
      <c r="O692" t="s">
        <v>19013</v>
      </c>
      <c r="P692" t="s">
        <v>19014</v>
      </c>
    </row>
    <row r="693" spans="1:16">
      <c r="A693" t="s">
        <v>6569</v>
      </c>
      <c r="B693" t="s">
        <v>19015</v>
      </c>
      <c r="C693" t="s">
        <v>19016</v>
      </c>
      <c r="D693" t="s">
        <v>13440</v>
      </c>
      <c r="E693" t="s">
        <v>13228</v>
      </c>
      <c r="F693" s="1">
        <v>0.33</v>
      </c>
      <c r="G693">
        <v>4.3</v>
      </c>
      <c r="H693" s="8">
        <v>95116</v>
      </c>
      <c r="I693" t="s">
        <v>19017</v>
      </c>
      <c r="J693" t="s">
        <v>19018</v>
      </c>
      <c r="K693" t="s">
        <v>19019</v>
      </c>
      <c r="L693" t="s">
        <v>19020</v>
      </c>
      <c r="M693" t="s">
        <v>19021</v>
      </c>
      <c r="N693" t="s">
        <v>19022</v>
      </c>
      <c r="O693" t="s">
        <v>19023</v>
      </c>
      <c r="P693" t="s">
        <v>19024</v>
      </c>
    </row>
    <row r="694" spans="1:16">
      <c r="A694" t="s">
        <v>13237</v>
      </c>
      <c r="B694" t="s">
        <v>13238</v>
      </c>
      <c r="C694" t="s">
        <v>13085</v>
      </c>
      <c r="D694" t="s">
        <v>13239</v>
      </c>
      <c r="E694" t="s">
        <v>13086</v>
      </c>
      <c r="F694" s="1">
        <v>0.6</v>
      </c>
      <c r="G694">
        <v>4.0999999999999996</v>
      </c>
      <c r="H694" s="8">
        <v>4768</v>
      </c>
      <c r="I694" t="s">
        <v>13134</v>
      </c>
      <c r="J694" t="s">
        <v>13240</v>
      </c>
      <c r="K694" t="s">
        <v>13241</v>
      </c>
      <c r="L694" t="s">
        <v>13242</v>
      </c>
      <c r="M694" t="s">
        <v>13243</v>
      </c>
      <c r="N694" t="s">
        <v>13244</v>
      </c>
      <c r="O694" t="s">
        <v>13245</v>
      </c>
      <c r="P694" t="s">
        <v>19025</v>
      </c>
    </row>
    <row r="695" spans="1:16">
      <c r="A695" t="s">
        <v>19026</v>
      </c>
      <c r="B695" t="s">
        <v>19027</v>
      </c>
      <c r="C695" t="s">
        <v>18137</v>
      </c>
      <c r="D695" t="s">
        <v>13932</v>
      </c>
      <c r="E695" t="s">
        <v>19028</v>
      </c>
      <c r="F695" s="1">
        <v>0.56999999999999995</v>
      </c>
      <c r="G695">
        <v>4.3</v>
      </c>
      <c r="H695" s="8">
        <v>23022</v>
      </c>
      <c r="I695" t="s">
        <v>19029</v>
      </c>
      <c r="J695" t="s">
        <v>19030</v>
      </c>
      <c r="K695" t="s">
        <v>19031</v>
      </c>
      <c r="L695" t="s">
        <v>19032</v>
      </c>
      <c r="M695" t="s">
        <v>19033</v>
      </c>
      <c r="N695" t="s">
        <v>19034</v>
      </c>
      <c r="O695" t="s">
        <v>19035</v>
      </c>
      <c r="P695" t="s">
        <v>19036</v>
      </c>
    </row>
    <row r="696" spans="1:16">
      <c r="A696" t="s">
        <v>17071</v>
      </c>
      <c r="B696" t="s">
        <v>17072</v>
      </c>
      <c r="C696" t="s">
        <v>16209</v>
      </c>
      <c r="D696" t="s">
        <v>13536</v>
      </c>
      <c r="E696" t="s">
        <v>15237</v>
      </c>
      <c r="F696" s="1">
        <v>0.68</v>
      </c>
      <c r="G696">
        <v>4</v>
      </c>
      <c r="H696" s="8">
        <v>67951</v>
      </c>
      <c r="I696" t="s">
        <v>17073</v>
      </c>
      <c r="J696" t="s">
        <v>19037</v>
      </c>
      <c r="K696" t="s">
        <v>19038</v>
      </c>
      <c r="L696" t="s">
        <v>19039</v>
      </c>
      <c r="M696" t="s">
        <v>19040</v>
      </c>
      <c r="N696" t="s">
        <v>19041</v>
      </c>
      <c r="O696" t="s">
        <v>19042</v>
      </c>
      <c r="P696" t="s">
        <v>19043</v>
      </c>
    </row>
    <row r="697" spans="1:16">
      <c r="A697" t="s">
        <v>19044</v>
      </c>
      <c r="B697" t="s">
        <v>19045</v>
      </c>
      <c r="C697" t="s">
        <v>19046</v>
      </c>
      <c r="D697" t="s">
        <v>19047</v>
      </c>
      <c r="E697" t="s">
        <v>15237</v>
      </c>
      <c r="F697" s="1">
        <v>0.94</v>
      </c>
      <c r="G697">
        <v>4.3</v>
      </c>
      <c r="H697" s="8">
        <v>4426</v>
      </c>
      <c r="I697" t="s">
        <v>19048</v>
      </c>
      <c r="J697" t="s">
        <v>19049</v>
      </c>
      <c r="K697" t="s">
        <v>19050</v>
      </c>
      <c r="L697" t="s">
        <v>19051</v>
      </c>
      <c r="M697" t="s">
        <v>19052</v>
      </c>
      <c r="N697" t="s">
        <v>19053</v>
      </c>
      <c r="O697" t="s">
        <v>19054</v>
      </c>
      <c r="P697" t="s">
        <v>19055</v>
      </c>
    </row>
    <row r="698" spans="1:16">
      <c r="A698" t="s">
        <v>19056</v>
      </c>
      <c r="B698" t="s">
        <v>19057</v>
      </c>
      <c r="C698" t="s">
        <v>18584</v>
      </c>
      <c r="D698" t="s">
        <v>19058</v>
      </c>
      <c r="E698" t="s">
        <v>19059</v>
      </c>
      <c r="F698" s="1">
        <v>0.04</v>
      </c>
      <c r="G698">
        <v>4.2</v>
      </c>
      <c r="H698" s="8">
        <v>4567</v>
      </c>
      <c r="I698" t="s">
        <v>19060</v>
      </c>
      <c r="J698" t="s">
        <v>19061</v>
      </c>
      <c r="K698" t="s">
        <v>19062</v>
      </c>
      <c r="L698" t="s">
        <v>19063</v>
      </c>
      <c r="M698" t="s">
        <v>19064</v>
      </c>
      <c r="N698" t="s">
        <v>19065</v>
      </c>
      <c r="O698" t="s">
        <v>19066</v>
      </c>
      <c r="P698" t="s">
        <v>19067</v>
      </c>
    </row>
    <row r="699" spans="1:16">
      <c r="A699" t="s">
        <v>19068</v>
      </c>
      <c r="B699" t="s">
        <v>6470</v>
      </c>
      <c r="C699" t="s">
        <v>458</v>
      </c>
      <c r="D699" t="s">
        <v>19069</v>
      </c>
      <c r="E699" t="s">
        <v>15356</v>
      </c>
      <c r="F699" s="1">
        <v>0.06</v>
      </c>
      <c r="G699">
        <v>4</v>
      </c>
      <c r="H699" s="8">
        <v>13797</v>
      </c>
      <c r="I699" t="s">
        <v>19070</v>
      </c>
      <c r="J699" t="s">
        <v>19071</v>
      </c>
      <c r="K699" t="s">
        <v>19072</v>
      </c>
      <c r="L699" t="s">
        <v>19073</v>
      </c>
      <c r="M699" t="s">
        <v>19074</v>
      </c>
      <c r="N699" t="s">
        <v>19075</v>
      </c>
      <c r="O699" t="s">
        <v>19076</v>
      </c>
      <c r="P699" t="s">
        <v>19077</v>
      </c>
    </row>
    <row r="700" spans="1:16">
      <c r="A700" t="s">
        <v>19078</v>
      </c>
      <c r="B700" t="s">
        <v>19079</v>
      </c>
      <c r="C700" t="s">
        <v>19080</v>
      </c>
      <c r="D700" t="s">
        <v>19081</v>
      </c>
      <c r="E700" t="s">
        <v>19082</v>
      </c>
      <c r="F700" s="1">
        <v>0.38</v>
      </c>
      <c r="G700">
        <v>4.4000000000000004</v>
      </c>
      <c r="H700" s="8">
        <v>15137</v>
      </c>
      <c r="I700" t="s">
        <v>19083</v>
      </c>
      <c r="J700" t="s">
        <v>19084</v>
      </c>
      <c r="K700" t="s">
        <v>19085</v>
      </c>
      <c r="L700" t="s">
        <v>19086</v>
      </c>
      <c r="M700" t="s">
        <v>19087</v>
      </c>
      <c r="N700" t="s">
        <v>19088</v>
      </c>
      <c r="O700" t="s">
        <v>19089</v>
      </c>
      <c r="P700" t="s">
        <v>19090</v>
      </c>
    </row>
    <row r="701" spans="1:16">
      <c r="A701" t="s">
        <v>13247</v>
      </c>
      <c r="B701" t="s">
        <v>13248</v>
      </c>
      <c r="C701" t="s">
        <v>13085</v>
      </c>
      <c r="D701" t="s">
        <v>13099</v>
      </c>
      <c r="E701" t="s">
        <v>13086</v>
      </c>
      <c r="F701" s="1">
        <v>0.13</v>
      </c>
      <c r="G701">
        <v>4.4000000000000004</v>
      </c>
      <c r="H701" s="8">
        <v>18757</v>
      </c>
      <c r="I701" t="s">
        <v>6091</v>
      </c>
      <c r="J701" t="s">
        <v>13249</v>
      </c>
      <c r="K701" t="s">
        <v>13250</v>
      </c>
      <c r="L701" t="s">
        <v>13251</v>
      </c>
      <c r="M701" t="s">
        <v>13252</v>
      </c>
      <c r="N701" t="s">
        <v>17194</v>
      </c>
      <c r="O701" t="s">
        <v>19091</v>
      </c>
      <c r="P701" t="s">
        <v>19092</v>
      </c>
    </row>
    <row r="702" spans="1:16">
      <c r="A702" t="s">
        <v>13297</v>
      </c>
      <c r="B702" t="s">
        <v>13298</v>
      </c>
      <c r="C702" t="s">
        <v>13085</v>
      </c>
      <c r="D702" t="s">
        <v>13299</v>
      </c>
      <c r="E702" t="s">
        <v>13300</v>
      </c>
      <c r="F702" s="1">
        <v>0.46</v>
      </c>
      <c r="G702">
        <v>4.5</v>
      </c>
      <c r="H702">
        <v>815</v>
      </c>
      <c r="I702" t="s">
        <v>238</v>
      </c>
      <c r="J702" t="s">
        <v>13301</v>
      </c>
      <c r="K702" t="s">
        <v>13302</v>
      </c>
      <c r="L702" t="s">
        <v>13303</v>
      </c>
      <c r="M702" t="s">
        <v>13304</v>
      </c>
      <c r="N702" t="s">
        <v>13305</v>
      </c>
      <c r="O702" t="s">
        <v>19093</v>
      </c>
      <c r="P702" t="s">
        <v>19094</v>
      </c>
    </row>
    <row r="703" spans="1:16">
      <c r="A703" t="s">
        <v>19095</v>
      </c>
      <c r="B703" t="s">
        <v>19096</v>
      </c>
      <c r="C703" t="s">
        <v>18541</v>
      </c>
      <c r="D703" t="s">
        <v>19097</v>
      </c>
      <c r="E703" t="s">
        <v>14711</v>
      </c>
      <c r="F703" s="1">
        <v>0.41</v>
      </c>
      <c r="G703">
        <v>4.2</v>
      </c>
      <c r="H703" s="8">
        <v>156638</v>
      </c>
      <c r="I703" t="s">
        <v>19098</v>
      </c>
      <c r="J703" t="s">
        <v>19099</v>
      </c>
      <c r="K703" t="s">
        <v>19100</v>
      </c>
      <c r="L703" t="s">
        <v>19101</v>
      </c>
      <c r="M703" t="s">
        <v>19102</v>
      </c>
      <c r="N703" t="s">
        <v>19103</v>
      </c>
      <c r="O703" t="s">
        <v>19104</v>
      </c>
      <c r="P703" t="s">
        <v>19105</v>
      </c>
    </row>
    <row r="704" spans="1:16">
      <c r="A704" t="s">
        <v>19106</v>
      </c>
      <c r="B704" t="s">
        <v>19107</v>
      </c>
      <c r="C704" t="s">
        <v>19108</v>
      </c>
      <c r="D704" t="s">
        <v>19109</v>
      </c>
      <c r="E704" t="s">
        <v>13978</v>
      </c>
      <c r="F704" s="1">
        <v>0.75</v>
      </c>
      <c r="G704">
        <v>4.0999999999999996</v>
      </c>
      <c r="H704" s="8">
        <v>9344</v>
      </c>
      <c r="I704" t="s">
        <v>19110</v>
      </c>
      <c r="J704" t="s">
        <v>19111</v>
      </c>
      <c r="K704" t="s">
        <v>19112</v>
      </c>
      <c r="L704" t="s">
        <v>19113</v>
      </c>
      <c r="M704" t="s">
        <v>19114</v>
      </c>
      <c r="N704" t="s">
        <v>19115</v>
      </c>
      <c r="O704" t="s">
        <v>19116</v>
      </c>
      <c r="P704" t="s">
        <v>19117</v>
      </c>
    </row>
    <row r="705" spans="1:16">
      <c r="A705" t="s">
        <v>6649</v>
      </c>
      <c r="B705" t="s">
        <v>19118</v>
      </c>
      <c r="C705" t="s">
        <v>898</v>
      </c>
      <c r="D705" t="s">
        <v>14917</v>
      </c>
      <c r="E705" t="s">
        <v>14917</v>
      </c>
      <c r="F705" s="1">
        <v>0</v>
      </c>
      <c r="G705">
        <v>4.5</v>
      </c>
      <c r="H705" s="8">
        <v>4875</v>
      </c>
      <c r="I705" t="s">
        <v>19119</v>
      </c>
      <c r="J705" t="s">
        <v>19120</v>
      </c>
      <c r="K705" t="s">
        <v>19121</v>
      </c>
      <c r="L705" t="s">
        <v>19122</v>
      </c>
      <c r="M705" t="s">
        <v>19123</v>
      </c>
      <c r="N705" t="s">
        <v>19124</v>
      </c>
      <c r="O705" t="s">
        <v>19125</v>
      </c>
      <c r="P705" t="s">
        <v>19126</v>
      </c>
    </row>
    <row r="706" spans="1:16">
      <c r="A706" t="s">
        <v>17252</v>
      </c>
      <c r="B706" t="s">
        <v>17253</v>
      </c>
      <c r="C706" t="s">
        <v>16209</v>
      </c>
      <c r="D706" t="s">
        <v>13779</v>
      </c>
      <c r="E706" t="s">
        <v>14321</v>
      </c>
      <c r="F706" s="1">
        <v>0.7</v>
      </c>
      <c r="G706">
        <v>4.2</v>
      </c>
      <c r="H706" s="8">
        <v>20881</v>
      </c>
      <c r="I706" t="s">
        <v>17254</v>
      </c>
      <c r="J706" t="s">
        <v>17255</v>
      </c>
      <c r="K706" t="s">
        <v>17256</v>
      </c>
      <c r="L706" t="s">
        <v>17257</v>
      </c>
      <c r="M706" t="s">
        <v>17258</v>
      </c>
      <c r="N706" t="s">
        <v>17259</v>
      </c>
      <c r="O706" t="s">
        <v>19127</v>
      </c>
      <c r="P706" t="s">
        <v>19128</v>
      </c>
    </row>
    <row r="707" spans="1:16">
      <c r="A707" t="s">
        <v>19129</v>
      </c>
      <c r="B707" t="s">
        <v>19130</v>
      </c>
      <c r="C707" t="s">
        <v>16209</v>
      </c>
      <c r="D707" t="s">
        <v>19131</v>
      </c>
      <c r="E707" t="s">
        <v>13943</v>
      </c>
      <c r="F707" s="1">
        <v>0.6</v>
      </c>
      <c r="G707">
        <v>4.3</v>
      </c>
      <c r="H707" s="8">
        <v>4744</v>
      </c>
      <c r="I707" t="s">
        <v>19132</v>
      </c>
      <c r="J707" t="s">
        <v>19133</v>
      </c>
      <c r="K707" t="s">
        <v>19134</v>
      </c>
      <c r="L707" t="s">
        <v>19135</v>
      </c>
      <c r="M707" t="s">
        <v>19136</v>
      </c>
      <c r="N707" t="s">
        <v>19137</v>
      </c>
      <c r="O707" t="s">
        <v>19138</v>
      </c>
      <c r="P707" t="s">
        <v>19139</v>
      </c>
    </row>
    <row r="708" spans="1:16">
      <c r="A708" t="s">
        <v>19140</v>
      </c>
      <c r="B708" t="s">
        <v>19141</v>
      </c>
      <c r="C708" t="s">
        <v>293</v>
      </c>
      <c r="D708" t="s">
        <v>13932</v>
      </c>
      <c r="E708" t="s">
        <v>17848</v>
      </c>
      <c r="F708" s="1">
        <v>0.63</v>
      </c>
      <c r="G708">
        <v>3.9</v>
      </c>
      <c r="H708" s="8">
        <v>12452</v>
      </c>
      <c r="I708" t="s">
        <v>19142</v>
      </c>
      <c r="J708" t="s">
        <v>19143</v>
      </c>
      <c r="K708" t="s">
        <v>19144</v>
      </c>
      <c r="L708" t="s">
        <v>19145</v>
      </c>
      <c r="M708" t="s">
        <v>19146</v>
      </c>
      <c r="N708" t="s">
        <v>19147</v>
      </c>
      <c r="O708" t="s">
        <v>19148</v>
      </c>
      <c r="P708" t="s">
        <v>19149</v>
      </c>
    </row>
    <row r="709" spans="1:16">
      <c r="A709" t="s">
        <v>19150</v>
      </c>
      <c r="B709" t="s">
        <v>19151</v>
      </c>
      <c r="C709" t="s">
        <v>18354</v>
      </c>
      <c r="D709" t="s">
        <v>13977</v>
      </c>
      <c r="E709" t="s">
        <v>18356</v>
      </c>
      <c r="F709" s="1">
        <v>0.15</v>
      </c>
      <c r="G709">
        <v>4.5</v>
      </c>
      <c r="H709" s="8">
        <v>17810</v>
      </c>
      <c r="I709" t="s">
        <v>19152</v>
      </c>
      <c r="J709" t="s">
        <v>19153</v>
      </c>
      <c r="K709" t="s">
        <v>19154</v>
      </c>
      <c r="L709" t="s">
        <v>19155</v>
      </c>
      <c r="M709" t="s">
        <v>19156</v>
      </c>
      <c r="N709" t="s">
        <v>19157</v>
      </c>
      <c r="O709" t="s">
        <v>19158</v>
      </c>
      <c r="P709" t="s">
        <v>19159</v>
      </c>
    </row>
    <row r="710" spans="1:16">
      <c r="A710" t="s">
        <v>19160</v>
      </c>
      <c r="B710" t="s">
        <v>19161</v>
      </c>
      <c r="C710" t="s">
        <v>293</v>
      </c>
      <c r="D710" t="s">
        <v>13208</v>
      </c>
      <c r="E710" t="s">
        <v>13675</v>
      </c>
      <c r="F710" s="1">
        <v>0.47</v>
      </c>
      <c r="G710">
        <v>4.0999999999999996</v>
      </c>
      <c r="H710" s="8">
        <v>53648</v>
      </c>
      <c r="I710" t="s">
        <v>19162</v>
      </c>
      <c r="J710" t="s">
        <v>19163</v>
      </c>
      <c r="K710" t="s">
        <v>19164</v>
      </c>
      <c r="L710" t="s">
        <v>19165</v>
      </c>
      <c r="M710" t="s">
        <v>19166</v>
      </c>
      <c r="N710" t="s">
        <v>19167</v>
      </c>
      <c r="O710" t="s">
        <v>19168</v>
      </c>
      <c r="P710" t="s">
        <v>19169</v>
      </c>
    </row>
    <row r="711" spans="1:16">
      <c r="A711" t="s">
        <v>19170</v>
      </c>
      <c r="B711" t="s">
        <v>19171</v>
      </c>
      <c r="C711" t="s">
        <v>909</v>
      </c>
      <c r="D711" t="s">
        <v>19172</v>
      </c>
      <c r="E711" t="s">
        <v>19173</v>
      </c>
      <c r="F711" s="1">
        <v>0.54</v>
      </c>
      <c r="G711">
        <v>4.2</v>
      </c>
      <c r="H711" s="8">
        <v>2014</v>
      </c>
      <c r="I711" t="s">
        <v>19174</v>
      </c>
      <c r="J711" t="s">
        <v>19175</v>
      </c>
      <c r="K711" t="s">
        <v>19176</v>
      </c>
      <c r="L711" t="s">
        <v>19177</v>
      </c>
      <c r="M711" t="s">
        <v>19178</v>
      </c>
      <c r="N711" t="s">
        <v>19179</v>
      </c>
      <c r="O711" t="s">
        <v>19180</v>
      </c>
      <c r="P711" t="s">
        <v>19181</v>
      </c>
    </row>
    <row r="712" spans="1:16">
      <c r="A712" t="s">
        <v>19182</v>
      </c>
      <c r="B712" t="s">
        <v>19183</v>
      </c>
      <c r="C712" t="s">
        <v>19184</v>
      </c>
      <c r="D712" t="s">
        <v>13331</v>
      </c>
      <c r="E712" t="s">
        <v>13331</v>
      </c>
      <c r="F712" s="1">
        <v>0</v>
      </c>
      <c r="G712">
        <v>3.8</v>
      </c>
      <c r="H712" s="8">
        <v>5958</v>
      </c>
      <c r="I712" t="s">
        <v>19185</v>
      </c>
      <c r="J712" t="s">
        <v>19186</v>
      </c>
      <c r="K712" t="s">
        <v>19187</v>
      </c>
      <c r="L712" t="s">
        <v>19188</v>
      </c>
      <c r="M712" t="s">
        <v>19189</v>
      </c>
      <c r="N712" t="s">
        <v>19190</v>
      </c>
      <c r="O712" t="s">
        <v>19191</v>
      </c>
      <c r="P712" t="s">
        <v>19192</v>
      </c>
    </row>
    <row r="713" spans="1:16">
      <c r="A713" t="s">
        <v>19193</v>
      </c>
      <c r="B713" t="s">
        <v>19194</v>
      </c>
      <c r="C713" t="s">
        <v>16377</v>
      </c>
      <c r="D713" t="s">
        <v>19195</v>
      </c>
      <c r="E713" t="s">
        <v>13181</v>
      </c>
      <c r="F713" s="1">
        <v>0.43</v>
      </c>
      <c r="G713">
        <v>4.3</v>
      </c>
      <c r="H713" s="8">
        <v>38221</v>
      </c>
      <c r="I713" t="s">
        <v>19196</v>
      </c>
      <c r="J713" t="s">
        <v>19197</v>
      </c>
      <c r="K713" t="s">
        <v>19198</v>
      </c>
      <c r="L713" t="s">
        <v>19199</v>
      </c>
      <c r="M713" t="s">
        <v>19200</v>
      </c>
      <c r="N713" t="s">
        <v>19201</v>
      </c>
      <c r="O713" t="s">
        <v>19202</v>
      </c>
      <c r="P713" t="s">
        <v>19203</v>
      </c>
    </row>
    <row r="714" spans="1:16">
      <c r="A714" t="s">
        <v>19204</v>
      </c>
      <c r="B714" t="s">
        <v>19205</v>
      </c>
      <c r="C714" t="s">
        <v>18851</v>
      </c>
      <c r="D714" t="s">
        <v>14917</v>
      </c>
      <c r="E714" t="s">
        <v>13181</v>
      </c>
      <c r="F714" s="1">
        <v>0.45</v>
      </c>
      <c r="G714">
        <v>3.9</v>
      </c>
      <c r="H714" s="8">
        <v>64705</v>
      </c>
      <c r="I714" t="s">
        <v>19206</v>
      </c>
      <c r="J714" t="s">
        <v>19207</v>
      </c>
      <c r="K714" t="s">
        <v>19208</v>
      </c>
      <c r="L714" t="s">
        <v>19209</v>
      </c>
      <c r="M714" t="s">
        <v>19210</v>
      </c>
      <c r="N714" t="s">
        <v>19211</v>
      </c>
      <c r="O714" t="s">
        <v>19212</v>
      </c>
      <c r="P714" t="s">
        <v>19213</v>
      </c>
    </row>
    <row r="715" spans="1:16">
      <c r="A715" t="s">
        <v>17151</v>
      </c>
      <c r="B715" t="s">
        <v>17152</v>
      </c>
      <c r="C715" t="s">
        <v>17153</v>
      </c>
      <c r="D715" t="s">
        <v>17154</v>
      </c>
      <c r="E715" t="s">
        <v>16571</v>
      </c>
      <c r="F715" s="1">
        <v>0.65</v>
      </c>
      <c r="G715">
        <v>4.3</v>
      </c>
      <c r="H715" s="8">
        <v>17129</v>
      </c>
      <c r="I715" t="s">
        <v>17155</v>
      </c>
      <c r="J715" t="s">
        <v>17156</v>
      </c>
      <c r="K715" t="s">
        <v>17157</v>
      </c>
      <c r="L715" t="s">
        <v>17158</v>
      </c>
      <c r="M715" t="s">
        <v>17159</v>
      </c>
      <c r="N715" t="s">
        <v>17160</v>
      </c>
      <c r="O715" t="s">
        <v>19214</v>
      </c>
      <c r="P715" t="s">
        <v>19215</v>
      </c>
    </row>
    <row r="716" spans="1:16">
      <c r="A716" t="s">
        <v>13285</v>
      </c>
      <c r="B716" t="s">
        <v>13286</v>
      </c>
      <c r="C716" t="s">
        <v>13258</v>
      </c>
      <c r="D716" t="s">
        <v>13287</v>
      </c>
      <c r="E716" t="s">
        <v>13288</v>
      </c>
      <c r="F716" s="1">
        <v>0.39</v>
      </c>
      <c r="G716">
        <v>4.3</v>
      </c>
      <c r="H716" s="8">
        <v>11976</v>
      </c>
      <c r="I716" t="s">
        <v>13289</v>
      </c>
      <c r="J716" t="s">
        <v>13290</v>
      </c>
      <c r="K716" t="s">
        <v>13291</v>
      </c>
      <c r="L716" t="s">
        <v>13292</v>
      </c>
      <c r="M716" t="s">
        <v>13293</v>
      </c>
      <c r="N716" t="s">
        <v>13294</v>
      </c>
      <c r="O716" t="s">
        <v>13295</v>
      </c>
      <c r="P716" t="s">
        <v>19216</v>
      </c>
    </row>
    <row r="717" spans="1:16">
      <c r="A717" t="s">
        <v>19217</v>
      </c>
      <c r="B717" t="s">
        <v>19218</v>
      </c>
      <c r="C717" t="s">
        <v>18415</v>
      </c>
      <c r="D717" t="s">
        <v>19219</v>
      </c>
      <c r="E717" t="s">
        <v>13122</v>
      </c>
      <c r="F717" s="1">
        <v>0.36</v>
      </c>
      <c r="G717">
        <v>3.9</v>
      </c>
      <c r="H717" s="8">
        <v>17348</v>
      </c>
      <c r="I717" t="s">
        <v>19220</v>
      </c>
      <c r="J717" t="s">
        <v>19221</v>
      </c>
      <c r="K717" t="s">
        <v>19222</v>
      </c>
      <c r="L717" t="s">
        <v>19223</v>
      </c>
      <c r="M717" t="s">
        <v>19224</v>
      </c>
      <c r="N717" t="s">
        <v>19225</v>
      </c>
      <c r="O717" t="s">
        <v>19226</v>
      </c>
      <c r="P717" t="s">
        <v>19227</v>
      </c>
    </row>
    <row r="718" spans="1:16">
      <c r="A718" t="s">
        <v>19228</v>
      </c>
      <c r="B718" t="s">
        <v>19229</v>
      </c>
      <c r="C718" t="s">
        <v>293</v>
      </c>
      <c r="D718" t="s">
        <v>13675</v>
      </c>
      <c r="E718" t="s">
        <v>13779</v>
      </c>
      <c r="F718" s="1">
        <v>0.5</v>
      </c>
      <c r="G718">
        <v>3.7</v>
      </c>
      <c r="H718" s="8">
        <v>87798</v>
      </c>
      <c r="I718" t="s">
        <v>19230</v>
      </c>
      <c r="J718" t="s">
        <v>19231</v>
      </c>
      <c r="K718" t="s">
        <v>19232</v>
      </c>
      <c r="L718" t="s">
        <v>19233</v>
      </c>
      <c r="M718" t="s">
        <v>19234</v>
      </c>
      <c r="N718" t="s">
        <v>19235</v>
      </c>
      <c r="O718" t="s">
        <v>19236</v>
      </c>
      <c r="P718" t="s">
        <v>19237</v>
      </c>
    </row>
    <row r="719" spans="1:16">
      <c r="A719" t="s">
        <v>19238</v>
      </c>
      <c r="B719" t="s">
        <v>19239</v>
      </c>
      <c r="C719" t="s">
        <v>19240</v>
      </c>
      <c r="D719" t="s">
        <v>13169</v>
      </c>
      <c r="E719" t="s">
        <v>13157</v>
      </c>
      <c r="F719" s="1">
        <v>0.4</v>
      </c>
      <c r="G719">
        <v>4.2</v>
      </c>
      <c r="H719" s="8">
        <v>24432</v>
      </c>
      <c r="I719" t="s">
        <v>19241</v>
      </c>
      <c r="J719" t="s">
        <v>19242</v>
      </c>
      <c r="K719" t="s">
        <v>19243</v>
      </c>
      <c r="L719" t="s">
        <v>19244</v>
      </c>
      <c r="M719" t="s">
        <v>19245</v>
      </c>
      <c r="N719" t="s">
        <v>19246</v>
      </c>
      <c r="O719" t="s">
        <v>19247</v>
      </c>
      <c r="P719" t="s">
        <v>19248</v>
      </c>
    </row>
    <row r="720" spans="1:16">
      <c r="A720" t="s">
        <v>19249</v>
      </c>
      <c r="B720" t="s">
        <v>19250</v>
      </c>
      <c r="C720" t="s">
        <v>18137</v>
      </c>
      <c r="D720" t="s">
        <v>19251</v>
      </c>
      <c r="E720" t="s">
        <v>13749</v>
      </c>
      <c r="F720" s="1">
        <v>0.59</v>
      </c>
      <c r="G720">
        <v>4.3</v>
      </c>
      <c r="H720" s="8">
        <v>189104</v>
      </c>
      <c r="I720" t="s">
        <v>19252</v>
      </c>
      <c r="J720" t="s">
        <v>19253</v>
      </c>
      <c r="K720" t="s">
        <v>19254</v>
      </c>
      <c r="L720" t="s">
        <v>19255</v>
      </c>
      <c r="M720" t="s">
        <v>19256</v>
      </c>
      <c r="N720" t="s">
        <v>19257</v>
      </c>
      <c r="O720" t="s">
        <v>19258</v>
      </c>
      <c r="P720" t="s">
        <v>19259</v>
      </c>
    </row>
    <row r="721" spans="1:16">
      <c r="A721" t="s">
        <v>19260</v>
      </c>
      <c r="B721" t="s">
        <v>19261</v>
      </c>
      <c r="C721" t="s">
        <v>19262</v>
      </c>
      <c r="D721" t="s">
        <v>14711</v>
      </c>
      <c r="E721" t="s">
        <v>19263</v>
      </c>
      <c r="F721" s="1">
        <v>0.24</v>
      </c>
      <c r="G721">
        <v>4.2</v>
      </c>
      <c r="H721" s="8">
        <v>93112</v>
      </c>
      <c r="I721" t="s">
        <v>19264</v>
      </c>
      <c r="J721" t="s">
        <v>19265</v>
      </c>
      <c r="K721" t="s">
        <v>19266</v>
      </c>
      <c r="L721" t="s">
        <v>19267</v>
      </c>
      <c r="M721" t="s">
        <v>19268</v>
      </c>
      <c r="N721" t="s">
        <v>19269</v>
      </c>
      <c r="O721" t="s">
        <v>19270</v>
      </c>
      <c r="P721" t="s">
        <v>19271</v>
      </c>
    </row>
    <row r="722" spans="1:16">
      <c r="A722" t="s">
        <v>19272</v>
      </c>
      <c r="B722" t="s">
        <v>19273</v>
      </c>
      <c r="C722" t="s">
        <v>293</v>
      </c>
      <c r="D722" t="s">
        <v>13598</v>
      </c>
      <c r="E722" t="s">
        <v>16571</v>
      </c>
      <c r="F722" s="1">
        <v>0.8</v>
      </c>
      <c r="G722">
        <v>3.9</v>
      </c>
      <c r="H722" s="8">
        <v>47521</v>
      </c>
      <c r="I722" t="s">
        <v>19274</v>
      </c>
      <c r="J722" t="s">
        <v>19275</v>
      </c>
      <c r="K722" t="s">
        <v>19276</v>
      </c>
      <c r="L722" t="s">
        <v>19277</v>
      </c>
      <c r="M722" t="s">
        <v>19278</v>
      </c>
      <c r="N722" t="s">
        <v>19279</v>
      </c>
      <c r="O722" t="s">
        <v>19280</v>
      </c>
      <c r="P722" t="s">
        <v>19281</v>
      </c>
    </row>
    <row r="723" spans="1:16">
      <c r="A723" t="s">
        <v>6799</v>
      </c>
      <c r="B723" t="s">
        <v>19282</v>
      </c>
      <c r="C723" t="s">
        <v>18993</v>
      </c>
      <c r="D723" t="s">
        <v>13086</v>
      </c>
      <c r="E723" t="s">
        <v>13157</v>
      </c>
      <c r="F723" s="1">
        <v>0.2</v>
      </c>
      <c r="G723">
        <v>4.3</v>
      </c>
      <c r="H723" s="8">
        <v>27201</v>
      </c>
      <c r="I723" t="s">
        <v>19283</v>
      </c>
      <c r="J723" t="s">
        <v>19284</v>
      </c>
      <c r="K723" t="s">
        <v>19285</v>
      </c>
      <c r="L723" t="s">
        <v>19286</v>
      </c>
      <c r="M723" t="s">
        <v>19287</v>
      </c>
      <c r="N723" t="s">
        <v>19288</v>
      </c>
      <c r="O723" t="s">
        <v>19289</v>
      </c>
      <c r="P723" t="s">
        <v>19290</v>
      </c>
    </row>
    <row r="724" spans="1:16">
      <c r="A724" t="s">
        <v>13308</v>
      </c>
      <c r="B724" t="s">
        <v>13309</v>
      </c>
      <c r="C724" t="s">
        <v>13214</v>
      </c>
      <c r="D724" t="s">
        <v>13310</v>
      </c>
      <c r="E724" t="s">
        <v>13157</v>
      </c>
      <c r="F724" s="1">
        <v>0.44</v>
      </c>
      <c r="G724">
        <v>3.7</v>
      </c>
      <c r="H724" s="8">
        <v>10962</v>
      </c>
      <c r="I724" t="s">
        <v>13311</v>
      </c>
      <c r="J724" t="s">
        <v>13312</v>
      </c>
      <c r="K724" t="s">
        <v>13313</v>
      </c>
      <c r="L724" t="s">
        <v>13314</v>
      </c>
      <c r="M724" t="s">
        <v>13315</v>
      </c>
      <c r="N724" t="s">
        <v>13316</v>
      </c>
      <c r="O724" t="s">
        <v>19291</v>
      </c>
      <c r="P724" t="s">
        <v>19292</v>
      </c>
    </row>
    <row r="725" spans="1:16">
      <c r="A725" t="s">
        <v>13319</v>
      </c>
      <c r="B725" t="s">
        <v>13320</v>
      </c>
      <c r="C725" t="s">
        <v>13258</v>
      </c>
      <c r="D725" t="s">
        <v>13287</v>
      </c>
      <c r="E725" t="s">
        <v>13321</v>
      </c>
      <c r="F725" s="1">
        <v>0.41</v>
      </c>
      <c r="G725">
        <v>4.3</v>
      </c>
      <c r="H725" s="8">
        <v>16299</v>
      </c>
      <c r="I725" t="s">
        <v>13322</v>
      </c>
      <c r="J725" t="s">
        <v>13323</v>
      </c>
      <c r="K725" t="s">
        <v>13324</v>
      </c>
      <c r="L725" t="s">
        <v>13325</v>
      </c>
      <c r="M725" t="s">
        <v>13326</v>
      </c>
      <c r="N725" t="s">
        <v>13327</v>
      </c>
      <c r="O725" t="s">
        <v>19293</v>
      </c>
      <c r="P725" t="s">
        <v>19294</v>
      </c>
    </row>
    <row r="726" spans="1:16">
      <c r="A726" t="s">
        <v>6809</v>
      </c>
      <c r="B726" t="s">
        <v>19295</v>
      </c>
      <c r="C726" t="s">
        <v>18149</v>
      </c>
      <c r="D726" t="s">
        <v>13310</v>
      </c>
      <c r="E726" t="s">
        <v>19296</v>
      </c>
      <c r="F726" s="1">
        <v>0.26</v>
      </c>
      <c r="G726">
        <v>4.3</v>
      </c>
      <c r="H726" s="8">
        <v>31534</v>
      </c>
      <c r="I726" t="s">
        <v>19297</v>
      </c>
      <c r="J726" t="s">
        <v>19298</v>
      </c>
      <c r="K726" t="s">
        <v>19299</v>
      </c>
      <c r="L726" t="s">
        <v>19300</v>
      </c>
      <c r="M726" t="s">
        <v>19301</v>
      </c>
      <c r="N726" t="s">
        <v>19302</v>
      </c>
      <c r="O726" t="s">
        <v>19303</v>
      </c>
      <c r="P726" t="s">
        <v>19304</v>
      </c>
    </row>
    <row r="727" spans="1:16">
      <c r="A727" t="s">
        <v>19305</v>
      </c>
      <c r="B727" t="s">
        <v>19306</v>
      </c>
      <c r="C727" t="s">
        <v>16209</v>
      </c>
      <c r="D727" t="s">
        <v>14711</v>
      </c>
      <c r="E727" t="s">
        <v>15237</v>
      </c>
      <c r="F727" s="1">
        <v>0.5</v>
      </c>
      <c r="G727">
        <v>3.9</v>
      </c>
      <c r="H727" s="8">
        <v>7571</v>
      </c>
      <c r="I727" t="s">
        <v>19307</v>
      </c>
      <c r="J727" t="s">
        <v>17381</v>
      </c>
      <c r="K727" t="s">
        <v>17382</v>
      </c>
      <c r="L727" t="s">
        <v>17383</v>
      </c>
      <c r="M727" t="s">
        <v>17384</v>
      </c>
      <c r="N727" t="s">
        <v>17385</v>
      </c>
      <c r="O727" t="s">
        <v>19308</v>
      </c>
      <c r="P727" t="s">
        <v>19309</v>
      </c>
    </row>
    <row r="728" spans="1:16">
      <c r="A728" t="s">
        <v>19310</v>
      </c>
      <c r="B728" t="s">
        <v>6690</v>
      </c>
      <c r="C728" t="s">
        <v>18967</v>
      </c>
      <c r="D728" t="s">
        <v>19311</v>
      </c>
      <c r="E728" t="s">
        <v>18969</v>
      </c>
      <c r="F728" s="1">
        <v>0.14000000000000001</v>
      </c>
      <c r="G728">
        <v>4.4000000000000004</v>
      </c>
      <c r="H728" s="8">
        <v>6537</v>
      </c>
      <c r="I728" t="s">
        <v>19312</v>
      </c>
      <c r="J728" t="s">
        <v>19313</v>
      </c>
      <c r="K728" t="s">
        <v>19314</v>
      </c>
      <c r="L728" t="s">
        <v>19315</v>
      </c>
      <c r="M728" t="s">
        <v>19316</v>
      </c>
      <c r="N728" t="s">
        <v>19317</v>
      </c>
      <c r="O728" t="s">
        <v>19318</v>
      </c>
      <c r="P728" t="s">
        <v>19319</v>
      </c>
    </row>
    <row r="729" spans="1:16">
      <c r="A729" t="s">
        <v>13330</v>
      </c>
      <c r="B729" t="s">
        <v>281</v>
      </c>
      <c r="C729" t="s">
        <v>13085</v>
      </c>
      <c r="D729" t="s">
        <v>13331</v>
      </c>
      <c r="E729" t="s">
        <v>13098</v>
      </c>
      <c r="F729" s="1">
        <v>0.7</v>
      </c>
      <c r="G729">
        <v>4</v>
      </c>
      <c r="H729" s="8">
        <v>9377</v>
      </c>
      <c r="I729" t="s">
        <v>13332</v>
      </c>
      <c r="J729" t="s">
        <v>13333</v>
      </c>
      <c r="K729" t="s">
        <v>13334</v>
      </c>
      <c r="L729" t="s">
        <v>13335</v>
      </c>
      <c r="M729" t="s">
        <v>13336</v>
      </c>
      <c r="N729" t="s">
        <v>13337</v>
      </c>
      <c r="O729" t="s">
        <v>13338</v>
      </c>
      <c r="P729" t="s">
        <v>19320</v>
      </c>
    </row>
    <row r="730" spans="1:16">
      <c r="A730" t="s">
        <v>19321</v>
      </c>
      <c r="B730" t="s">
        <v>19322</v>
      </c>
      <c r="C730" t="s">
        <v>18697</v>
      </c>
      <c r="D730" t="s">
        <v>13169</v>
      </c>
      <c r="E730" t="s">
        <v>13157</v>
      </c>
      <c r="F730" s="1">
        <v>0.4</v>
      </c>
      <c r="G730">
        <v>4.5</v>
      </c>
      <c r="H730" s="8">
        <v>21010</v>
      </c>
      <c r="I730" t="s">
        <v>19323</v>
      </c>
      <c r="J730" t="s">
        <v>19324</v>
      </c>
      <c r="K730" t="s">
        <v>19325</v>
      </c>
      <c r="L730" t="s">
        <v>19326</v>
      </c>
      <c r="M730" t="s">
        <v>19327</v>
      </c>
      <c r="N730" t="s">
        <v>19328</v>
      </c>
      <c r="O730" t="s">
        <v>19329</v>
      </c>
      <c r="P730" t="s">
        <v>19330</v>
      </c>
    </row>
    <row r="731" spans="1:16">
      <c r="A731" t="s">
        <v>19331</v>
      </c>
      <c r="B731" t="s">
        <v>19332</v>
      </c>
      <c r="C731" t="s">
        <v>293</v>
      </c>
      <c r="D731" t="s">
        <v>13300</v>
      </c>
      <c r="E731" t="s">
        <v>13890</v>
      </c>
      <c r="F731" s="1">
        <v>0.55000000000000004</v>
      </c>
      <c r="G731">
        <v>3.9</v>
      </c>
      <c r="H731" s="8">
        <v>3517</v>
      </c>
      <c r="I731" t="s">
        <v>19333</v>
      </c>
      <c r="J731" t="s">
        <v>19334</v>
      </c>
      <c r="K731" t="s">
        <v>19335</v>
      </c>
      <c r="L731" t="s">
        <v>19336</v>
      </c>
      <c r="M731" t="s">
        <v>19337</v>
      </c>
      <c r="N731" t="s">
        <v>19338</v>
      </c>
      <c r="O731" t="s">
        <v>19339</v>
      </c>
      <c r="P731" t="s">
        <v>19340</v>
      </c>
    </row>
    <row r="732" spans="1:16">
      <c r="A732" t="s">
        <v>19341</v>
      </c>
      <c r="B732" t="s">
        <v>19342</v>
      </c>
      <c r="C732" t="s">
        <v>18851</v>
      </c>
      <c r="D732" t="s">
        <v>13386</v>
      </c>
      <c r="E732" t="s">
        <v>13779</v>
      </c>
      <c r="F732" s="1">
        <v>0.33</v>
      </c>
      <c r="G732">
        <v>4.3</v>
      </c>
      <c r="H732" s="8">
        <v>63899</v>
      </c>
      <c r="I732" t="s">
        <v>19343</v>
      </c>
      <c r="J732" t="s">
        <v>19344</v>
      </c>
      <c r="K732" t="s">
        <v>19345</v>
      </c>
      <c r="L732" t="s">
        <v>19346</v>
      </c>
      <c r="M732" t="s">
        <v>19347</v>
      </c>
      <c r="N732" t="s">
        <v>19348</v>
      </c>
      <c r="O732" t="s">
        <v>19349</v>
      </c>
      <c r="P732" t="s">
        <v>19350</v>
      </c>
    </row>
    <row r="733" spans="1:16">
      <c r="A733" t="s">
        <v>13352</v>
      </c>
      <c r="B733" t="s">
        <v>13353</v>
      </c>
      <c r="C733" t="s">
        <v>13214</v>
      </c>
      <c r="D733" t="s">
        <v>13098</v>
      </c>
      <c r="E733" t="s">
        <v>13122</v>
      </c>
      <c r="F733" s="1">
        <v>0.72</v>
      </c>
      <c r="G733">
        <v>4.2</v>
      </c>
      <c r="H733" s="8">
        <v>12153</v>
      </c>
      <c r="I733" t="s">
        <v>13354</v>
      </c>
      <c r="J733" t="s">
        <v>13355</v>
      </c>
      <c r="K733" t="s">
        <v>13356</v>
      </c>
      <c r="L733" t="s">
        <v>13357</v>
      </c>
      <c r="M733" t="s">
        <v>13358</v>
      </c>
      <c r="N733" t="s">
        <v>13359</v>
      </c>
      <c r="O733" t="s">
        <v>13360</v>
      </c>
      <c r="P733" t="s">
        <v>19351</v>
      </c>
    </row>
    <row r="734" spans="1:16">
      <c r="A734" t="s">
        <v>19352</v>
      </c>
      <c r="B734" t="s">
        <v>19353</v>
      </c>
      <c r="C734" t="s">
        <v>19354</v>
      </c>
      <c r="D734" t="s">
        <v>13086</v>
      </c>
      <c r="E734" t="s">
        <v>13675</v>
      </c>
      <c r="F734" s="1">
        <v>0.73</v>
      </c>
      <c r="G734">
        <v>4.0999999999999996</v>
      </c>
      <c r="H734" s="8">
        <v>5730</v>
      </c>
      <c r="I734" t="s">
        <v>19355</v>
      </c>
      <c r="J734" t="s">
        <v>19356</v>
      </c>
      <c r="K734" t="s">
        <v>19357</v>
      </c>
      <c r="L734" t="s">
        <v>19358</v>
      </c>
      <c r="M734" t="s">
        <v>19359</v>
      </c>
      <c r="N734" t="s">
        <v>19360</v>
      </c>
      <c r="O734" t="s">
        <v>19361</v>
      </c>
      <c r="P734" t="s">
        <v>19362</v>
      </c>
    </row>
    <row r="735" spans="1:16">
      <c r="A735" t="s">
        <v>19363</v>
      </c>
      <c r="B735" t="s">
        <v>19364</v>
      </c>
      <c r="C735" t="s">
        <v>19365</v>
      </c>
      <c r="D735" t="s">
        <v>14449</v>
      </c>
      <c r="E735" t="s">
        <v>13890</v>
      </c>
      <c r="F735" s="1">
        <v>0.57999999999999996</v>
      </c>
      <c r="G735">
        <v>4.2</v>
      </c>
      <c r="H735" s="8">
        <v>25488</v>
      </c>
      <c r="I735" t="s">
        <v>19366</v>
      </c>
      <c r="J735" t="s">
        <v>19367</v>
      </c>
      <c r="K735" t="s">
        <v>19368</v>
      </c>
      <c r="L735" t="s">
        <v>19369</v>
      </c>
      <c r="M735" t="s">
        <v>19370</v>
      </c>
      <c r="N735" t="s">
        <v>19371</v>
      </c>
      <c r="O735" t="s">
        <v>19372</v>
      </c>
      <c r="P735" t="s">
        <v>19373</v>
      </c>
    </row>
    <row r="736" spans="1:16">
      <c r="A736" t="s">
        <v>19374</v>
      </c>
      <c r="B736" t="s">
        <v>19375</v>
      </c>
      <c r="C736" t="s">
        <v>18149</v>
      </c>
      <c r="D736" t="s">
        <v>13122</v>
      </c>
      <c r="E736" t="s">
        <v>15413</v>
      </c>
      <c r="F736" s="1">
        <v>0.3</v>
      </c>
      <c r="G736">
        <v>4.5</v>
      </c>
      <c r="H736" s="8">
        <v>54405</v>
      </c>
      <c r="I736" t="s">
        <v>19376</v>
      </c>
      <c r="J736" t="s">
        <v>19377</v>
      </c>
      <c r="K736" t="s">
        <v>19378</v>
      </c>
      <c r="L736" t="s">
        <v>19379</v>
      </c>
      <c r="M736" t="s">
        <v>19380</v>
      </c>
      <c r="N736" t="s">
        <v>19381</v>
      </c>
      <c r="O736" t="s">
        <v>19382</v>
      </c>
      <c r="P736" t="s">
        <v>19383</v>
      </c>
    </row>
    <row r="737" spans="1:16">
      <c r="A737" t="s">
        <v>17329</v>
      </c>
      <c r="B737" t="s">
        <v>17330</v>
      </c>
      <c r="C737" t="s">
        <v>16919</v>
      </c>
      <c r="D737" t="s">
        <v>17331</v>
      </c>
      <c r="E737" t="s">
        <v>13157</v>
      </c>
      <c r="F737" s="1">
        <v>0.81</v>
      </c>
      <c r="G737">
        <v>4.2</v>
      </c>
      <c r="H737" s="8">
        <v>1949</v>
      </c>
      <c r="I737" t="s">
        <v>17332</v>
      </c>
      <c r="J737" t="s">
        <v>17333</v>
      </c>
      <c r="K737" t="s">
        <v>17334</v>
      </c>
      <c r="L737" t="s">
        <v>17335</v>
      </c>
      <c r="M737" t="s">
        <v>17336</v>
      </c>
      <c r="N737" t="s">
        <v>17337</v>
      </c>
      <c r="O737" t="s">
        <v>19384</v>
      </c>
      <c r="P737" t="s">
        <v>19385</v>
      </c>
    </row>
    <row r="738" spans="1:16">
      <c r="A738" t="s">
        <v>19386</v>
      </c>
      <c r="B738" t="s">
        <v>19387</v>
      </c>
      <c r="C738" t="s">
        <v>18777</v>
      </c>
      <c r="D738" t="s">
        <v>16418</v>
      </c>
      <c r="E738" t="s">
        <v>14449</v>
      </c>
      <c r="F738" s="1">
        <v>0.32</v>
      </c>
      <c r="G738">
        <v>4.2</v>
      </c>
      <c r="H738" s="8">
        <v>122478</v>
      </c>
      <c r="I738" t="s">
        <v>19388</v>
      </c>
      <c r="J738" t="s">
        <v>19389</v>
      </c>
      <c r="K738" t="s">
        <v>19390</v>
      </c>
      <c r="L738" t="s">
        <v>19391</v>
      </c>
      <c r="M738" t="s">
        <v>19392</v>
      </c>
      <c r="N738" t="s">
        <v>19393</v>
      </c>
      <c r="O738" t="s">
        <v>19394</v>
      </c>
      <c r="P738" t="s">
        <v>19395</v>
      </c>
    </row>
    <row r="739" spans="1:16">
      <c r="A739" t="s">
        <v>19396</v>
      </c>
      <c r="B739" t="s">
        <v>19397</v>
      </c>
      <c r="C739" t="s">
        <v>18415</v>
      </c>
      <c r="D739" t="s">
        <v>19398</v>
      </c>
      <c r="E739" t="s">
        <v>18341</v>
      </c>
      <c r="F739" s="1">
        <v>0.25</v>
      </c>
      <c r="G739">
        <v>4.3</v>
      </c>
      <c r="H739" s="8">
        <v>7241</v>
      </c>
      <c r="I739" t="s">
        <v>19399</v>
      </c>
      <c r="J739" t="s">
        <v>19400</v>
      </c>
      <c r="K739" t="s">
        <v>19401</v>
      </c>
      <c r="L739" t="s">
        <v>19402</v>
      </c>
      <c r="M739" t="s">
        <v>19403</v>
      </c>
      <c r="N739" t="s">
        <v>19404</v>
      </c>
      <c r="O739" t="s">
        <v>19405</v>
      </c>
      <c r="P739" t="s">
        <v>19406</v>
      </c>
    </row>
    <row r="740" spans="1:16">
      <c r="A740" t="s">
        <v>19407</v>
      </c>
      <c r="B740" t="s">
        <v>19408</v>
      </c>
      <c r="C740" t="s">
        <v>18184</v>
      </c>
      <c r="D740" t="s">
        <v>14083</v>
      </c>
      <c r="E740" t="s">
        <v>15237</v>
      </c>
      <c r="F740" s="1">
        <v>0.83</v>
      </c>
      <c r="G740">
        <v>4</v>
      </c>
      <c r="H740" s="8">
        <v>20457</v>
      </c>
      <c r="I740" t="s">
        <v>19409</v>
      </c>
      <c r="J740" t="s">
        <v>19410</v>
      </c>
      <c r="K740" t="s">
        <v>19411</v>
      </c>
      <c r="L740" t="s">
        <v>19412</v>
      </c>
      <c r="M740" t="s">
        <v>19413</v>
      </c>
      <c r="N740" t="s">
        <v>19414</v>
      </c>
      <c r="O740" t="s">
        <v>19415</v>
      </c>
      <c r="P740" t="s">
        <v>19416</v>
      </c>
    </row>
    <row r="741" spans="1:16">
      <c r="A741" t="s">
        <v>19417</v>
      </c>
      <c r="B741" t="s">
        <v>19418</v>
      </c>
      <c r="C741" t="s">
        <v>19419</v>
      </c>
      <c r="D741" t="s">
        <v>19420</v>
      </c>
      <c r="E741" t="s">
        <v>19420</v>
      </c>
      <c r="F741" s="1">
        <v>0</v>
      </c>
      <c r="G741">
        <v>4.5</v>
      </c>
      <c r="H741" s="8">
        <v>8610</v>
      </c>
      <c r="I741" t="s">
        <v>19421</v>
      </c>
      <c r="J741" t="s">
        <v>19422</v>
      </c>
      <c r="K741" t="s">
        <v>19423</v>
      </c>
      <c r="L741" t="s">
        <v>19424</v>
      </c>
      <c r="M741" t="s">
        <v>19425</v>
      </c>
      <c r="N741" t="s">
        <v>19426</v>
      </c>
      <c r="O741" t="s">
        <v>19427</v>
      </c>
      <c r="P741" t="s">
        <v>19428</v>
      </c>
    </row>
    <row r="742" spans="1:16">
      <c r="A742" t="s">
        <v>17298</v>
      </c>
      <c r="B742" t="s">
        <v>17299</v>
      </c>
      <c r="C742" t="s">
        <v>17153</v>
      </c>
      <c r="D742" t="s">
        <v>13099</v>
      </c>
      <c r="E742" t="s">
        <v>13181</v>
      </c>
      <c r="F742" s="1">
        <v>0.65</v>
      </c>
      <c r="G742">
        <v>3.8</v>
      </c>
      <c r="H742" s="8">
        <v>16557</v>
      </c>
      <c r="I742" t="s">
        <v>17300</v>
      </c>
      <c r="J742" t="s">
        <v>17301</v>
      </c>
      <c r="K742" t="s">
        <v>17302</v>
      </c>
      <c r="L742" t="s">
        <v>17303</v>
      </c>
      <c r="M742" t="s">
        <v>17304</v>
      </c>
      <c r="N742" t="s">
        <v>17305</v>
      </c>
      <c r="O742" t="s">
        <v>19429</v>
      </c>
      <c r="P742" t="s">
        <v>19430</v>
      </c>
    </row>
    <row r="743" spans="1:16">
      <c r="A743" t="s">
        <v>19431</v>
      </c>
      <c r="B743" t="s">
        <v>19432</v>
      </c>
      <c r="C743" t="s">
        <v>18184</v>
      </c>
      <c r="D743" t="s">
        <v>13440</v>
      </c>
      <c r="E743" t="s">
        <v>13890</v>
      </c>
      <c r="F743" s="1">
        <v>0.85</v>
      </c>
      <c r="G743">
        <v>3.9</v>
      </c>
      <c r="H743" s="8">
        <v>1087</v>
      </c>
      <c r="I743" t="s">
        <v>19433</v>
      </c>
      <c r="J743" t="s">
        <v>19434</v>
      </c>
      <c r="K743" t="s">
        <v>19435</v>
      </c>
      <c r="L743" t="s">
        <v>19436</v>
      </c>
      <c r="M743" t="s">
        <v>19437</v>
      </c>
      <c r="N743" t="s">
        <v>19438</v>
      </c>
      <c r="O743" t="s">
        <v>19439</v>
      </c>
      <c r="P743" t="s">
        <v>19440</v>
      </c>
    </row>
    <row r="744" spans="1:16">
      <c r="A744" t="s">
        <v>19441</v>
      </c>
      <c r="B744" t="s">
        <v>19442</v>
      </c>
      <c r="C744" t="s">
        <v>19046</v>
      </c>
      <c r="D744" t="s">
        <v>13144</v>
      </c>
      <c r="E744" t="s">
        <v>13086</v>
      </c>
      <c r="F744" s="1">
        <v>0.63</v>
      </c>
      <c r="G744">
        <v>4</v>
      </c>
      <c r="H744" s="8">
        <v>1540</v>
      </c>
      <c r="I744" t="s">
        <v>19443</v>
      </c>
      <c r="J744" t="s">
        <v>19444</v>
      </c>
      <c r="K744" t="s">
        <v>19445</v>
      </c>
      <c r="L744" t="s">
        <v>19446</v>
      </c>
      <c r="M744" t="s">
        <v>19447</v>
      </c>
      <c r="N744" t="s">
        <v>19448</v>
      </c>
      <c r="O744" t="s">
        <v>19449</v>
      </c>
      <c r="P744" t="s">
        <v>19450</v>
      </c>
    </row>
    <row r="745" spans="1:16">
      <c r="A745" t="s">
        <v>19451</v>
      </c>
      <c r="B745" t="s">
        <v>19452</v>
      </c>
      <c r="C745" t="s">
        <v>18161</v>
      </c>
      <c r="D745" t="s">
        <v>18138</v>
      </c>
      <c r="E745" t="s">
        <v>13181</v>
      </c>
      <c r="F745" s="1">
        <v>0.71</v>
      </c>
      <c r="G745">
        <v>4.0999999999999996</v>
      </c>
      <c r="H745">
        <v>401</v>
      </c>
      <c r="I745" t="s">
        <v>19453</v>
      </c>
      <c r="J745" t="s">
        <v>19454</v>
      </c>
      <c r="K745" t="s">
        <v>19455</v>
      </c>
      <c r="L745" t="s">
        <v>19456</v>
      </c>
      <c r="M745" t="s">
        <v>19457</v>
      </c>
      <c r="N745" t="s">
        <v>19458</v>
      </c>
      <c r="O745" t="s">
        <v>19459</v>
      </c>
      <c r="P745" t="s">
        <v>19460</v>
      </c>
    </row>
    <row r="746" spans="1:16">
      <c r="A746" t="s">
        <v>19461</v>
      </c>
      <c r="B746" t="s">
        <v>19462</v>
      </c>
      <c r="C746" t="s">
        <v>19463</v>
      </c>
      <c r="D746" t="s">
        <v>13418</v>
      </c>
      <c r="E746" t="s">
        <v>13157</v>
      </c>
      <c r="F746" s="1">
        <v>0.64</v>
      </c>
      <c r="G746">
        <v>3.4</v>
      </c>
      <c r="H746" s="8">
        <v>9385</v>
      </c>
      <c r="I746" t="s">
        <v>19464</v>
      </c>
      <c r="J746" t="s">
        <v>19465</v>
      </c>
      <c r="K746" t="s">
        <v>19466</v>
      </c>
      <c r="L746" t="s">
        <v>19467</v>
      </c>
      <c r="M746" t="s">
        <v>19468</v>
      </c>
      <c r="N746" t="s">
        <v>19469</v>
      </c>
      <c r="O746" t="s">
        <v>19470</v>
      </c>
      <c r="P746" t="s">
        <v>19471</v>
      </c>
    </row>
    <row r="747" spans="1:16">
      <c r="A747" t="s">
        <v>19472</v>
      </c>
      <c r="B747" t="s">
        <v>19473</v>
      </c>
      <c r="C747" t="s">
        <v>16209</v>
      </c>
      <c r="D747" t="s">
        <v>13675</v>
      </c>
      <c r="E747" t="s">
        <v>15237</v>
      </c>
      <c r="F747" s="1">
        <v>0.7</v>
      </c>
      <c r="G747">
        <v>4</v>
      </c>
      <c r="H747" s="8">
        <v>92588</v>
      </c>
      <c r="I747" t="s">
        <v>19474</v>
      </c>
      <c r="J747" t="s">
        <v>17508</v>
      </c>
      <c r="K747" t="s">
        <v>17509</v>
      </c>
      <c r="L747" t="s">
        <v>17510</v>
      </c>
      <c r="M747" t="s">
        <v>17511</v>
      </c>
      <c r="N747" t="s">
        <v>17512</v>
      </c>
      <c r="O747" t="s">
        <v>19475</v>
      </c>
      <c r="P747" t="s">
        <v>19476</v>
      </c>
    </row>
    <row r="748" spans="1:16">
      <c r="A748" t="s">
        <v>19477</v>
      </c>
      <c r="B748" t="s">
        <v>19478</v>
      </c>
      <c r="C748" t="s">
        <v>293</v>
      </c>
      <c r="D748" t="s">
        <v>13086</v>
      </c>
      <c r="E748" t="s">
        <v>13122</v>
      </c>
      <c r="F748" s="1">
        <v>0.43</v>
      </c>
      <c r="G748">
        <v>3.4</v>
      </c>
      <c r="H748" s="8">
        <v>3454</v>
      </c>
      <c r="I748" t="s">
        <v>19479</v>
      </c>
      <c r="J748" t="s">
        <v>19480</v>
      </c>
      <c r="K748" t="s">
        <v>19481</v>
      </c>
      <c r="L748" t="s">
        <v>19482</v>
      </c>
      <c r="M748" t="s">
        <v>19483</v>
      </c>
      <c r="N748" t="s">
        <v>19484</v>
      </c>
      <c r="O748" t="s">
        <v>19485</v>
      </c>
      <c r="P748" t="s">
        <v>19486</v>
      </c>
    </row>
    <row r="749" spans="1:16">
      <c r="A749" t="s">
        <v>19487</v>
      </c>
      <c r="B749" t="s">
        <v>19488</v>
      </c>
      <c r="C749" t="s">
        <v>18664</v>
      </c>
      <c r="D749" t="s">
        <v>13440</v>
      </c>
      <c r="E749" t="s">
        <v>13208</v>
      </c>
      <c r="F749" s="1">
        <v>0.25</v>
      </c>
      <c r="G749">
        <v>4.3</v>
      </c>
      <c r="H749" s="8">
        <v>15790</v>
      </c>
      <c r="I749" t="s">
        <v>19489</v>
      </c>
      <c r="J749" t="s">
        <v>19490</v>
      </c>
      <c r="K749" t="s">
        <v>19491</v>
      </c>
      <c r="L749" t="s">
        <v>19492</v>
      </c>
      <c r="M749" t="s">
        <v>19493</v>
      </c>
      <c r="N749" t="s">
        <v>19494</v>
      </c>
      <c r="O749" t="s">
        <v>19495</v>
      </c>
      <c r="P749" t="s">
        <v>19496</v>
      </c>
    </row>
    <row r="750" spans="1:16">
      <c r="A750" t="s">
        <v>19497</v>
      </c>
      <c r="B750" t="s">
        <v>19498</v>
      </c>
      <c r="C750" t="s">
        <v>19499</v>
      </c>
      <c r="D750" t="s">
        <v>14819</v>
      </c>
      <c r="E750" t="s">
        <v>19500</v>
      </c>
      <c r="F750" s="1">
        <v>0.53</v>
      </c>
      <c r="G750">
        <v>3.9</v>
      </c>
      <c r="H750" s="8">
        <v>14969</v>
      </c>
      <c r="I750" t="s">
        <v>19501</v>
      </c>
      <c r="J750" t="s">
        <v>19502</v>
      </c>
      <c r="K750" t="s">
        <v>19503</v>
      </c>
      <c r="L750" t="s">
        <v>19504</v>
      </c>
      <c r="M750" t="s">
        <v>19505</v>
      </c>
      <c r="N750" t="s">
        <v>19506</v>
      </c>
      <c r="O750" t="s">
        <v>19507</v>
      </c>
      <c r="P750" t="s">
        <v>19508</v>
      </c>
    </row>
    <row r="751" spans="1:16">
      <c r="A751" t="s">
        <v>19509</v>
      </c>
      <c r="B751" t="s">
        <v>19510</v>
      </c>
      <c r="C751" t="s">
        <v>16209</v>
      </c>
      <c r="D751" t="s">
        <v>14711</v>
      </c>
      <c r="E751" t="s">
        <v>14321</v>
      </c>
      <c r="F751" s="1">
        <v>0.75</v>
      </c>
      <c r="G751">
        <v>4.0999999999999996</v>
      </c>
      <c r="H751" s="8">
        <v>42139</v>
      </c>
      <c r="I751" t="s">
        <v>19511</v>
      </c>
      <c r="J751" t="s">
        <v>19512</v>
      </c>
      <c r="K751" t="s">
        <v>19513</v>
      </c>
      <c r="L751" t="s">
        <v>19514</v>
      </c>
      <c r="M751" t="s">
        <v>19515</v>
      </c>
      <c r="N751" t="s">
        <v>19516</v>
      </c>
      <c r="O751" t="s">
        <v>19517</v>
      </c>
      <c r="P751" t="s">
        <v>19518</v>
      </c>
    </row>
    <row r="752" spans="1:16">
      <c r="A752" t="s">
        <v>19519</v>
      </c>
      <c r="B752" t="s">
        <v>19520</v>
      </c>
      <c r="C752" t="s">
        <v>18354</v>
      </c>
      <c r="D752" t="s">
        <v>13239</v>
      </c>
      <c r="E752" t="s">
        <v>18653</v>
      </c>
      <c r="F752" s="1">
        <v>0.12</v>
      </c>
      <c r="G752">
        <v>4.3</v>
      </c>
      <c r="H752">
        <v>989</v>
      </c>
      <c r="I752" t="s">
        <v>19521</v>
      </c>
      <c r="J752" t="s">
        <v>19522</v>
      </c>
      <c r="K752" t="s">
        <v>19523</v>
      </c>
      <c r="L752" t="s">
        <v>19524</v>
      </c>
      <c r="M752" t="s">
        <v>19525</v>
      </c>
      <c r="N752" t="s">
        <v>19526</v>
      </c>
      <c r="O752" t="s">
        <v>19527</v>
      </c>
      <c r="P752" t="s">
        <v>19528</v>
      </c>
    </row>
    <row r="753" spans="1:16">
      <c r="A753" t="s">
        <v>19529</v>
      </c>
      <c r="B753" t="s">
        <v>19530</v>
      </c>
      <c r="C753" t="s">
        <v>16290</v>
      </c>
      <c r="D753" t="s">
        <v>19531</v>
      </c>
      <c r="E753" t="s">
        <v>19532</v>
      </c>
      <c r="F753" s="1">
        <v>0.54</v>
      </c>
      <c r="G753">
        <v>4.5</v>
      </c>
      <c r="H753" s="8">
        <v>19624</v>
      </c>
      <c r="I753" t="s">
        <v>19533</v>
      </c>
      <c r="J753" t="s">
        <v>19534</v>
      </c>
      <c r="K753" t="s">
        <v>19535</v>
      </c>
      <c r="L753" t="s">
        <v>19536</v>
      </c>
      <c r="M753" t="s">
        <v>19537</v>
      </c>
      <c r="N753" t="s">
        <v>19538</v>
      </c>
      <c r="O753" t="s">
        <v>19539</v>
      </c>
      <c r="P753" t="s">
        <v>19540</v>
      </c>
    </row>
    <row r="754" spans="1:16">
      <c r="A754" t="s">
        <v>7049</v>
      </c>
      <c r="B754" t="s">
        <v>19541</v>
      </c>
      <c r="C754" t="s">
        <v>19463</v>
      </c>
      <c r="D754" t="s">
        <v>19542</v>
      </c>
      <c r="E754" t="s">
        <v>13181</v>
      </c>
      <c r="F754" s="1">
        <v>0.43</v>
      </c>
      <c r="G754">
        <v>4.2</v>
      </c>
      <c r="H754" s="8">
        <v>3201</v>
      </c>
      <c r="I754" t="s">
        <v>19543</v>
      </c>
      <c r="J754" t="s">
        <v>19544</v>
      </c>
      <c r="K754" t="s">
        <v>5523</v>
      </c>
      <c r="L754" t="s">
        <v>19545</v>
      </c>
      <c r="M754" t="s">
        <v>19546</v>
      </c>
      <c r="N754" t="s">
        <v>19547</v>
      </c>
      <c r="O754" t="s">
        <v>19548</v>
      </c>
      <c r="P754" t="s">
        <v>19549</v>
      </c>
    </row>
    <row r="755" spans="1:16">
      <c r="A755" t="s">
        <v>19550</v>
      </c>
      <c r="B755" t="s">
        <v>19551</v>
      </c>
      <c r="C755" t="s">
        <v>19552</v>
      </c>
      <c r="D755" t="s">
        <v>13228</v>
      </c>
      <c r="E755" t="s">
        <v>13386</v>
      </c>
      <c r="F755" s="1">
        <v>0.55000000000000004</v>
      </c>
      <c r="G755">
        <v>4.0999999999999996</v>
      </c>
      <c r="H755" s="8">
        <v>30469</v>
      </c>
      <c r="I755" t="s">
        <v>19553</v>
      </c>
      <c r="J755" t="s">
        <v>19554</v>
      </c>
      <c r="K755" t="s">
        <v>19555</v>
      </c>
      <c r="L755" t="s">
        <v>19556</v>
      </c>
      <c r="M755" t="s">
        <v>19557</v>
      </c>
      <c r="N755" t="s">
        <v>19558</v>
      </c>
      <c r="O755" t="s">
        <v>19559</v>
      </c>
      <c r="P755" t="s">
        <v>19560</v>
      </c>
    </row>
    <row r="756" spans="1:16">
      <c r="A756" t="s">
        <v>19561</v>
      </c>
      <c r="B756" t="s">
        <v>19562</v>
      </c>
      <c r="C756" t="s">
        <v>19563</v>
      </c>
      <c r="D756" t="s">
        <v>14127</v>
      </c>
      <c r="E756" t="s">
        <v>13181</v>
      </c>
      <c r="F756" s="1">
        <v>0.55000000000000004</v>
      </c>
      <c r="G756">
        <v>4.4000000000000004</v>
      </c>
      <c r="H756" s="8">
        <v>9940</v>
      </c>
      <c r="I756" t="s">
        <v>19564</v>
      </c>
      <c r="J756" t="s">
        <v>19565</v>
      </c>
      <c r="K756" t="s">
        <v>19566</v>
      </c>
      <c r="L756" t="s">
        <v>19567</v>
      </c>
      <c r="M756" t="s">
        <v>19568</v>
      </c>
      <c r="N756" t="s">
        <v>19569</v>
      </c>
      <c r="O756" t="s">
        <v>19570</v>
      </c>
      <c r="P756" t="s">
        <v>19571</v>
      </c>
    </row>
    <row r="757" spans="1:16">
      <c r="A757" t="s">
        <v>19572</v>
      </c>
      <c r="B757" t="s">
        <v>19573</v>
      </c>
      <c r="C757" t="s">
        <v>19574</v>
      </c>
      <c r="D757" t="s">
        <v>14917</v>
      </c>
      <c r="E757" t="s">
        <v>13181</v>
      </c>
      <c r="F757" s="1">
        <v>0.45</v>
      </c>
      <c r="G757">
        <v>4.3</v>
      </c>
      <c r="H757" s="8">
        <v>7758</v>
      </c>
      <c r="I757" t="s">
        <v>19575</v>
      </c>
      <c r="J757" t="s">
        <v>19576</v>
      </c>
      <c r="K757" t="s">
        <v>19577</v>
      </c>
      <c r="L757" t="s">
        <v>19578</v>
      </c>
      <c r="M757" t="s">
        <v>19579</v>
      </c>
      <c r="N757" t="s">
        <v>19580</v>
      </c>
      <c r="O757" t="s">
        <v>19581</v>
      </c>
      <c r="P757" t="s">
        <v>19582</v>
      </c>
    </row>
    <row r="758" spans="1:16">
      <c r="A758" t="s">
        <v>19583</v>
      </c>
      <c r="B758" t="s">
        <v>19584</v>
      </c>
      <c r="C758" t="s">
        <v>18777</v>
      </c>
      <c r="D758" t="s">
        <v>19585</v>
      </c>
      <c r="E758" t="s">
        <v>14414</v>
      </c>
      <c r="F758" s="1">
        <v>0.36</v>
      </c>
      <c r="G758">
        <v>4.3</v>
      </c>
      <c r="H758" s="8">
        <v>68409</v>
      </c>
      <c r="I758" t="s">
        <v>19586</v>
      </c>
      <c r="J758" t="s">
        <v>19587</v>
      </c>
      <c r="K758" t="s">
        <v>19588</v>
      </c>
      <c r="L758" t="s">
        <v>19589</v>
      </c>
      <c r="M758" t="s">
        <v>19590</v>
      </c>
      <c r="N758" t="s">
        <v>19591</v>
      </c>
      <c r="O758" t="s">
        <v>19592</v>
      </c>
      <c r="P758" t="s">
        <v>19593</v>
      </c>
    </row>
    <row r="759" spans="1:16">
      <c r="A759" t="s">
        <v>19594</v>
      </c>
      <c r="B759" t="s">
        <v>6960</v>
      </c>
      <c r="C759" t="s">
        <v>19595</v>
      </c>
      <c r="D759" t="s">
        <v>18809</v>
      </c>
      <c r="E759" t="s">
        <v>18809</v>
      </c>
      <c r="F759" s="1">
        <v>0</v>
      </c>
      <c r="G759">
        <v>4.3</v>
      </c>
      <c r="H759" s="8">
        <v>3095</v>
      </c>
      <c r="I759" t="s">
        <v>19596</v>
      </c>
      <c r="J759" t="s">
        <v>19597</v>
      </c>
      <c r="K759" t="s">
        <v>19598</v>
      </c>
      <c r="L759" t="s">
        <v>19599</v>
      </c>
      <c r="M759" t="s">
        <v>19600</v>
      </c>
      <c r="N759" t="s">
        <v>19601</v>
      </c>
      <c r="O759" t="s">
        <v>19602</v>
      </c>
      <c r="P759" t="s">
        <v>19603</v>
      </c>
    </row>
    <row r="760" spans="1:16">
      <c r="A760" t="s">
        <v>19604</v>
      </c>
      <c r="B760" t="s">
        <v>19605</v>
      </c>
      <c r="C760" t="s">
        <v>18209</v>
      </c>
      <c r="D760" t="s">
        <v>13169</v>
      </c>
      <c r="E760" t="s">
        <v>13675</v>
      </c>
      <c r="F760" s="1">
        <v>0.8</v>
      </c>
      <c r="G760">
        <v>4.2</v>
      </c>
      <c r="H760">
        <v>903</v>
      </c>
      <c r="I760" t="s">
        <v>19606</v>
      </c>
      <c r="J760" t="s">
        <v>19607</v>
      </c>
      <c r="K760" t="s">
        <v>19608</v>
      </c>
      <c r="L760" t="s">
        <v>19609</v>
      </c>
      <c r="M760" t="s">
        <v>19610</v>
      </c>
      <c r="N760" t="s">
        <v>19611</v>
      </c>
      <c r="O760" t="s">
        <v>19612</v>
      </c>
      <c r="P760" t="s">
        <v>19613</v>
      </c>
    </row>
    <row r="761" spans="1:16">
      <c r="A761" t="s">
        <v>19614</v>
      </c>
      <c r="B761" t="s">
        <v>19615</v>
      </c>
      <c r="C761" t="s">
        <v>18415</v>
      </c>
      <c r="D761" t="s">
        <v>18530</v>
      </c>
      <c r="E761" t="s">
        <v>19616</v>
      </c>
      <c r="F761" s="1">
        <v>0.28000000000000003</v>
      </c>
      <c r="G761">
        <v>4.0999999999999996</v>
      </c>
      <c r="H761" s="8">
        <v>25771</v>
      </c>
      <c r="I761" t="s">
        <v>19617</v>
      </c>
      <c r="J761" t="s">
        <v>19618</v>
      </c>
      <c r="K761" t="s">
        <v>19619</v>
      </c>
      <c r="L761" t="s">
        <v>19620</v>
      </c>
      <c r="M761" t="s">
        <v>19621</v>
      </c>
      <c r="N761" t="s">
        <v>19622</v>
      </c>
      <c r="O761" t="s">
        <v>19623</v>
      </c>
      <c r="P761" t="s">
        <v>19624</v>
      </c>
    </row>
    <row r="762" spans="1:16">
      <c r="A762" t="s">
        <v>19625</v>
      </c>
      <c r="B762" t="s">
        <v>19626</v>
      </c>
      <c r="C762" t="s">
        <v>293</v>
      </c>
      <c r="D762" t="s">
        <v>13122</v>
      </c>
      <c r="E762" t="s">
        <v>13181</v>
      </c>
      <c r="F762" s="1">
        <v>0.3</v>
      </c>
      <c r="G762">
        <v>4.0999999999999996</v>
      </c>
      <c r="H762" s="8">
        <v>273189</v>
      </c>
      <c r="I762" t="s">
        <v>19627</v>
      </c>
      <c r="J762" t="s">
        <v>19628</v>
      </c>
      <c r="K762" t="s">
        <v>19629</v>
      </c>
      <c r="L762" t="s">
        <v>19630</v>
      </c>
      <c r="M762" t="s">
        <v>19631</v>
      </c>
      <c r="N762" t="s">
        <v>19632</v>
      </c>
      <c r="O762" t="s">
        <v>19633</v>
      </c>
      <c r="P762" t="s">
        <v>19634</v>
      </c>
    </row>
    <row r="763" spans="1:16">
      <c r="A763" t="s">
        <v>19635</v>
      </c>
      <c r="B763" t="s">
        <v>19636</v>
      </c>
      <c r="C763" t="s">
        <v>19637</v>
      </c>
      <c r="D763" t="s">
        <v>15042</v>
      </c>
      <c r="E763" t="s">
        <v>18356</v>
      </c>
      <c r="F763" s="1">
        <v>0.2</v>
      </c>
      <c r="G763">
        <v>4.5</v>
      </c>
      <c r="H763" s="8">
        <v>3785</v>
      </c>
      <c r="I763" t="s">
        <v>19638</v>
      </c>
      <c r="J763" t="s">
        <v>19639</v>
      </c>
      <c r="K763" t="s">
        <v>19640</v>
      </c>
      <c r="L763" t="s">
        <v>19641</v>
      </c>
      <c r="M763" t="s">
        <v>19642</v>
      </c>
      <c r="N763" t="s">
        <v>19643</v>
      </c>
      <c r="O763" t="s">
        <v>19644</v>
      </c>
      <c r="P763" t="s">
        <v>19645</v>
      </c>
    </row>
    <row r="764" spans="1:16">
      <c r="A764" t="s">
        <v>19646</v>
      </c>
      <c r="B764" t="s">
        <v>19647</v>
      </c>
      <c r="C764" t="s">
        <v>18354</v>
      </c>
      <c r="D764" t="s">
        <v>19648</v>
      </c>
      <c r="E764" t="s">
        <v>19649</v>
      </c>
      <c r="F764" s="1">
        <v>0.14000000000000001</v>
      </c>
      <c r="G764">
        <v>4.4000000000000004</v>
      </c>
      <c r="H764" s="8">
        <v>2866</v>
      </c>
      <c r="I764" t="s">
        <v>19650</v>
      </c>
      <c r="J764" t="s">
        <v>19651</v>
      </c>
      <c r="K764" t="s">
        <v>19652</v>
      </c>
      <c r="L764" t="s">
        <v>19653</v>
      </c>
      <c r="M764" t="s">
        <v>19654</v>
      </c>
      <c r="N764" t="s">
        <v>19655</v>
      </c>
      <c r="O764" t="s">
        <v>19656</v>
      </c>
      <c r="P764" t="s">
        <v>19657</v>
      </c>
    </row>
    <row r="765" spans="1:16">
      <c r="A765" t="s">
        <v>19658</v>
      </c>
      <c r="B765" t="s">
        <v>19659</v>
      </c>
      <c r="C765" t="s">
        <v>18415</v>
      </c>
      <c r="D765" t="s">
        <v>13932</v>
      </c>
      <c r="E765" t="s">
        <v>13536</v>
      </c>
      <c r="F765" s="1">
        <v>0.19</v>
      </c>
      <c r="G765">
        <v>4.3</v>
      </c>
      <c r="H765" s="8">
        <v>27223</v>
      </c>
      <c r="I765" t="s">
        <v>19660</v>
      </c>
      <c r="J765" t="s">
        <v>19661</v>
      </c>
      <c r="K765" t="s">
        <v>19662</v>
      </c>
      <c r="L765" t="s">
        <v>19663</v>
      </c>
      <c r="M765" t="s">
        <v>19664</v>
      </c>
      <c r="N765" t="s">
        <v>19665</v>
      </c>
      <c r="O765" t="s">
        <v>19666</v>
      </c>
      <c r="P765" t="s">
        <v>19667</v>
      </c>
    </row>
    <row r="766" spans="1:16">
      <c r="A766" t="s">
        <v>19668</v>
      </c>
      <c r="B766" t="s">
        <v>19669</v>
      </c>
      <c r="C766" t="s">
        <v>18137</v>
      </c>
      <c r="D766" t="s">
        <v>19670</v>
      </c>
      <c r="E766" t="s">
        <v>19671</v>
      </c>
      <c r="F766" s="1">
        <v>0.56000000000000005</v>
      </c>
      <c r="G766">
        <v>4.3</v>
      </c>
      <c r="H766" s="8">
        <v>82356</v>
      </c>
      <c r="I766" t="s">
        <v>19672</v>
      </c>
      <c r="J766" t="s">
        <v>19673</v>
      </c>
      <c r="K766" t="s">
        <v>19674</v>
      </c>
      <c r="L766" t="s">
        <v>19675</v>
      </c>
      <c r="M766" t="s">
        <v>19676</v>
      </c>
      <c r="N766" t="s">
        <v>19677</v>
      </c>
      <c r="O766" t="s">
        <v>19678</v>
      </c>
      <c r="P766" t="s">
        <v>19679</v>
      </c>
    </row>
    <row r="767" spans="1:16">
      <c r="A767" t="s">
        <v>19680</v>
      </c>
      <c r="B767" t="s">
        <v>7040</v>
      </c>
      <c r="C767" t="s">
        <v>19681</v>
      </c>
      <c r="D767" t="s">
        <v>19682</v>
      </c>
      <c r="E767" t="s">
        <v>15146</v>
      </c>
      <c r="F767" s="1">
        <v>0.2</v>
      </c>
      <c r="G767">
        <v>4.3</v>
      </c>
      <c r="H767" s="8">
        <v>5719</v>
      </c>
      <c r="I767" t="s">
        <v>19683</v>
      </c>
      <c r="J767" t="s">
        <v>19684</v>
      </c>
      <c r="K767" t="s">
        <v>19685</v>
      </c>
      <c r="L767" t="s">
        <v>19686</v>
      </c>
      <c r="M767" t="s">
        <v>19687</v>
      </c>
      <c r="N767" t="s">
        <v>19688</v>
      </c>
      <c r="O767" t="s">
        <v>19689</v>
      </c>
      <c r="P767" t="s">
        <v>19690</v>
      </c>
    </row>
    <row r="768" spans="1:16">
      <c r="A768" t="s">
        <v>17413</v>
      </c>
      <c r="B768" t="s">
        <v>17414</v>
      </c>
      <c r="C768" t="s">
        <v>16209</v>
      </c>
      <c r="D768" t="s">
        <v>13300</v>
      </c>
      <c r="E768" t="s">
        <v>16324</v>
      </c>
      <c r="F768" s="1">
        <v>0.74</v>
      </c>
      <c r="G768">
        <v>4</v>
      </c>
      <c r="H768" s="8">
        <v>26880</v>
      </c>
      <c r="I768" t="s">
        <v>17415</v>
      </c>
      <c r="J768" t="s">
        <v>17416</v>
      </c>
      <c r="K768" t="s">
        <v>17417</v>
      </c>
      <c r="L768" t="s">
        <v>17418</v>
      </c>
      <c r="M768" t="s">
        <v>17419</v>
      </c>
      <c r="N768" t="s">
        <v>19691</v>
      </c>
      <c r="O768" t="s">
        <v>19692</v>
      </c>
      <c r="P768" t="s">
        <v>19693</v>
      </c>
    </row>
    <row r="769" spans="1:16">
      <c r="A769" t="s">
        <v>19694</v>
      </c>
      <c r="B769" t="s">
        <v>19695</v>
      </c>
      <c r="C769" t="s">
        <v>18184</v>
      </c>
      <c r="D769" t="s">
        <v>13181</v>
      </c>
      <c r="E769" t="s">
        <v>14711</v>
      </c>
      <c r="F769" s="1">
        <v>0.6</v>
      </c>
      <c r="G769">
        <v>4.3</v>
      </c>
      <c r="H769" s="8">
        <v>1690</v>
      </c>
      <c r="I769" t="s">
        <v>19696</v>
      </c>
      <c r="J769" t="s">
        <v>19697</v>
      </c>
      <c r="K769" t="s">
        <v>19698</v>
      </c>
      <c r="L769" t="s">
        <v>19699</v>
      </c>
      <c r="M769" t="s">
        <v>19700</v>
      </c>
      <c r="N769" t="s">
        <v>19701</v>
      </c>
      <c r="O769" t="s">
        <v>19702</v>
      </c>
      <c r="P769" t="s">
        <v>19703</v>
      </c>
    </row>
    <row r="770" spans="1:16">
      <c r="A770" t="s">
        <v>13374</v>
      </c>
      <c r="B770" t="s">
        <v>13375</v>
      </c>
      <c r="C770" t="s">
        <v>13085</v>
      </c>
      <c r="D770" t="s">
        <v>13169</v>
      </c>
      <c r="E770" t="s">
        <v>13086</v>
      </c>
      <c r="F770" s="1">
        <v>0.25</v>
      </c>
      <c r="G770">
        <v>4</v>
      </c>
      <c r="H770" s="8">
        <v>2766</v>
      </c>
      <c r="I770" t="s">
        <v>13376</v>
      </c>
      <c r="J770" t="s">
        <v>13377</v>
      </c>
      <c r="K770" t="s">
        <v>13378</v>
      </c>
      <c r="L770" t="s">
        <v>13379</v>
      </c>
      <c r="M770" t="s">
        <v>13380</v>
      </c>
      <c r="N770" t="s">
        <v>13381</v>
      </c>
      <c r="O770" t="s">
        <v>19704</v>
      </c>
      <c r="P770" t="s">
        <v>19705</v>
      </c>
    </row>
    <row r="771" spans="1:16">
      <c r="A771" t="s">
        <v>19706</v>
      </c>
      <c r="B771" t="s">
        <v>19707</v>
      </c>
      <c r="C771" t="s">
        <v>19708</v>
      </c>
      <c r="D771" t="s">
        <v>19709</v>
      </c>
      <c r="E771" t="s">
        <v>13122</v>
      </c>
      <c r="F771" s="1">
        <v>0.66</v>
      </c>
      <c r="G771">
        <v>4.4000000000000004</v>
      </c>
      <c r="H771" s="8">
        <v>8372</v>
      </c>
      <c r="I771" t="s">
        <v>19710</v>
      </c>
      <c r="J771" t="s">
        <v>19711</v>
      </c>
      <c r="K771" t="s">
        <v>19712</v>
      </c>
      <c r="L771" t="s">
        <v>19713</v>
      </c>
      <c r="M771" t="s">
        <v>19714</v>
      </c>
      <c r="N771" t="s">
        <v>19715</v>
      </c>
      <c r="O771" t="s">
        <v>19716</v>
      </c>
      <c r="P771" t="s">
        <v>19717</v>
      </c>
    </row>
    <row r="772" spans="1:16">
      <c r="A772" t="s">
        <v>19718</v>
      </c>
      <c r="B772" t="s">
        <v>19719</v>
      </c>
      <c r="C772" t="s">
        <v>18415</v>
      </c>
      <c r="D772" t="s">
        <v>19720</v>
      </c>
      <c r="E772" t="s">
        <v>19721</v>
      </c>
      <c r="F772" s="1">
        <v>0.39</v>
      </c>
      <c r="G772">
        <v>4</v>
      </c>
      <c r="H772" s="8">
        <v>7113</v>
      </c>
      <c r="I772" t="s">
        <v>19722</v>
      </c>
      <c r="J772" t="s">
        <v>19723</v>
      </c>
      <c r="K772" t="s">
        <v>19724</v>
      </c>
      <c r="L772" t="s">
        <v>19725</v>
      </c>
      <c r="M772" t="s">
        <v>19726</v>
      </c>
      <c r="N772" t="s">
        <v>19727</v>
      </c>
      <c r="O772" t="s">
        <v>19728</v>
      </c>
      <c r="P772" t="s">
        <v>19729</v>
      </c>
    </row>
    <row r="773" spans="1:16">
      <c r="A773" t="s">
        <v>13395</v>
      </c>
      <c r="B773" t="s">
        <v>13396</v>
      </c>
      <c r="C773" t="s">
        <v>13085</v>
      </c>
      <c r="D773" t="s">
        <v>13169</v>
      </c>
      <c r="E773" t="s">
        <v>13181</v>
      </c>
      <c r="F773" s="1">
        <v>0.7</v>
      </c>
      <c r="G773">
        <v>4.3</v>
      </c>
      <c r="H773" s="8">
        <v>20850</v>
      </c>
      <c r="I773" t="s">
        <v>13397</v>
      </c>
      <c r="J773" t="s">
        <v>13398</v>
      </c>
      <c r="K773" t="s">
        <v>13399</v>
      </c>
      <c r="L773" t="s">
        <v>13400</v>
      </c>
      <c r="M773" t="s">
        <v>13401</v>
      </c>
      <c r="N773" t="s">
        <v>13402</v>
      </c>
      <c r="O773" t="s">
        <v>13403</v>
      </c>
      <c r="P773" t="s">
        <v>19730</v>
      </c>
    </row>
    <row r="774" spans="1:16">
      <c r="A774" t="s">
        <v>19731</v>
      </c>
      <c r="B774" t="s">
        <v>19732</v>
      </c>
      <c r="C774" t="s">
        <v>19499</v>
      </c>
      <c r="D774" t="s">
        <v>13098</v>
      </c>
      <c r="E774" t="s">
        <v>13157</v>
      </c>
      <c r="F774" s="1">
        <v>0.6</v>
      </c>
      <c r="G774">
        <v>3.3</v>
      </c>
      <c r="H774" s="8">
        <v>2804</v>
      </c>
      <c r="I774" t="s">
        <v>19733</v>
      </c>
      <c r="J774" t="s">
        <v>19734</v>
      </c>
      <c r="K774" t="s">
        <v>19735</v>
      </c>
      <c r="L774" t="s">
        <v>19736</v>
      </c>
      <c r="M774" t="s">
        <v>19737</v>
      </c>
      <c r="N774" t="s">
        <v>19738</v>
      </c>
      <c r="O774" t="s">
        <v>19739</v>
      </c>
      <c r="P774" t="s">
        <v>19740</v>
      </c>
    </row>
    <row r="775" spans="1:16">
      <c r="A775" t="s">
        <v>19741</v>
      </c>
      <c r="B775" t="s">
        <v>19742</v>
      </c>
      <c r="C775" t="s">
        <v>293</v>
      </c>
      <c r="D775" t="s">
        <v>13386</v>
      </c>
      <c r="E775" t="s">
        <v>14321</v>
      </c>
      <c r="F775" s="1">
        <v>0.8</v>
      </c>
      <c r="G775">
        <v>3.7</v>
      </c>
      <c r="H775" s="8">
        <v>1986</v>
      </c>
      <c r="I775" t="s">
        <v>18623</v>
      </c>
      <c r="J775" t="s">
        <v>19743</v>
      </c>
      <c r="K775" t="s">
        <v>19744</v>
      </c>
      <c r="L775" t="s">
        <v>19745</v>
      </c>
      <c r="M775" t="s">
        <v>19746</v>
      </c>
      <c r="N775" t="s">
        <v>19747</v>
      </c>
      <c r="O775" t="s">
        <v>19748</v>
      </c>
      <c r="P775" t="s">
        <v>19749</v>
      </c>
    </row>
    <row r="776" spans="1:16">
      <c r="A776" t="s">
        <v>19750</v>
      </c>
      <c r="B776" t="s">
        <v>19751</v>
      </c>
      <c r="C776" t="s">
        <v>16776</v>
      </c>
      <c r="D776" t="s">
        <v>13461</v>
      </c>
      <c r="E776" t="s">
        <v>13157</v>
      </c>
      <c r="F776" s="1">
        <v>0.8</v>
      </c>
      <c r="G776">
        <v>4.0999999999999996</v>
      </c>
      <c r="H776" s="8">
        <v>2451</v>
      </c>
      <c r="I776" t="s">
        <v>16777</v>
      </c>
      <c r="J776" t="s">
        <v>19752</v>
      </c>
      <c r="K776" t="s">
        <v>19753</v>
      </c>
      <c r="L776" t="s">
        <v>19754</v>
      </c>
      <c r="M776" t="s">
        <v>19755</v>
      </c>
      <c r="N776" t="s">
        <v>19756</v>
      </c>
      <c r="O776" t="s">
        <v>19757</v>
      </c>
      <c r="P776" t="s">
        <v>19758</v>
      </c>
    </row>
    <row r="777" spans="1:16">
      <c r="A777" t="s">
        <v>19759</v>
      </c>
      <c r="B777" t="s">
        <v>19760</v>
      </c>
      <c r="C777" t="s">
        <v>18149</v>
      </c>
      <c r="D777" t="s">
        <v>13157</v>
      </c>
      <c r="E777" t="s">
        <v>13145</v>
      </c>
      <c r="F777" s="1">
        <v>0.5</v>
      </c>
      <c r="G777">
        <v>5</v>
      </c>
      <c r="H777">
        <v>23</v>
      </c>
      <c r="I777" t="s">
        <v>19761</v>
      </c>
      <c r="J777" t="s">
        <v>19762</v>
      </c>
      <c r="K777" t="s">
        <v>19763</v>
      </c>
      <c r="L777" t="s">
        <v>19764</v>
      </c>
      <c r="M777" t="s">
        <v>19765</v>
      </c>
      <c r="N777" t="s">
        <v>19766</v>
      </c>
      <c r="O777" t="s">
        <v>19767</v>
      </c>
      <c r="P777" t="s">
        <v>19768</v>
      </c>
    </row>
    <row r="778" spans="1:16">
      <c r="A778" t="s">
        <v>19769</v>
      </c>
      <c r="B778" t="s">
        <v>19770</v>
      </c>
      <c r="C778" t="s">
        <v>1085</v>
      </c>
      <c r="D778" t="s">
        <v>19771</v>
      </c>
      <c r="E778" t="s">
        <v>15995</v>
      </c>
      <c r="F778" s="1">
        <v>0.49</v>
      </c>
      <c r="G778">
        <v>4.5</v>
      </c>
      <c r="H778" s="8">
        <v>26194</v>
      </c>
      <c r="I778" t="s">
        <v>19772</v>
      </c>
      <c r="J778" t="s">
        <v>19773</v>
      </c>
      <c r="K778" t="s">
        <v>5733</v>
      </c>
      <c r="L778" t="s">
        <v>19774</v>
      </c>
      <c r="M778" t="s">
        <v>19775</v>
      </c>
      <c r="N778" t="s">
        <v>19776</v>
      </c>
      <c r="O778" t="s">
        <v>19777</v>
      </c>
      <c r="P778" t="s">
        <v>19778</v>
      </c>
    </row>
    <row r="779" spans="1:16">
      <c r="A779" t="s">
        <v>19779</v>
      </c>
      <c r="B779" t="s">
        <v>19780</v>
      </c>
      <c r="C779" t="s">
        <v>19781</v>
      </c>
      <c r="D779" t="s">
        <v>19263</v>
      </c>
      <c r="E779" t="s">
        <v>19782</v>
      </c>
      <c r="F779" s="1">
        <v>0.2</v>
      </c>
      <c r="G779">
        <v>3.9</v>
      </c>
      <c r="H779" s="8">
        <v>15783</v>
      </c>
      <c r="I779" t="s">
        <v>19783</v>
      </c>
      <c r="J779" t="s">
        <v>19784</v>
      </c>
      <c r="K779" t="s">
        <v>19785</v>
      </c>
      <c r="L779" t="s">
        <v>19786</v>
      </c>
      <c r="M779" t="s">
        <v>19787</v>
      </c>
      <c r="N779" t="s">
        <v>19788</v>
      </c>
      <c r="O779" t="s">
        <v>19789</v>
      </c>
      <c r="P779" t="s">
        <v>19790</v>
      </c>
    </row>
    <row r="780" spans="1:16">
      <c r="A780" t="s">
        <v>19791</v>
      </c>
      <c r="B780" t="s">
        <v>19792</v>
      </c>
      <c r="C780" t="s">
        <v>19637</v>
      </c>
      <c r="D780" t="s">
        <v>19793</v>
      </c>
      <c r="E780" t="s">
        <v>18653</v>
      </c>
      <c r="F780" s="1">
        <v>0.31</v>
      </c>
      <c r="G780">
        <v>4.4000000000000004</v>
      </c>
      <c r="H780" s="8">
        <v>8053</v>
      </c>
      <c r="I780" t="s">
        <v>19794</v>
      </c>
      <c r="J780" t="s">
        <v>19795</v>
      </c>
      <c r="K780" t="s">
        <v>19796</v>
      </c>
      <c r="L780" t="s">
        <v>19797</v>
      </c>
      <c r="M780" t="s">
        <v>19798</v>
      </c>
      <c r="N780" t="s">
        <v>19799</v>
      </c>
      <c r="O780" t="s">
        <v>19800</v>
      </c>
      <c r="P780" t="s">
        <v>19801</v>
      </c>
    </row>
    <row r="781" spans="1:16">
      <c r="A781" t="s">
        <v>19802</v>
      </c>
      <c r="B781" t="s">
        <v>19803</v>
      </c>
      <c r="C781" t="s">
        <v>18149</v>
      </c>
      <c r="D781" t="s">
        <v>13086</v>
      </c>
      <c r="E781" t="s">
        <v>19804</v>
      </c>
      <c r="F781" s="1">
        <v>0.66</v>
      </c>
      <c r="G781">
        <v>4.0999999999999996</v>
      </c>
      <c r="H781" s="8">
        <v>2809</v>
      </c>
      <c r="I781" t="s">
        <v>19805</v>
      </c>
      <c r="J781" t="s">
        <v>19806</v>
      </c>
      <c r="K781" t="s">
        <v>19807</v>
      </c>
      <c r="L781" t="s">
        <v>19808</v>
      </c>
      <c r="M781" t="s">
        <v>19809</v>
      </c>
      <c r="N781" t="s">
        <v>19810</v>
      </c>
      <c r="O781" t="s">
        <v>19811</v>
      </c>
      <c r="P781" t="s">
        <v>19812</v>
      </c>
    </row>
    <row r="782" spans="1:16">
      <c r="A782" t="s">
        <v>19813</v>
      </c>
      <c r="B782" t="s">
        <v>19814</v>
      </c>
      <c r="C782" t="s">
        <v>293</v>
      </c>
      <c r="D782" t="s">
        <v>13598</v>
      </c>
      <c r="E782" t="s">
        <v>13766</v>
      </c>
      <c r="F782" s="1">
        <v>0.85</v>
      </c>
      <c r="G782">
        <v>3.6</v>
      </c>
      <c r="H782" s="8">
        <v>25910</v>
      </c>
      <c r="I782" t="s">
        <v>19815</v>
      </c>
      <c r="J782" t="s">
        <v>19816</v>
      </c>
      <c r="K782" t="s">
        <v>19817</v>
      </c>
      <c r="L782" t="s">
        <v>19818</v>
      </c>
      <c r="M782" t="s">
        <v>19819</v>
      </c>
      <c r="N782" t="s">
        <v>19820</v>
      </c>
      <c r="O782" t="s">
        <v>19821</v>
      </c>
      <c r="P782" t="s">
        <v>19822</v>
      </c>
    </row>
    <row r="783" spans="1:16">
      <c r="A783" t="s">
        <v>19823</v>
      </c>
      <c r="B783" t="s">
        <v>19824</v>
      </c>
      <c r="C783" t="s">
        <v>18161</v>
      </c>
      <c r="D783" t="s">
        <v>15076</v>
      </c>
      <c r="E783" t="s">
        <v>13536</v>
      </c>
      <c r="F783" s="1">
        <v>0.85</v>
      </c>
      <c r="G783">
        <v>3.8</v>
      </c>
      <c r="H783" s="8">
        <v>1173</v>
      </c>
      <c r="I783" t="s">
        <v>19825</v>
      </c>
      <c r="J783" t="s">
        <v>19826</v>
      </c>
      <c r="K783" t="s">
        <v>19827</v>
      </c>
      <c r="L783" t="s">
        <v>19828</v>
      </c>
      <c r="M783" t="s">
        <v>19829</v>
      </c>
      <c r="N783" t="s">
        <v>19830</v>
      </c>
      <c r="O783" t="s">
        <v>19831</v>
      </c>
      <c r="P783" t="s">
        <v>19832</v>
      </c>
    </row>
    <row r="784" spans="1:16">
      <c r="A784" t="s">
        <v>19833</v>
      </c>
      <c r="B784" t="s">
        <v>19834</v>
      </c>
      <c r="C784" t="s">
        <v>18184</v>
      </c>
      <c r="D784" t="s">
        <v>14917</v>
      </c>
      <c r="E784" t="s">
        <v>13386</v>
      </c>
      <c r="F784" s="1">
        <v>0.73</v>
      </c>
      <c r="G784">
        <v>3.6</v>
      </c>
      <c r="H784" s="8">
        <v>6422</v>
      </c>
      <c r="I784" t="s">
        <v>19835</v>
      </c>
      <c r="J784" t="s">
        <v>19836</v>
      </c>
      <c r="K784" t="s">
        <v>19837</v>
      </c>
      <c r="L784" t="s">
        <v>19838</v>
      </c>
      <c r="M784" t="s">
        <v>19839</v>
      </c>
      <c r="N784" t="s">
        <v>19840</v>
      </c>
      <c r="O784" t="s">
        <v>19841</v>
      </c>
      <c r="P784" t="s">
        <v>19842</v>
      </c>
    </row>
    <row r="785" spans="1:16">
      <c r="A785" t="s">
        <v>19843</v>
      </c>
      <c r="B785" t="s">
        <v>19844</v>
      </c>
      <c r="C785" t="s">
        <v>19184</v>
      </c>
      <c r="D785" t="s">
        <v>15407</v>
      </c>
      <c r="E785" t="s">
        <v>13461</v>
      </c>
      <c r="F785" s="1">
        <v>0.1</v>
      </c>
      <c r="G785">
        <v>4.2</v>
      </c>
      <c r="H785">
        <v>241</v>
      </c>
      <c r="I785" t="s">
        <v>19845</v>
      </c>
      <c r="J785" t="s">
        <v>19846</v>
      </c>
      <c r="K785" t="s">
        <v>19847</v>
      </c>
      <c r="L785" t="s">
        <v>19848</v>
      </c>
      <c r="M785" t="s">
        <v>19849</v>
      </c>
      <c r="N785" t="s">
        <v>19850</v>
      </c>
      <c r="O785" t="s">
        <v>19851</v>
      </c>
      <c r="P785" t="s">
        <v>19852</v>
      </c>
    </row>
    <row r="786" spans="1:16">
      <c r="A786" t="s">
        <v>13384</v>
      </c>
      <c r="B786" t="s">
        <v>13385</v>
      </c>
      <c r="C786" t="s">
        <v>13085</v>
      </c>
      <c r="D786" t="s">
        <v>13299</v>
      </c>
      <c r="E786" t="s">
        <v>13386</v>
      </c>
      <c r="F786" s="1">
        <v>0.51</v>
      </c>
      <c r="G786">
        <v>4.4000000000000004</v>
      </c>
      <c r="H786">
        <v>184</v>
      </c>
      <c r="I786" t="s">
        <v>13387</v>
      </c>
      <c r="J786" t="s">
        <v>13388</v>
      </c>
      <c r="K786" t="s">
        <v>13389</v>
      </c>
      <c r="L786" t="s">
        <v>13390</v>
      </c>
      <c r="M786" t="s">
        <v>13391</v>
      </c>
      <c r="N786" t="s">
        <v>13392</v>
      </c>
      <c r="O786" t="s">
        <v>19853</v>
      </c>
      <c r="P786" t="s">
        <v>19854</v>
      </c>
    </row>
    <row r="787" spans="1:16">
      <c r="A787" t="s">
        <v>19855</v>
      </c>
      <c r="B787" t="s">
        <v>19856</v>
      </c>
      <c r="C787" t="s">
        <v>293</v>
      </c>
      <c r="D787" t="s">
        <v>13932</v>
      </c>
      <c r="E787" t="s">
        <v>13779</v>
      </c>
      <c r="F787" s="1">
        <v>0.56999999999999995</v>
      </c>
      <c r="G787">
        <v>3.8</v>
      </c>
      <c r="H787" s="8">
        <v>14629</v>
      </c>
      <c r="I787" t="s">
        <v>19857</v>
      </c>
      <c r="J787" t="s">
        <v>19858</v>
      </c>
      <c r="K787" t="s">
        <v>19859</v>
      </c>
      <c r="L787" t="s">
        <v>19860</v>
      </c>
      <c r="M787" t="s">
        <v>19861</v>
      </c>
      <c r="N787" t="s">
        <v>19862</v>
      </c>
      <c r="O787" t="s">
        <v>19863</v>
      </c>
      <c r="P787" t="s">
        <v>19864</v>
      </c>
    </row>
    <row r="788" spans="1:16">
      <c r="A788" t="s">
        <v>19865</v>
      </c>
      <c r="B788" t="s">
        <v>19866</v>
      </c>
      <c r="C788" t="s">
        <v>18686</v>
      </c>
      <c r="D788" t="s">
        <v>13649</v>
      </c>
      <c r="E788" t="s">
        <v>13181</v>
      </c>
      <c r="F788" s="1">
        <v>0.77</v>
      </c>
      <c r="G788">
        <v>4.2</v>
      </c>
      <c r="H788" s="8">
        <v>1528</v>
      </c>
      <c r="I788" t="s">
        <v>19867</v>
      </c>
      <c r="J788" t="s">
        <v>19868</v>
      </c>
      <c r="K788" t="s">
        <v>19869</v>
      </c>
      <c r="L788" t="s">
        <v>19870</v>
      </c>
      <c r="M788" t="s">
        <v>19871</v>
      </c>
      <c r="N788" t="s">
        <v>19872</v>
      </c>
      <c r="O788" t="s">
        <v>19873</v>
      </c>
      <c r="P788" t="s">
        <v>19874</v>
      </c>
    </row>
    <row r="789" spans="1:16">
      <c r="A789" t="s">
        <v>19875</v>
      </c>
      <c r="B789" t="s">
        <v>19876</v>
      </c>
      <c r="C789" t="s">
        <v>1107</v>
      </c>
      <c r="D789" t="s">
        <v>15671</v>
      </c>
      <c r="E789" t="s">
        <v>13157</v>
      </c>
      <c r="F789" s="1">
        <v>0.76</v>
      </c>
      <c r="G789">
        <v>4.3</v>
      </c>
      <c r="H789" s="8">
        <v>15032</v>
      </c>
      <c r="I789" t="s">
        <v>19877</v>
      </c>
      <c r="J789" t="s">
        <v>19878</v>
      </c>
      <c r="K789" t="s">
        <v>19879</v>
      </c>
      <c r="L789" t="s">
        <v>19880</v>
      </c>
      <c r="M789" t="s">
        <v>19881</v>
      </c>
      <c r="N789" t="s">
        <v>19882</v>
      </c>
      <c r="O789" t="s">
        <v>19883</v>
      </c>
      <c r="P789" t="s">
        <v>19884</v>
      </c>
    </row>
    <row r="790" spans="1:16">
      <c r="A790" t="s">
        <v>19885</v>
      </c>
      <c r="B790" t="s">
        <v>19886</v>
      </c>
      <c r="C790" t="s">
        <v>19887</v>
      </c>
      <c r="D790" t="s">
        <v>14127</v>
      </c>
      <c r="E790" t="s">
        <v>13978</v>
      </c>
      <c r="F790" s="1">
        <v>0.44</v>
      </c>
      <c r="G790">
        <v>4.4000000000000004</v>
      </c>
      <c r="H790" s="8">
        <v>69585</v>
      </c>
      <c r="I790" t="s">
        <v>19888</v>
      </c>
      <c r="J790" t="s">
        <v>19889</v>
      </c>
      <c r="K790" t="s">
        <v>19890</v>
      </c>
      <c r="L790" t="s">
        <v>19891</v>
      </c>
      <c r="M790" t="s">
        <v>19892</v>
      </c>
      <c r="N790" t="s">
        <v>19893</v>
      </c>
      <c r="O790" t="s">
        <v>19894</v>
      </c>
      <c r="P790" t="s">
        <v>19895</v>
      </c>
    </row>
    <row r="791" spans="1:16">
      <c r="A791" t="s">
        <v>19896</v>
      </c>
      <c r="B791" t="s">
        <v>19897</v>
      </c>
      <c r="C791" t="s">
        <v>19898</v>
      </c>
      <c r="D791" t="s">
        <v>14449</v>
      </c>
      <c r="E791" t="s">
        <v>19899</v>
      </c>
      <c r="F791" s="1">
        <v>0.51</v>
      </c>
      <c r="G791">
        <v>4.0999999999999996</v>
      </c>
      <c r="H791" s="8">
        <v>14371</v>
      </c>
      <c r="I791" t="s">
        <v>19900</v>
      </c>
      <c r="J791" t="s">
        <v>19901</v>
      </c>
      <c r="K791" t="s">
        <v>5853</v>
      </c>
      <c r="L791" t="s">
        <v>19902</v>
      </c>
      <c r="M791" t="s">
        <v>19903</v>
      </c>
      <c r="N791" t="s">
        <v>19904</v>
      </c>
      <c r="O791" t="s">
        <v>19905</v>
      </c>
      <c r="P791" t="s">
        <v>19906</v>
      </c>
    </row>
    <row r="792" spans="1:16">
      <c r="A792" t="s">
        <v>19907</v>
      </c>
      <c r="B792" t="s">
        <v>19908</v>
      </c>
      <c r="C792" t="s">
        <v>19637</v>
      </c>
      <c r="D792" t="s">
        <v>19909</v>
      </c>
      <c r="E792" t="s">
        <v>19910</v>
      </c>
      <c r="F792" s="1">
        <v>0.22</v>
      </c>
      <c r="G792">
        <v>4.4000000000000004</v>
      </c>
      <c r="H792" s="8">
        <v>3182</v>
      </c>
      <c r="I792" t="s">
        <v>19911</v>
      </c>
      <c r="J792" t="s">
        <v>19912</v>
      </c>
      <c r="K792" t="s">
        <v>19913</v>
      </c>
      <c r="L792" t="s">
        <v>19914</v>
      </c>
      <c r="M792" t="s">
        <v>19915</v>
      </c>
      <c r="N792" t="s">
        <v>19916</v>
      </c>
      <c r="O792" t="s">
        <v>19917</v>
      </c>
      <c r="P792" t="s">
        <v>19918</v>
      </c>
    </row>
    <row r="793" spans="1:16">
      <c r="A793" t="s">
        <v>19919</v>
      </c>
      <c r="B793" t="s">
        <v>19920</v>
      </c>
      <c r="C793" t="s">
        <v>18149</v>
      </c>
      <c r="D793" t="s">
        <v>18138</v>
      </c>
      <c r="E793" t="s">
        <v>19921</v>
      </c>
      <c r="F793" s="1">
        <v>0.51</v>
      </c>
      <c r="G793">
        <v>4.4000000000000004</v>
      </c>
      <c r="H793" s="8">
        <v>25886</v>
      </c>
      <c r="I793" t="s">
        <v>19922</v>
      </c>
      <c r="J793" t="s">
        <v>19923</v>
      </c>
      <c r="K793" t="s">
        <v>19924</v>
      </c>
      <c r="L793" t="s">
        <v>19925</v>
      </c>
      <c r="M793" t="s">
        <v>19926</v>
      </c>
      <c r="N793" t="s">
        <v>19927</v>
      </c>
      <c r="O793" t="s">
        <v>19928</v>
      </c>
      <c r="P793" t="s">
        <v>19929</v>
      </c>
    </row>
    <row r="794" spans="1:16">
      <c r="A794" t="s">
        <v>19930</v>
      </c>
      <c r="B794" t="s">
        <v>19931</v>
      </c>
      <c r="C794" t="s">
        <v>18209</v>
      </c>
      <c r="D794" t="s">
        <v>13440</v>
      </c>
      <c r="E794" t="s">
        <v>13386</v>
      </c>
      <c r="F794" s="1">
        <v>0.7</v>
      </c>
      <c r="G794">
        <v>4.4000000000000004</v>
      </c>
      <c r="H794" s="8">
        <v>4736</v>
      </c>
      <c r="I794" t="s">
        <v>19932</v>
      </c>
      <c r="J794" t="s">
        <v>19933</v>
      </c>
      <c r="K794" t="s">
        <v>19934</v>
      </c>
      <c r="L794" t="s">
        <v>19935</v>
      </c>
      <c r="M794" t="s">
        <v>19936</v>
      </c>
      <c r="N794" t="s">
        <v>19937</v>
      </c>
      <c r="O794" t="s">
        <v>19938</v>
      </c>
      <c r="P794" t="s">
        <v>19939</v>
      </c>
    </row>
    <row r="795" spans="1:16">
      <c r="A795" t="s">
        <v>19940</v>
      </c>
      <c r="B795" t="s">
        <v>19941</v>
      </c>
      <c r="C795" t="s">
        <v>18435</v>
      </c>
      <c r="D795" t="s">
        <v>19942</v>
      </c>
      <c r="E795" t="s">
        <v>19943</v>
      </c>
      <c r="F795" s="1">
        <v>0.24</v>
      </c>
      <c r="G795">
        <v>4.4000000000000004</v>
      </c>
      <c r="H795" s="8">
        <v>73005</v>
      </c>
      <c r="I795" t="s">
        <v>19944</v>
      </c>
      <c r="J795" t="s">
        <v>19945</v>
      </c>
      <c r="K795" t="s">
        <v>19946</v>
      </c>
      <c r="L795" t="s">
        <v>19947</v>
      </c>
      <c r="M795" t="s">
        <v>19948</v>
      </c>
      <c r="N795" t="s">
        <v>19949</v>
      </c>
      <c r="O795" t="s">
        <v>19950</v>
      </c>
      <c r="P795" t="s">
        <v>19951</v>
      </c>
    </row>
    <row r="796" spans="1:16">
      <c r="A796" t="s">
        <v>19952</v>
      </c>
      <c r="B796" t="s">
        <v>19953</v>
      </c>
      <c r="C796" t="s">
        <v>19954</v>
      </c>
      <c r="D796" t="s">
        <v>15590</v>
      </c>
      <c r="E796" t="s">
        <v>19955</v>
      </c>
      <c r="F796" s="1">
        <v>0.23</v>
      </c>
      <c r="G796">
        <v>4.3</v>
      </c>
      <c r="H796" s="8">
        <v>20398</v>
      </c>
      <c r="I796" t="s">
        <v>19956</v>
      </c>
      <c r="J796" t="s">
        <v>19957</v>
      </c>
      <c r="K796" t="s">
        <v>19958</v>
      </c>
      <c r="L796" t="s">
        <v>19959</v>
      </c>
      <c r="M796" t="s">
        <v>19960</v>
      </c>
      <c r="N796" t="s">
        <v>19961</v>
      </c>
      <c r="O796" t="s">
        <v>19962</v>
      </c>
      <c r="P796" t="s">
        <v>19963</v>
      </c>
    </row>
    <row r="797" spans="1:16">
      <c r="A797" t="s">
        <v>19964</v>
      </c>
      <c r="B797" t="s">
        <v>19965</v>
      </c>
      <c r="C797" t="s">
        <v>19463</v>
      </c>
      <c r="D797" t="s">
        <v>13157</v>
      </c>
      <c r="E797" t="s">
        <v>13208</v>
      </c>
      <c r="F797" s="1">
        <v>0.38</v>
      </c>
      <c r="G797">
        <v>4.3</v>
      </c>
      <c r="H797" s="8">
        <v>2125</v>
      </c>
      <c r="I797" t="s">
        <v>19966</v>
      </c>
      <c r="J797" t="s">
        <v>19967</v>
      </c>
      <c r="K797" t="s">
        <v>19968</v>
      </c>
      <c r="L797" t="s">
        <v>19969</v>
      </c>
      <c r="M797" t="s">
        <v>19970</v>
      </c>
      <c r="N797" t="s">
        <v>19971</v>
      </c>
      <c r="O797" t="s">
        <v>19972</v>
      </c>
      <c r="P797" t="s">
        <v>19973</v>
      </c>
    </row>
    <row r="798" spans="1:16">
      <c r="A798" t="s">
        <v>19974</v>
      </c>
      <c r="B798" t="s">
        <v>19975</v>
      </c>
      <c r="C798" t="s">
        <v>19563</v>
      </c>
      <c r="D798" t="s">
        <v>14127</v>
      </c>
      <c r="E798" t="s">
        <v>13181</v>
      </c>
      <c r="F798" s="1">
        <v>0.55000000000000004</v>
      </c>
      <c r="G798">
        <v>4.3</v>
      </c>
      <c r="H798" s="8">
        <v>11330</v>
      </c>
      <c r="I798" t="s">
        <v>19976</v>
      </c>
      <c r="J798" t="s">
        <v>19977</v>
      </c>
      <c r="K798" t="s">
        <v>19978</v>
      </c>
      <c r="L798" t="s">
        <v>19979</v>
      </c>
      <c r="M798" t="s">
        <v>19980</v>
      </c>
      <c r="N798" t="s">
        <v>19981</v>
      </c>
      <c r="O798" t="s">
        <v>19570</v>
      </c>
      <c r="P798" t="s">
        <v>19982</v>
      </c>
    </row>
    <row r="799" spans="1:16">
      <c r="A799" t="s">
        <v>19983</v>
      </c>
      <c r="B799" t="s">
        <v>19984</v>
      </c>
      <c r="C799" t="s">
        <v>19985</v>
      </c>
      <c r="D799" t="s">
        <v>13181</v>
      </c>
      <c r="E799" t="s">
        <v>13386</v>
      </c>
      <c r="F799" s="1">
        <v>0.5</v>
      </c>
      <c r="G799">
        <v>4.2</v>
      </c>
      <c r="H799" s="8">
        <v>27441</v>
      </c>
      <c r="I799" t="s">
        <v>19986</v>
      </c>
      <c r="J799" t="s">
        <v>19987</v>
      </c>
      <c r="K799" t="s">
        <v>19988</v>
      </c>
      <c r="L799" t="s">
        <v>19989</v>
      </c>
      <c r="M799" t="s">
        <v>19990</v>
      </c>
      <c r="N799" t="s">
        <v>19991</v>
      </c>
      <c r="O799" t="s">
        <v>19992</v>
      </c>
      <c r="P799" t="s">
        <v>19993</v>
      </c>
    </row>
    <row r="800" spans="1:16">
      <c r="A800" t="s">
        <v>19994</v>
      </c>
      <c r="B800" t="s">
        <v>19995</v>
      </c>
      <c r="C800" t="s">
        <v>17741</v>
      </c>
      <c r="D800" t="s">
        <v>19996</v>
      </c>
      <c r="E800" t="s">
        <v>13169</v>
      </c>
      <c r="F800" s="1">
        <v>0.77</v>
      </c>
      <c r="G800">
        <v>4.3</v>
      </c>
      <c r="H800">
        <v>255</v>
      </c>
      <c r="I800" t="s">
        <v>19997</v>
      </c>
      <c r="J800" t="s">
        <v>19998</v>
      </c>
      <c r="K800" t="s">
        <v>19999</v>
      </c>
      <c r="L800" t="s">
        <v>20000</v>
      </c>
      <c r="M800" t="s">
        <v>20001</v>
      </c>
      <c r="N800" t="s">
        <v>20002</v>
      </c>
      <c r="O800" t="s">
        <v>20003</v>
      </c>
      <c r="P800" t="s">
        <v>20004</v>
      </c>
    </row>
    <row r="801" spans="1:16">
      <c r="A801" t="s">
        <v>20005</v>
      </c>
      <c r="B801" t="s">
        <v>20006</v>
      </c>
      <c r="C801" t="s">
        <v>18149</v>
      </c>
      <c r="D801" t="s">
        <v>13228</v>
      </c>
      <c r="E801" t="s">
        <v>13675</v>
      </c>
      <c r="F801" s="1">
        <v>0.4</v>
      </c>
      <c r="G801">
        <v>4.2</v>
      </c>
      <c r="H801" s="8">
        <v>23174</v>
      </c>
      <c r="I801" t="s">
        <v>20007</v>
      </c>
      <c r="J801" t="s">
        <v>20008</v>
      </c>
      <c r="K801" t="s">
        <v>20009</v>
      </c>
      <c r="L801" t="s">
        <v>20010</v>
      </c>
      <c r="M801" t="s">
        <v>20011</v>
      </c>
      <c r="N801" t="s">
        <v>20012</v>
      </c>
      <c r="O801" t="s">
        <v>20013</v>
      </c>
      <c r="P801" t="s">
        <v>20014</v>
      </c>
    </row>
    <row r="802" spans="1:16">
      <c r="A802" t="s">
        <v>20015</v>
      </c>
      <c r="B802" t="s">
        <v>20016</v>
      </c>
      <c r="C802" t="s">
        <v>18340</v>
      </c>
      <c r="D802" t="s">
        <v>20017</v>
      </c>
      <c r="E802" t="s">
        <v>13122</v>
      </c>
      <c r="F802" s="1">
        <v>0.32</v>
      </c>
      <c r="G802">
        <v>3.8</v>
      </c>
      <c r="H802" s="8">
        <v>20218</v>
      </c>
      <c r="I802" t="s">
        <v>20018</v>
      </c>
      <c r="J802" t="s">
        <v>20019</v>
      </c>
      <c r="K802" t="s">
        <v>20020</v>
      </c>
      <c r="L802" t="s">
        <v>20021</v>
      </c>
      <c r="M802" t="s">
        <v>20022</v>
      </c>
      <c r="N802" t="s">
        <v>20023</v>
      </c>
      <c r="O802" t="s">
        <v>20024</v>
      </c>
      <c r="P802" t="s">
        <v>20025</v>
      </c>
    </row>
    <row r="803" spans="1:16">
      <c r="A803" t="s">
        <v>20026</v>
      </c>
      <c r="B803" t="s">
        <v>20027</v>
      </c>
      <c r="C803" t="s">
        <v>20028</v>
      </c>
      <c r="D803" t="s">
        <v>13661</v>
      </c>
      <c r="E803" t="s">
        <v>20029</v>
      </c>
      <c r="F803" s="1">
        <v>0.44</v>
      </c>
      <c r="G803">
        <v>4.3</v>
      </c>
      <c r="H803" s="8">
        <v>11074</v>
      </c>
      <c r="I803" t="s">
        <v>20030</v>
      </c>
      <c r="J803" t="s">
        <v>20031</v>
      </c>
      <c r="K803" t="s">
        <v>20032</v>
      </c>
      <c r="L803" t="s">
        <v>20033</v>
      </c>
      <c r="M803" t="s">
        <v>20034</v>
      </c>
      <c r="N803" t="s">
        <v>20035</v>
      </c>
      <c r="O803" t="s">
        <v>20036</v>
      </c>
      <c r="P803" t="s">
        <v>20037</v>
      </c>
    </row>
    <row r="804" spans="1:16">
      <c r="A804" t="s">
        <v>13405</v>
      </c>
      <c r="B804" t="s">
        <v>13406</v>
      </c>
      <c r="C804" t="s">
        <v>13085</v>
      </c>
      <c r="D804" t="s">
        <v>13098</v>
      </c>
      <c r="E804" t="s">
        <v>13407</v>
      </c>
      <c r="F804" s="1">
        <v>0.73</v>
      </c>
      <c r="G804">
        <v>4.5</v>
      </c>
      <c r="H804" s="8">
        <v>74976</v>
      </c>
      <c r="I804" t="s">
        <v>13408</v>
      </c>
      <c r="J804" t="s">
        <v>13409</v>
      </c>
      <c r="K804" t="s">
        <v>13410</v>
      </c>
      <c r="L804" t="s">
        <v>13411</v>
      </c>
      <c r="M804" t="s">
        <v>13412</v>
      </c>
      <c r="N804" t="s">
        <v>13413</v>
      </c>
      <c r="O804" t="s">
        <v>20038</v>
      </c>
      <c r="P804" t="s">
        <v>20039</v>
      </c>
    </row>
    <row r="805" spans="1:16">
      <c r="A805" t="s">
        <v>20040</v>
      </c>
      <c r="B805" t="s">
        <v>20041</v>
      </c>
      <c r="C805" t="s">
        <v>20042</v>
      </c>
      <c r="D805" t="s">
        <v>13144</v>
      </c>
      <c r="E805" t="s">
        <v>13157</v>
      </c>
      <c r="F805" s="1">
        <v>0.7</v>
      </c>
      <c r="G805">
        <v>4.0999999999999996</v>
      </c>
      <c r="H805" s="8">
        <v>25607</v>
      </c>
      <c r="I805" t="s">
        <v>20043</v>
      </c>
      <c r="J805" t="s">
        <v>20044</v>
      </c>
      <c r="K805" t="s">
        <v>20045</v>
      </c>
      <c r="L805" t="s">
        <v>20046</v>
      </c>
      <c r="M805" t="s">
        <v>20047</v>
      </c>
      <c r="N805" t="s">
        <v>20048</v>
      </c>
      <c r="O805" t="s">
        <v>20049</v>
      </c>
      <c r="P805" t="s">
        <v>20050</v>
      </c>
    </row>
    <row r="806" spans="1:16">
      <c r="A806" t="s">
        <v>20051</v>
      </c>
      <c r="B806" t="s">
        <v>20052</v>
      </c>
      <c r="C806" t="s">
        <v>18851</v>
      </c>
      <c r="D806" t="s">
        <v>13300</v>
      </c>
      <c r="E806" t="s">
        <v>20053</v>
      </c>
      <c r="F806" s="1">
        <v>0.64</v>
      </c>
      <c r="G806">
        <v>4.2</v>
      </c>
      <c r="H806" s="8">
        <v>41226</v>
      </c>
      <c r="I806" t="s">
        <v>20054</v>
      </c>
      <c r="J806" t="s">
        <v>20055</v>
      </c>
      <c r="K806" t="s">
        <v>20056</v>
      </c>
      <c r="L806" t="s">
        <v>20057</v>
      </c>
      <c r="M806" t="s">
        <v>20058</v>
      </c>
      <c r="N806" t="s">
        <v>20059</v>
      </c>
      <c r="O806" t="s">
        <v>20060</v>
      </c>
      <c r="P806" t="s">
        <v>20061</v>
      </c>
    </row>
    <row r="807" spans="1:16">
      <c r="A807" t="s">
        <v>20062</v>
      </c>
      <c r="B807" t="s">
        <v>20063</v>
      </c>
      <c r="C807" t="s">
        <v>20064</v>
      </c>
      <c r="D807" t="s">
        <v>20065</v>
      </c>
      <c r="E807" t="s">
        <v>13181</v>
      </c>
      <c r="F807" s="1">
        <v>0.56999999999999995</v>
      </c>
      <c r="G807">
        <v>4</v>
      </c>
      <c r="H807" s="8">
        <v>2581</v>
      </c>
      <c r="I807" t="s">
        <v>20066</v>
      </c>
      <c r="J807" t="s">
        <v>20067</v>
      </c>
      <c r="K807" t="s">
        <v>20068</v>
      </c>
      <c r="L807" t="s">
        <v>20069</v>
      </c>
      <c r="M807" t="s">
        <v>20070</v>
      </c>
      <c r="N807" t="s">
        <v>20071</v>
      </c>
      <c r="O807" t="s">
        <v>20072</v>
      </c>
      <c r="P807" t="s">
        <v>20073</v>
      </c>
    </row>
    <row r="808" spans="1:16">
      <c r="A808" t="s">
        <v>20074</v>
      </c>
      <c r="B808" t="s">
        <v>20075</v>
      </c>
      <c r="C808" t="s">
        <v>19552</v>
      </c>
      <c r="D808" t="s">
        <v>13181</v>
      </c>
      <c r="E808" t="s">
        <v>20029</v>
      </c>
      <c r="F808" s="1">
        <v>0.6</v>
      </c>
      <c r="G808">
        <v>4.0999999999999996</v>
      </c>
      <c r="H808" s="8">
        <v>18331</v>
      </c>
      <c r="I808" t="s">
        <v>20076</v>
      </c>
      <c r="J808" t="s">
        <v>20077</v>
      </c>
      <c r="K808" t="s">
        <v>20078</v>
      </c>
      <c r="L808" t="s">
        <v>20079</v>
      </c>
      <c r="M808" t="s">
        <v>20080</v>
      </c>
      <c r="N808" t="s">
        <v>20081</v>
      </c>
      <c r="O808" t="s">
        <v>20082</v>
      </c>
      <c r="P808" t="s">
        <v>20083</v>
      </c>
    </row>
    <row r="809" spans="1:16">
      <c r="A809" t="s">
        <v>20084</v>
      </c>
      <c r="B809" t="s">
        <v>20085</v>
      </c>
      <c r="C809" t="s">
        <v>18161</v>
      </c>
      <c r="D809" t="s">
        <v>20086</v>
      </c>
      <c r="E809" t="s">
        <v>13181</v>
      </c>
      <c r="F809" s="1">
        <v>0.62</v>
      </c>
      <c r="G809">
        <v>4.0999999999999996</v>
      </c>
      <c r="H809" s="8">
        <v>1779</v>
      </c>
      <c r="I809" t="s">
        <v>7001</v>
      </c>
      <c r="J809" t="s">
        <v>20087</v>
      </c>
      <c r="K809" t="s">
        <v>20088</v>
      </c>
      <c r="L809" t="s">
        <v>20089</v>
      </c>
      <c r="M809" t="s">
        <v>20090</v>
      </c>
      <c r="N809" t="s">
        <v>20091</v>
      </c>
      <c r="O809" t="s">
        <v>20092</v>
      </c>
      <c r="P809" t="s">
        <v>20093</v>
      </c>
    </row>
    <row r="810" spans="1:16">
      <c r="A810" t="s">
        <v>20094</v>
      </c>
      <c r="B810" t="s">
        <v>20095</v>
      </c>
      <c r="C810" t="s">
        <v>20096</v>
      </c>
      <c r="D810" t="s">
        <v>13461</v>
      </c>
      <c r="E810" t="s">
        <v>13461</v>
      </c>
      <c r="F810" s="1">
        <v>0</v>
      </c>
      <c r="G810">
        <v>4.3</v>
      </c>
      <c r="H810">
        <v>388</v>
      </c>
      <c r="I810" t="s">
        <v>20097</v>
      </c>
      <c r="J810" t="s">
        <v>20098</v>
      </c>
      <c r="K810" t="s">
        <v>20099</v>
      </c>
      <c r="L810" t="s">
        <v>20100</v>
      </c>
      <c r="M810" t="s">
        <v>20101</v>
      </c>
      <c r="N810" t="s">
        <v>20102</v>
      </c>
      <c r="O810" t="s">
        <v>20103</v>
      </c>
      <c r="P810" t="s">
        <v>20104</v>
      </c>
    </row>
    <row r="811" spans="1:16">
      <c r="A811" t="s">
        <v>20105</v>
      </c>
      <c r="B811" t="s">
        <v>20106</v>
      </c>
      <c r="C811" t="s">
        <v>18777</v>
      </c>
      <c r="D811" t="s">
        <v>13675</v>
      </c>
      <c r="E811" t="s">
        <v>13779</v>
      </c>
      <c r="F811" s="1">
        <v>0.5</v>
      </c>
      <c r="G811">
        <v>4.5</v>
      </c>
      <c r="H811" s="8">
        <v>8656</v>
      </c>
      <c r="I811" t="s">
        <v>20107</v>
      </c>
      <c r="J811" t="s">
        <v>20108</v>
      </c>
      <c r="K811" t="s">
        <v>20109</v>
      </c>
      <c r="L811" t="s">
        <v>20110</v>
      </c>
      <c r="M811" t="s">
        <v>20111</v>
      </c>
      <c r="N811" t="s">
        <v>20112</v>
      </c>
      <c r="O811" t="s">
        <v>20113</v>
      </c>
      <c r="P811" t="s">
        <v>20114</v>
      </c>
    </row>
    <row r="812" spans="1:16">
      <c r="A812" t="s">
        <v>20115</v>
      </c>
      <c r="B812" t="s">
        <v>20116</v>
      </c>
      <c r="C812" t="s">
        <v>20117</v>
      </c>
      <c r="D812" t="s">
        <v>20118</v>
      </c>
      <c r="E812" t="s">
        <v>15591</v>
      </c>
      <c r="F812" s="1">
        <v>0.41</v>
      </c>
      <c r="G812">
        <v>4.5</v>
      </c>
      <c r="H812" s="8">
        <v>92925</v>
      </c>
      <c r="I812" t="s">
        <v>20119</v>
      </c>
      <c r="J812" t="s">
        <v>20120</v>
      </c>
      <c r="K812" t="s">
        <v>20121</v>
      </c>
      <c r="L812" t="s">
        <v>20122</v>
      </c>
      <c r="M812" t="s">
        <v>20123</v>
      </c>
      <c r="N812" t="s">
        <v>20124</v>
      </c>
      <c r="O812" t="s">
        <v>20125</v>
      </c>
      <c r="P812" t="s">
        <v>20126</v>
      </c>
    </row>
    <row r="813" spans="1:16">
      <c r="A813" t="s">
        <v>7589</v>
      </c>
      <c r="B813" t="s">
        <v>20127</v>
      </c>
      <c r="C813" t="s">
        <v>19637</v>
      </c>
      <c r="D813" t="s">
        <v>20128</v>
      </c>
      <c r="E813" t="s">
        <v>20129</v>
      </c>
      <c r="F813" s="1">
        <v>0.11</v>
      </c>
      <c r="G813">
        <v>4.0999999999999996</v>
      </c>
      <c r="H813" s="8">
        <v>1269</v>
      </c>
      <c r="I813" t="s">
        <v>20130</v>
      </c>
      <c r="J813" t="s">
        <v>20131</v>
      </c>
      <c r="K813" t="s">
        <v>20132</v>
      </c>
      <c r="L813" t="s">
        <v>20133</v>
      </c>
      <c r="M813" t="s">
        <v>20134</v>
      </c>
      <c r="N813" t="s">
        <v>20135</v>
      </c>
      <c r="O813" t="s">
        <v>20136</v>
      </c>
      <c r="P813" t="s">
        <v>20137</v>
      </c>
    </row>
    <row r="814" spans="1:16">
      <c r="A814" t="s">
        <v>20138</v>
      </c>
      <c r="B814" t="s">
        <v>20139</v>
      </c>
      <c r="C814" t="s">
        <v>18184</v>
      </c>
      <c r="D814" t="s">
        <v>18542</v>
      </c>
      <c r="E814" t="s">
        <v>15994</v>
      </c>
      <c r="F814" s="1">
        <v>0.3</v>
      </c>
      <c r="G814">
        <v>4.3</v>
      </c>
      <c r="H814" s="8">
        <v>17394</v>
      </c>
      <c r="I814" t="s">
        <v>20140</v>
      </c>
      <c r="J814" t="s">
        <v>20141</v>
      </c>
      <c r="K814" t="s">
        <v>20142</v>
      </c>
      <c r="L814" t="s">
        <v>20143</v>
      </c>
      <c r="M814" t="s">
        <v>20144</v>
      </c>
      <c r="N814" t="s">
        <v>20145</v>
      </c>
      <c r="O814" t="s">
        <v>20146</v>
      </c>
      <c r="P814" t="s">
        <v>20147</v>
      </c>
    </row>
    <row r="815" spans="1:16">
      <c r="A815" t="s">
        <v>20148</v>
      </c>
      <c r="B815" t="s">
        <v>20149</v>
      </c>
      <c r="C815" t="s">
        <v>293</v>
      </c>
      <c r="D815" t="s">
        <v>13157</v>
      </c>
      <c r="E815" t="s">
        <v>13675</v>
      </c>
      <c r="F815" s="1">
        <v>0.67</v>
      </c>
      <c r="G815">
        <v>3.6</v>
      </c>
      <c r="H815" s="8">
        <v>9169</v>
      </c>
      <c r="I815" t="s">
        <v>20150</v>
      </c>
      <c r="J815" t="s">
        <v>20151</v>
      </c>
      <c r="K815" t="s">
        <v>20152</v>
      </c>
      <c r="L815" t="s">
        <v>20153</v>
      </c>
      <c r="M815" t="s">
        <v>20154</v>
      </c>
      <c r="N815" t="s">
        <v>20155</v>
      </c>
      <c r="O815" t="s">
        <v>20156</v>
      </c>
      <c r="P815" t="s">
        <v>20157</v>
      </c>
    </row>
    <row r="816" spans="1:16">
      <c r="A816" t="s">
        <v>20158</v>
      </c>
      <c r="B816" t="s">
        <v>20159</v>
      </c>
      <c r="C816" t="s">
        <v>18686</v>
      </c>
      <c r="D816" t="s">
        <v>13157</v>
      </c>
      <c r="E816" t="s">
        <v>13181</v>
      </c>
      <c r="F816" s="1">
        <v>0.5</v>
      </c>
      <c r="G816">
        <v>4.4000000000000004</v>
      </c>
      <c r="H816" s="8">
        <v>1030</v>
      </c>
      <c r="I816" t="s">
        <v>20160</v>
      </c>
      <c r="J816" t="s">
        <v>20161</v>
      </c>
      <c r="K816" t="s">
        <v>20162</v>
      </c>
      <c r="L816" t="s">
        <v>20163</v>
      </c>
      <c r="M816" t="s">
        <v>20164</v>
      </c>
      <c r="N816" t="s">
        <v>20165</v>
      </c>
      <c r="O816" t="s">
        <v>20166</v>
      </c>
      <c r="P816" t="s">
        <v>20167</v>
      </c>
    </row>
    <row r="817" spans="1:16">
      <c r="A817" t="s">
        <v>20168</v>
      </c>
      <c r="B817" t="s">
        <v>20169</v>
      </c>
      <c r="C817" t="s">
        <v>18435</v>
      </c>
      <c r="D817" t="s">
        <v>20170</v>
      </c>
      <c r="E817" t="s">
        <v>13766</v>
      </c>
      <c r="F817" s="1">
        <v>0.28000000000000003</v>
      </c>
      <c r="G817">
        <v>4.5</v>
      </c>
      <c r="H817" s="8">
        <v>50273</v>
      </c>
      <c r="I817" t="s">
        <v>20171</v>
      </c>
      <c r="J817" t="s">
        <v>20172</v>
      </c>
      <c r="K817" t="s">
        <v>20173</v>
      </c>
      <c r="L817" t="s">
        <v>20174</v>
      </c>
      <c r="M817" t="s">
        <v>20175</v>
      </c>
      <c r="N817" t="s">
        <v>20176</v>
      </c>
      <c r="O817" t="s">
        <v>20177</v>
      </c>
      <c r="P817" t="s">
        <v>20178</v>
      </c>
    </row>
    <row r="818" spans="1:16">
      <c r="A818" t="s">
        <v>20179</v>
      </c>
      <c r="B818" t="s">
        <v>20180</v>
      </c>
      <c r="C818" t="s">
        <v>20181</v>
      </c>
      <c r="D818" t="s">
        <v>13157</v>
      </c>
      <c r="E818" t="s">
        <v>13208</v>
      </c>
      <c r="F818" s="1">
        <v>0.38</v>
      </c>
      <c r="G818">
        <v>3.9</v>
      </c>
      <c r="H818" s="8">
        <v>6742</v>
      </c>
      <c r="I818" t="s">
        <v>20182</v>
      </c>
      <c r="J818" t="s">
        <v>20183</v>
      </c>
      <c r="K818" t="s">
        <v>20184</v>
      </c>
      <c r="L818" t="s">
        <v>20185</v>
      </c>
      <c r="M818" t="s">
        <v>20186</v>
      </c>
      <c r="N818" t="s">
        <v>20187</v>
      </c>
      <c r="O818" t="s">
        <v>20188</v>
      </c>
      <c r="P818" t="s">
        <v>20189</v>
      </c>
    </row>
    <row r="819" spans="1:16">
      <c r="A819" t="s">
        <v>20190</v>
      </c>
      <c r="B819" t="s">
        <v>20191</v>
      </c>
      <c r="C819" t="s">
        <v>18161</v>
      </c>
      <c r="D819" t="s">
        <v>13271</v>
      </c>
      <c r="E819" t="s">
        <v>15146</v>
      </c>
      <c r="F819" s="1">
        <v>0.59</v>
      </c>
      <c r="G819">
        <v>4</v>
      </c>
      <c r="H819" s="8">
        <v>1208</v>
      </c>
      <c r="I819" t="s">
        <v>20192</v>
      </c>
      <c r="J819" t="s">
        <v>20193</v>
      </c>
      <c r="K819" t="s">
        <v>20194</v>
      </c>
      <c r="L819" t="s">
        <v>20195</v>
      </c>
      <c r="M819" t="s">
        <v>20196</v>
      </c>
      <c r="N819" t="s">
        <v>20197</v>
      </c>
      <c r="O819" t="s">
        <v>20198</v>
      </c>
      <c r="P819" t="s">
        <v>20199</v>
      </c>
    </row>
    <row r="820" spans="1:16">
      <c r="A820" t="s">
        <v>13416</v>
      </c>
      <c r="B820" t="s">
        <v>13417</v>
      </c>
      <c r="C820" t="s">
        <v>13085</v>
      </c>
      <c r="D820" t="s">
        <v>13418</v>
      </c>
      <c r="E820" t="s">
        <v>13157</v>
      </c>
      <c r="F820" s="1">
        <v>0.64</v>
      </c>
      <c r="G820">
        <v>4</v>
      </c>
      <c r="H820" s="8">
        <v>1933</v>
      </c>
      <c r="I820" t="s">
        <v>13419</v>
      </c>
      <c r="J820" t="s">
        <v>13420</v>
      </c>
      <c r="K820" t="s">
        <v>13421</v>
      </c>
      <c r="L820" t="s">
        <v>13422</v>
      </c>
      <c r="M820" t="s">
        <v>13423</v>
      </c>
      <c r="N820" t="s">
        <v>13424</v>
      </c>
      <c r="O820" t="s">
        <v>13425</v>
      </c>
      <c r="P820" t="s">
        <v>20200</v>
      </c>
    </row>
    <row r="821" spans="1:16">
      <c r="A821" t="s">
        <v>20201</v>
      </c>
      <c r="B821" t="s">
        <v>20202</v>
      </c>
      <c r="C821" t="s">
        <v>18435</v>
      </c>
      <c r="D821" t="s">
        <v>20203</v>
      </c>
      <c r="E821" t="s">
        <v>20204</v>
      </c>
      <c r="F821" s="1">
        <v>0.22</v>
      </c>
      <c r="G821">
        <v>4.4000000000000004</v>
      </c>
      <c r="H821" s="8">
        <v>25006</v>
      </c>
      <c r="I821" t="s">
        <v>20205</v>
      </c>
      <c r="J821" t="s">
        <v>20206</v>
      </c>
      <c r="K821" t="s">
        <v>20207</v>
      </c>
      <c r="L821" t="s">
        <v>20208</v>
      </c>
      <c r="M821" t="s">
        <v>20209</v>
      </c>
      <c r="N821" t="s">
        <v>20210</v>
      </c>
      <c r="O821" t="s">
        <v>20211</v>
      </c>
      <c r="P821" t="s">
        <v>20212</v>
      </c>
    </row>
    <row r="822" spans="1:16">
      <c r="A822" t="s">
        <v>20213</v>
      </c>
      <c r="B822" t="s">
        <v>20214</v>
      </c>
      <c r="C822" t="s">
        <v>19365</v>
      </c>
      <c r="D822" t="s">
        <v>13169</v>
      </c>
      <c r="E822" t="s">
        <v>18732</v>
      </c>
      <c r="F822" s="1">
        <v>0.46</v>
      </c>
      <c r="G822">
        <v>4.5999999999999996</v>
      </c>
      <c r="H822" s="8">
        <v>33434</v>
      </c>
      <c r="I822" t="s">
        <v>20215</v>
      </c>
      <c r="J822" t="s">
        <v>20216</v>
      </c>
      <c r="K822" t="s">
        <v>20217</v>
      </c>
      <c r="L822" t="s">
        <v>20218</v>
      </c>
      <c r="M822" t="s">
        <v>20219</v>
      </c>
      <c r="N822" t="s">
        <v>20220</v>
      </c>
      <c r="O822" t="s">
        <v>20221</v>
      </c>
      <c r="P822" t="s">
        <v>20222</v>
      </c>
    </row>
    <row r="823" spans="1:16">
      <c r="A823" t="s">
        <v>20223</v>
      </c>
      <c r="B823" t="s">
        <v>20224</v>
      </c>
      <c r="C823" t="s">
        <v>18149</v>
      </c>
      <c r="D823" t="s">
        <v>20225</v>
      </c>
      <c r="E823" t="s">
        <v>20226</v>
      </c>
      <c r="F823" s="1">
        <v>0.55000000000000004</v>
      </c>
      <c r="G823">
        <v>4.4000000000000004</v>
      </c>
      <c r="H823" s="8">
        <v>6301</v>
      </c>
      <c r="I823" t="s">
        <v>20227</v>
      </c>
      <c r="J823" t="s">
        <v>20228</v>
      </c>
      <c r="K823" t="s">
        <v>20229</v>
      </c>
      <c r="L823" t="s">
        <v>20230</v>
      </c>
      <c r="M823" t="s">
        <v>20231</v>
      </c>
      <c r="N823" t="s">
        <v>20232</v>
      </c>
      <c r="O823" t="s">
        <v>20233</v>
      </c>
      <c r="P823" t="s">
        <v>20234</v>
      </c>
    </row>
    <row r="824" spans="1:16">
      <c r="A824" t="s">
        <v>20235</v>
      </c>
      <c r="B824" t="s">
        <v>20236</v>
      </c>
      <c r="C824" t="s">
        <v>18314</v>
      </c>
      <c r="D824" t="s">
        <v>19955</v>
      </c>
      <c r="E824" t="s">
        <v>20237</v>
      </c>
      <c r="F824" s="1">
        <v>0.21</v>
      </c>
      <c r="G824">
        <v>4.4000000000000004</v>
      </c>
      <c r="H824" s="8">
        <v>22618</v>
      </c>
      <c r="I824" t="s">
        <v>20238</v>
      </c>
      <c r="J824" t="s">
        <v>20239</v>
      </c>
      <c r="K824" t="s">
        <v>20240</v>
      </c>
      <c r="L824" t="s">
        <v>20241</v>
      </c>
      <c r="M824" t="s">
        <v>20242</v>
      </c>
      <c r="N824" t="s">
        <v>20243</v>
      </c>
      <c r="O824" t="s">
        <v>20244</v>
      </c>
      <c r="P824" t="s">
        <v>20245</v>
      </c>
    </row>
    <row r="825" spans="1:16">
      <c r="A825" t="s">
        <v>13427</v>
      </c>
      <c r="B825" t="s">
        <v>13428</v>
      </c>
      <c r="C825" t="s">
        <v>13085</v>
      </c>
      <c r="D825" t="s">
        <v>13429</v>
      </c>
      <c r="E825" t="s">
        <v>13087</v>
      </c>
      <c r="F825" s="1">
        <v>0.65</v>
      </c>
      <c r="G825">
        <v>4.3</v>
      </c>
      <c r="H825">
        <v>974</v>
      </c>
      <c r="I825" t="s">
        <v>13430</v>
      </c>
      <c r="J825" t="s">
        <v>13431</v>
      </c>
      <c r="K825" t="s">
        <v>13432</v>
      </c>
      <c r="L825" t="s">
        <v>13433</v>
      </c>
      <c r="M825" t="s">
        <v>13434</v>
      </c>
      <c r="N825" t="s">
        <v>13435</v>
      </c>
      <c r="O825" t="s">
        <v>20246</v>
      </c>
      <c r="P825" t="s">
        <v>20247</v>
      </c>
    </row>
    <row r="826" spans="1:16">
      <c r="A826" t="s">
        <v>20248</v>
      </c>
      <c r="B826" t="s">
        <v>20249</v>
      </c>
      <c r="C826" t="s">
        <v>18777</v>
      </c>
      <c r="D826" t="s">
        <v>13300</v>
      </c>
      <c r="E826" t="s">
        <v>20250</v>
      </c>
      <c r="F826" s="1">
        <v>0.38</v>
      </c>
      <c r="G826">
        <v>4.3</v>
      </c>
      <c r="H826" s="8">
        <v>20342</v>
      </c>
      <c r="I826" t="s">
        <v>20251</v>
      </c>
      <c r="J826" t="s">
        <v>20252</v>
      </c>
      <c r="K826" t="s">
        <v>20253</v>
      </c>
      <c r="L826" t="s">
        <v>20254</v>
      </c>
      <c r="M826" t="s">
        <v>20255</v>
      </c>
      <c r="N826" t="s">
        <v>20256</v>
      </c>
      <c r="O826" t="s">
        <v>20257</v>
      </c>
      <c r="P826" t="s">
        <v>20258</v>
      </c>
    </row>
    <row r="827" spans="1:16">
      <c r="A827" t="s">
        <v>20259</v>
      </c>
      <c r="B827" t="s">
        <v>20260</v>
      </c>
      <c r="C827" t="s">
        <v>19108</v>
      </c>
      <c r="D827" t="s">
        <v>20261</v>
      </c>
      <c r="E827" t="s">
        <v>20262</v>
      </c>
      <c r="F827" s="1">
        <v>0.49</v>
      </c>
      <c r="G827">
        <v>4.4000000000000004</v>
      </c>
      <c r="H827" s="8">
        <v>7429</v>
      </c>
      <c r="I827" t="s">
        <v>20263</v>
      </c>
      <c r="J827" t="s">
        <v>20264</v>
      </c>
      <c r="K827" t="s">
        <v>20265</v>
      </c>
      <c r="L827" t="s">
        <v>20266</v>
      </c>
      <c r="M827" t="s">
        <v>20267</v>
      </c>
      <c r="N827" t="s">
        <v>20268</v>
      </c>
      <c r="O827" t="s">
        <v>20269</v>
      </c>
      <c r="P827" t="s">
        <v>20270</v>
      </c>
    </row>
    <row r="828" spans="1:16">
      <c r="A828" t="s">
        <v>20271</v>
      </c>
      <c r="B828" t="s">
        <v>20272</v>
      </c>
      <c r="C828" t="s">
        <v>18184</v>
      </c>
      <c r="D828" t="s">
        <v>13440</v>
      </c>
      <c r="E828" t="s">
        <v>13440</v>
      </c>
      <c r="F828" s="1">
        <v>0</v>
      </c>
      <c r="G828">
        <v>4</v>
      </c>
      <c r="H828" s="8">
        <v>26423</v>
      </c>
      <c r="I828" t="s">
        <v>20273</v>
      </c>
      <c r="J828" t="s">
        <v>20274</v>
      </c>
      <c r="K828" t="s">
        <v>20275</v>
      </c>
      <c r="L828" t="s">
        <v>20276</v>
      </c>
      <c r="M828" t="s">
        <v>20277</v>
      </c>
      <c r="N828" t="s">
        <v>20278</v>
      </c>
      <c r="O828" t="s">
        <v>20279</v>
      </c>
      <c r="P828" t="s">
        <v>20280</v>
      </c>
    </row>
    <row r="829" spans="1:16">
      <c r="A829" t="s">
        <v>20281</v>
      </c>
      <c r="B829" t="s">
        <v>20282</v>
      </c>
      <c r="C829" t="s">
        <v>16209</v>
      </c>
      <c r="D829" t="s">
        <v>13386</v>
      </c>
      <c r="E829" t="s">
        <v>13766</v>
      </c>
      <c r="F829" s="1">
        <v>0.75</v>
      </c>
      <c r="G829">
        <v>4.2</v>
      </c>
      <c r="H829" s="8">
        <v>31305</v>
      </c>
      <c r="I829" t="s">
        <v>20283</v>
      </c>
      <c r="J829" t="s">
        <v>20284</v>
      </c>
      <c r="K829" t="s">
        <v>20285</v>
      </c>
      <c r="L829" t="s">
        <v>20286</v>
      </c>
      <c r="M829" t="s">
        <v>20287</v>
      </c>
      <c r="N829" t="s">
        <v>20288</v>
      </c>
      <c r="O829" t="s">
        <v>20289</v>
      </c>
      <c r="P829" t="s">
        <v>20290</v>
      </c>
    </row>
    <row r="830" spans="1:16">
      <c r="A830" t="s">
        <v>20291</v>
      </c>
      <c r="B830" t="s">
        <v>20292</v>
      </c>
      <c r="C830" t="s">
        <v>20293</v>
      </c>
      <c r="D830" t="s">
        <v>17154</v>
      </c>
      <c r="E830" t="s">
        <v>20294</v>
      </c>
      <c r="F830" s="1">
        <v>0.35</v>
      </c>
      <c r="G830">
        <v>3.8</v>
      </c>
      <c r="H830" s="8">
        <v>11213</v>
      </c>
      <c r="I830" t="s">
        <v>20295</v>
      </c>
      <c r="J830" t="s">
        <v>20296</v>
      </c>
      <c r="K830" t="s">
        <v>20297</v>
      </c>
      <c r="L830" t="s">
        <v>20298</v>
      </c>
      <c r="M830" t="s">
        <v>20299</v>
      </c>
      <c r="N830" t="s">
        <v>20300</v>
      </c>
      <c r="O830" t="s">
        <v>20301</v>
      </c>
      <c r="P830" t="s">
        <v>20302</v>
      </c>
    </row>
    <row r="831" spans="1:16">
      <c r="A831" t="s">
        <v>20303</v>
      </c>
      <c r="B831" t="s">
        <v>7610</v>
      </c>
      <c r="C831" t="s">
        <v>20304</v>
      </c>
      <c r="D831" t="s">
        <v>13418</v>
      </c>
      <c r="E831" t="s">
        <v>13157</v>
      </c>
      <c r="F831" s="1">
        <v>0.64</v>
      </c>
      <c r="G831">
        <v>4.0999999999999996</v>
      </c>
      <c r="H831" s="8">
        <v>10174</v>
      </c>
      <c r="I831" t="s">
        <v>20305</v>
      </c>
      <c r="J831" t="s">
        <v>20306</v>
      </c>
      <c r="K831" t="s">
        <v>20307</v>
      </c>
      <c r="L831" t="s">
        <v>20308</v>
      </c>
      <c r="M831" t="s">
        <v>20309</v>
      </c>
      <c r="N831" t="s">
        <v>20310</v>
      </c>
      <c r="O831" t="s">
        <v>20311</v>
      </c>
      <c r="P831" t="s">
        <v>20312</v>
      </c>
    </row>
    <row r="832" spans="1:16">
      <c r="A832" t="s">
        <v>20313</v>
      </c>
      <c r="B832" t="s">
        <v>20314</v>
      </c>
      <c r="C832" t="s">
        <v>18415</v>
      </c>
      <c r="D832" t="s">
        <v>20315</v>
      </c>
      <c r="E832" t="s">
        <v>20316</v>
      </c>
      <c r="F832" s="1">
        <v>0.41</v>
      </c>
      <c r="G832">
        <v>4.2</v>
      </c>
      <c r="H832" s="8">
        <v>17413</v>
      </c>
      <c r="I832" t="s">
        <v>20317</v>
      </c>
      <c r="J832" t="s">
        <v>20318</v>
      </c>
      <c r="K832" t="s">
        <v>20319</v>
      </c>
      <c r="L832" t="s">
        <v>20320</v>
      </c>
      <c r="M832" t="s">
        <v>20321</v>
      </c>
      <c r="N832" t="s">
        <v>20322</v>
      </c>
      <c r="O832" t="s">
        <v>20323</v>
      </c>
      <c r="P832" t="s">
        <v>20324</v>
      </c>
    </row>
    <row r="833" spans="1:16">
      <c r="A833" t="s">
        <v>20325</v>
      </c>
      <c r="B833" t="s">
        <v>20326</v>
      </c>
      <c r="C833" t="s">
        <v>18564</v>
      </c>
      <c r="D833" t="s">
        <v>13099</v>
      </c>
      <c r="E833" t="s">
        <v>15413</v>
      </c>
      <c r="F833" s="1">
        <v>0.65</v>
      </c>
      <c r="G833">
        <v>4.2</v>
      </c>
      <c r="H833" s="8">
        <v>6676</v>
      </c>
      <c r="I833" t="s">
        <v>20327</v>
      </c>
      <c r="J833" t="s">
        <v>20328</v>
      </c>
      <c r="K833" t="s">
        <v>20329</v>
      </c>
      <c r="L833" t="s">
        <v>20330</v>
      </c>
      <c r="M833" t="s">
        <v>20331</v>
      </c>
      <c r="N833" t="s">
        <v>20332</v>
      </c>
      <c r="O833" t="s">
        <v>20333</v>
      </c>
      <c r="P833" t="s">
        <v>20334</v>
      </c>
    </row>
    <row r="834" spans="1:16">
      <c r="A834" t="s">
        <v>20335</v>
      </c>
      <c r="B834" t="s">
        <v>20336</v>
      </c>
      <c r="C834" t="s">
        <v>19708</v>
      </c>
      <c r="D834" t="s">
        <v>20337</v>
      </c>
      <c r="E834" t="s">
        <v>13157</v>
      </c>
      <c r="F834" s="1">
        <v>0.42</v>
      </c>
      <c r="G834">
        <v>4.4000000000000004</v>
      </c>
      <c r="H834" s="8">
        <v>8076</v>
      </c>
      <c r="I834" t="s">
        <v>20338</v>
      </c>
      <c r="J834" t="s">
        <v>20339</v>
      </c>
      <c r="K834" t="s">
        <v>20340</v>
      </c>
      <c r="L834" t="s">
        <v>20341</v>
      </c>
      <c r="M834" t="s">
        <v>20342</v>
      </c>
      <c r="N834" t="s">
        <v>20343</v>
      </c>
      <c r="O834" t="s">
        <v>20344</v>
      </c>
      <c r="P834" t="s">
        <v>20345</v>
      </c>
    </row>
    <row r="835" spans="1:16">
      <c r="A835" t="s">
        <v>13438</v>
      </c>
      <c r="B835" t="s">
        <v>13439</v>
      </c>
      <c r="C835" t="s">
        <v>13085</v>
      </c>
      <c r="D835" t="s">
        <v>13440</v>
      </c>
      <c r="E835" t="s">
        <v>13440</v>
      </c>
      <c r="F835" s="1">
        <v>0</v>
      </c>
      <c r="G835">
        <v>4.3</v>
      </c>
      <c r="H835">
        <v>355</v>
      </c>
      <c r="I835" t="s">
        <v>13441</v>
      </c>
      <c r="J835" t="s">
        <v>13442</v>
      </c>
      <c r="K835" t="s">
        <v>13443</v>
      </c>
      <c r="L835" t="s">
        <v>13444</v>
      </c>
      <c r="M835" t="s">
        <v>13445</v>
      </c>
      <c r="N835" t="s">
        <v>20346</v>
      </c>
      <c r="O835" t="s">
        <v>20347</v>
      </c>
      <c r="P835" t="s">
        <v>20348</v>
      </c>
    </row>
    <row r="836" spans="1:16">
      <c r="A836" t="s">
        <v>20349</v>
      </c>
      <c r="B836" t="s">
        <v>20350</v>
      </c>
      <c r="C836" t="s">
        <v>18137</v>
      </c>
      <c r="D836" t="s">
        <v>13099</v>
      </c>
      <c r="E836" t="s">
        <v>20351</v>
      </c>
      <c r="F836" s="1">
        <v>0.22</v>
      </c>
      <c r="G836">
        <v>4.0999999999999996</v>
      </c>
      <c r="H836" s="8">
        <v>18656</v>
      </c>
      <c r="I836" t="s">
        <v>20352</v>
      </c>
      <c r="J836" t="s">
        <v>20353</v>
      </c>
      <c r="K836" t="s">
        <v>20354</v>
      </c>
      <c r="L836" t="s">
        <v>20355</v>
      </c>
      <c r="M836" t="s">
        <v>20356</v>
      </c>
      <c r="N836" t="s">
        <v>20357</v>
      </c>
      <c r="O836" t="s">
        <v>20358</v>
      </c>
      <c r="P836" t="s">
        <v>20359</v>
      </c>
    </row>
    <row r="837" spans="1:16">
      <c r="A837" t="s">
        <v>20360</v>
      </c>
      <c r="B837" t="s">
        <v>20361</v>
      </c>
      <c r="C837" t="s">
        <v>18354</v>
      </c>
      <c r="D837" t="s">
        <v>20362</v>
      </c>
      <c r="E837" t="s">
        <v>18891</v>
      </c>
      <c r="F837" s="1">
        <v>0.21</v>
      </c>
      <c r="G837">
        <v>4.4000000000000004</v>
      </c>
      <c r="H837" s="8">
        <v>31599</v>
      </c>
      <c r="I837" t="s">
        <v>20363</v>
      </c>
      <c r="J837" t="s">
        <v>20364</v>
      </c>
      <c r="K837" t="s">
        <v>20365</v>
      </c>
      <c r="L837" t="s">
        <v>20366</v>
      </c>
      <c r="M837" t="s">
        <v>20367</v>
      </c>
      <c r="N837" t="s">
        <v>20368</v>
      </c>
      <c r="O837" t="s">
        <v>20369</v>
      </c>
      <c r="P837" t="s">
        <v>20370</v>
      </c>
    </row>
    <row r="838" spans="1:16">
      <c r="A838" t="s">
        <v>13449</v>
      </c>
      <c r="B838" t="s">
        <v>13450</v>
      </c>
      <c r="C838" t="s">
        <v>13085</v>
      </c>
      <c r="D838" t="s">
        <v>13098</v>
      </c>
      <c r="E838" t="s">
        <v>13181</v>
      </c>
      <c r="F838" s="1">
        <v>0.8</v>
      </c>
      <c r="G838">
        <v>3.9</v>
      </c>
      <c r="H838" s="8">
        <v>1075</v>
      </c>
      <c r="I838" t="s">
        <v>13451</v>
      </c>
      <c r="J838" t="s">
        <v>13452</v>
      </c>
      <c r="K838" t="s">
        <v>13453</v>
      </c>
      <c r="L838" t="s">
        <v>13454</v>
      </c>
      <c r="M838" t="s">
        <v>13455</v>
      </c>
      <c r="N838" t="s">
        <v>13456</v>
      </c>
      <c r="O838" t="s">
        <v>13457</v>
      </c>
      <c r="P838" t="s">
        <v>20371</v>
      </c>
    </row>
    <row r="839" spans="1:16">
      <c r="A839" t="s">
        <v>20372</v>
      </c>
      <c r="B839" t="s">
        <v>20373</v>
      </c>
      <c r="C839" t="s">
        <v>18993</v>
      </c>
      <c r="D839" t="s">
        <v>18869</v>
      </c>
      <c r="E839" t="s">
        <v>18869</v>
      </c>
      <c r="F839" s="1">
        <v>0</v>
      </c>
      <c r="G839">
        <v>3.9</v>
      </c>
      <c r="H839" s="8">
        <v>13971</v>
      </c>
      <c r="I839" t="s">
        <v>20374</v>
      </c>
      <c r="J839" t="s">
        <v>20375</v>
      </c>
      <c r="K839" t="s">
        <v>20376</v>
      </c>
      <c r="L839" t="s">
        <v>20377</v>
      </c>
      <c r="M839" t="s">
        <v>20378</v>
      </c>
      <c r="N839" t="s">
        <v>20379</v>
      </c>
      <c r="O839" t="s">
        <v>20380</v>
      </c>
      <c r="P839" t="s">
        <v>20381</v>
      </c>
    </row>
    <row r="840" spans="1:16">
      <c r="A840" t="s">
        <v>20382</v>
      </c>
      <c r="B840" t="s">
        <v>20383</v>
      </c>
      <c r="C840" t="s">
        <v>293</v>
      </c>
      <c r="D840" t="s">
        <v>13098</v>
      </c>
      <c r="E840" t="s">
        <v>13157</v>
      </c>
      <c r="F840" s="1">
        <v>0.6</v>
      </c>
      <c r="G840">
        <v>3.6</v>
      </c>
      <c r="H840" s="8">
        <v>2492</v>
      </c>
      <c r="I840" t="s">
        <v>20384</v>
      </c>
      <c r="J840" t="s">
        <v>20385</v>
      </c>
      <c r="K840" t="s">
        <v>20386</v>
      </c>
      <c r="L840" t="s">
        <v>20387</v>
      </c>
      <c r="M840" t="s">
        <v>20388</v>
      </c>
      <c r="N840" t="s">
        <v>20389</v>
      </c>
      <c r="O840" t="s">
        <v>20390</v>
      </c>
      <c r="P840" t="s">
        <v>20391</v>
      </c>
    </row>
    <row r="841" spans="1:16">
      <c r="A841" t="s">
        <v>13467</v>
      </c>
      <c r="B841" t="s">
        <v>424</v>
      </c>
      <c r="C841" t="s">
        <v>13085</v>
      </c>
      <c r="D841" t="s">
        <v>13228</v>
      </c>
      <c r="E841" t="s">
        <v>13468</v>
      </c>
      <c r="F841" s="1">
        <v>0.53</v>
      </c>
      <c r="G841">
        <v>4.4000000000000004</v>
      </c>
      <c r="H841" s="8">
        <v>13552</v>
      </c>
      <c r="I841" t="s">
        <v>415</v>
      </c>
      <c r="J841" t="s">
        <v>13469</v>
      </c>
      <c r="K841" t="s">
        <v>13470</v>
      </c>
      <c r="L841" t="s">
        <v>13471</v>
      </c>
      <c r="M841" t="s">
        <v>13472</v>
      </c>
      <c r="N841" t="s">
        <v>13473</v>
      </c>
      <c r="O841" t="s">
        <v>20392</v>
      </c>
      <c r="P841" t="s">
        <v>20393</v>
      </c>
    </row>
    <row r="842" spans="1:16">
      <c r="A842" t="s">
        <v>13476</v>
      </c>
      <c r="B842" t="s">
        <v>13477</v>
      </c>
      <c r="C842" t="s">
        <v>13085</v>
      </c>
      <c r="D842" t="s">
        <v>13098</v>
      </c>
      <c r="E842" t="s">
        <v>13181</v>
      </c>
      <c r="F842" s="1">
        <v>0.8</v>
      </c>
      <c r="G842">
        <v>4</v>
      </c>
      <c r="H842">
        <v>575</v>
      </c>
      <c r="I842" t="s">
        <v>13478</v>
      </c>
      <c r="J842" t="s">
        <v>13479</v>
      </c>
      <c r="K842" t="s">
        <v>395</v>
      </c>
      <c r="L842" t="s">
        <v>13480</v>
      </c>
      <c r="M842" t="s">
        <v>13481</v>
      </c>
      <c r="N842" t="s">
        <v>13482</v>
      </c>
      <c r="O842" t="s">
        <v>20394</v>
      </c>
      <c r="P842" t="s">
        <v>20395</v>
      </c>
    </row>
    <row r="843" spans="1:16">
      <c r="A843" t="s">
        <v>20396</v>
      </c>
      <c r="B843" t="s">
        <v>20397</v>
      </c>
      <c r="C843" t="s">
        <v>20304</v>
      </c>
      <c r="D843" t="s">
        <v>13144</v>
      </c>
      <c r="E843" t="s">
        <v>13181</v>
      </c>
      <c r="F843" s="1">
        <v>0.85</v>
      </c>
      <c r="G843">
        <v>3.5</v>
      </c>
      <c r="H843" s="8">
        <v>2523</v>
      </c>
      <c r="I843" t="s">
        <v>20398</v>
      </c>
      <c r="J843" t="s">
        <v>20399</v>
      </c>
      <c r="K843" t="s">
        <v>20400</v>
      </c>
      <c r="L843" t="s">
        <v>20401</v>
      </c>
      <c r="M843" t="s">
        <v>20402</v>
      </c>
      <c r="N843" t="s">
        <v>20403</v>
      </c>
      <c r="O843" t="s">
        <v>20404</v>
      </c>
      <c r="P843" t="s">
        <v>20405</v>
      </c>
    </row>
    <row r="844" spans="1:16">
      <c r="A844" t="s">
        <v>20406</v>
      </c>
      <c r="B844" t="s">
        <v>20407</v>
      </c>
      <c r="C844" t="s">
        <v>18161</v>
      </c>
      <c r="D844" t="s">
        <v>20408</v>
      </c>
      <c r="E844" t="s">
        <v>13675</v>
      </c>
      <c r="F844" s="1">
        <v>0.69</v>
      </c>
      <c r="G844">
        <v>4.0999999999999996</v>
      </c>
      <c r="H844">
        <v>352</v>
      </c>
      <c r="I844" t="s">
        <v>20409</v>
      </c>
      <c r="J844" t="s">
        <v>20410</v>
      </c>
      <c r="K844" t="s">
        <v>20411</v>
      </c>
      <c r="L844" t="s">
        <v>20412</v>
      </c>
      <c r="M844" t="s">
        <v>20413</v>
      </c>
      <c r="N844" t="s">
        <v>20414</v>
      </c>
      <c r="O844" t="s">
        <v>20415</v>
      </c>
      <c r="P844" t="s">
        <v>20416</v>
      </c>
    </row>
    <row r="845" spans="1:16">
      <c r="A845" t="s">
        <v>20417</v>
      </c>
      <c r="B845" t="s">
        <v>20418</v>
      </c>
      <c r="C845" t="s">
        <v>19463</v>
      </c>
      <c r="D845" t="s">
        <v>20419</v>
      </c>
      <c r="E845" t="s">
        <v>20420</v>
      </c>
      <c r="F845" s="1">
        <v>0.38</v>
      </c>
      <c r="G845">
        <v>4.0999999999999996</v>
      </c>
      <c r="H845" s="8">
        <v>1662</v>
      </c>
      <c r="I845" t="s">
        <v>20421</v>
      </c>
      <c r="J845" t="s">
        <v>20422</v>
      </c>
      <c r="K845" t="s">
        <v>6323</v>
      </c>
      <c r="L845" t="s">
        <v>20423</v>
      </c>
      <c r="M845" t="s">
        <v>20424</v>
      </c>
      <c r="N845" t="s">
        <v>20425</v>
      </c>
      <c r="O845" t="s">
        <v>20426</v>
      </c>
      <c r="P845" t="s">
        <v>20427</v>
      </c>
    </row>
    <row r="846" spans="1:16">
      <c r="A846" t="s">
        <v>20428</v>
      </c>
      <c r="B846" t="s">
        <v>20429</v>
      </c>
      <c r="C846" t="s">
        <v>20430</v>
      </c>
      <c r="D846" t="s">
        <v>14083</v>
      </c>
      <c r="E846" t="s">
        <v>13675</v>
      </c>
      <c r="F846" s="1">
        <v>0.43</v>
      </c>
      <c r="G846">
        <v>4</v>
      </c>
      <c r="H846" s="8">
        <v>7352</v>
      </c>
      <c r="I846" t="s">
        <v>20431</v>
      </c>
      <c r="J846" t="s">
        <v>20432</v>
      </c>
      <c r="K846" t="s">
        <v>20433</v>
      </c>
      <c r="L846" t="s">
        <v>20434</v>
      </c>
      <c r="M846" t="s">
        <v>20435</v>
      </c>
      <c r="N846" t="s">
        <v>20436</v>
      </c>
      <c r="O846" t="s">
        <v>20437</v>
      </c>
      <c r="P846" t="s">
        <v>20438</v>
      </c>
    </row>
    <row r="847" spans="1:16">
      <c r="A847" t="s">
        <v>20439</v>
      </c>
      <c r="B847" t="s">
        <v>20440</v>
      </c>
      <c r="C847" t="s">
        <v>18149</v>
      </c>
      <c r="D847" t="s">
        <v>20441</v>
      </c>
      <c r="E847" t="s">
        <v>13086</v>
      </c>
      <c r="F847" s="1">
        <v>0.18</v>
      </c>
      <c r="G847">
        <v>4.0999999999999996</v>
      </c>
      <c r="H847" s="8">
        <v>3441</v>
      </c>
      <c r="I847" t="s">
        <v>20442</v>
      </c>
      <c r="J847" t="s">
        <v>20443</v>
      </c>
      <c r="K847" t="s">
        <v>20444</v>
      </c>
      <c r="L847" t="s">
        <v>20445</v>
      </c>
      <c r="M847" t="s">
        <v>20446</v>
      </c>
      <c r="N847" t="s">
        <v>20447</v>
      </c>
      <c r="O847" t="s">
        <v>20448</v>
      </c>
      <c r="P847" t="s">
        <v>20449</v>
      </c>
    </row>
    <row r="848" spans="1:16">
      <c r="A848" t="s">
        <v>20450</v>
      </c>
      <c r="B848" t="s">
        <v>20451</v>
      </c>
      <c r="C848" t="s">
        <v>18184</v>
      </c>
      <c r="D848" t="s">
        <v>13977</v>
      </c>
      <c r="E848" t="s">
        <v>13122</v>
      </c>
      <c r="F848" s="1">
        <v>0.62</v>
      </c>
      <c r="G848">
        <v>4</v>
      </c>
      <c r="H848">
        <v>93</v>
      </c>
      <c r="I848" t="s">
        <v>20452</v>
      </c>
      <c r="J848" t="s">
        <v>20453</v>
      </c>
      <c r="K848" t="s">
        <v>20454</v>
      </c>
      <c r="L848" t="s">
        <v>20455</v>
      </c>
      <c r="M848" t="s">
        <v>20456</v>
      </c>
      <c r="N848" t="s">
        <v>20457</v>
      </c>
      <c r="O848" t="s">
        <v>20458</v>
      </c>
      <c r="P848" t="s">
        <v>20459</v>
      </c>
    </row>
    <row r="849" spans="1:16">
      <c r="A849" t="s">
        <v>20460</v>
      </c>
      <c r="B849" t="s">
        <v>20461</v>
      </c>
      <c r="C849" t="s">
        <v>20462</v>
      </c>
      <c r="D849" t="s">
        <v>13169</v>
      </c>
      <c r="E849" t="s">
        <v>20463</v>
      </c>
      <c r="F849" s="1">
        <v>0.25</v>
      </c>
      <c r="G849">
        <v>3.8</v>
      </c>
      <c r="H849" s="8">
        <v>40895</v>
      </c>
      <c r="I849" t="s">
        <v>20464</v>
      </c>
      <c r="J849" t="s">
        <v>20465</v>
      </c>
      <c r="K849" t="s">
        <v>20466</v>
      </c>
      <c r="L849" t="s">
        <v>20467</v>
      </c>
      <c r="M849" t="s">
        <v>20468</v>
      </c>
      <c r="N849" t="s">
        <v>20469</v>
      </c>
      <c r="O849" t="s">
        <v>20470</v>
      </c>
      <c r="P849" t="s">
        <v>20471</v>
      </c>
    </row>
    <row r="850" spans="1:16">
      <c r="A850" t="s">
        <v>20472</v>
      </c>
      <c r="B850" t="s">
        <v>20473</v>
      </c>
      <c r="C850" t="s">
        <v>20474</v>
      </c>
      <c r="D850" t="s">
        <v>14917</v>
      </c>
      <c r="E850" t="s">
        <v>13675</v>
      </c>
      <c r="F850" s="1">
        <v>0.63</v>
      </c>
      <c r="G850">
        <v>4.3</v>
      </c>
      <c r="H850" s="8">
        <v>11006</v>
      </c>
      <c r="I850" t="s">
        <v>20475</v>
      </c>
      <c r="J850" t="s">
        <v>20476</v>
      </c>
      <c r="K850" t="s">
        <v>20477</v>
      </c>
      <c r="L850" t="s">
        <v>20478</v>
      </c>
      <c r="M850" t="s">
        <v>20479</v>
      </c>
      <c r="N850" t="s">
        <v>20480</v>
      </c>
      <c r="O850" t="s">
        <v>20481</v>
      </c>
      <c r="P850" t="s">
        <v>20482</v>
      </c>
    </row>
    <row r="851" spans="1:16">
      <c r="A851" t="s">
        <v>20483</v>
      </c>
      <c r="B851" t="s">
        <v>20484</v>
      </c>
      <c r="C851" t="s">
        <v>18967</v>
      </c>
      <c r="D851" t="s">
        <v>20485</v>
      </c>
      <c r="E851" t="s">
        <v>17869</v>
      </c>
      <c r="F851" s="1">
        <v>0.05</v>
      </c>
      <c r="G851">
        <v>4.2</v>
      </c>
      <c r="H851" s="8">
        <v>8938</v>
      </c>
      <c r="I851" t="s">
        <v>20486</v>
      </c>
      <c r="J851" t="s">
        <v>20487</v>
      </c>
      <c r="K851" t="s">
        <v>20488</v>
      </c>
      <c r="L851" t="s">
        <v>20489</v>
      </c>
      <c r="M851" t="s">
        <v>20490</v>
      </c>
      <c r="N851" t="s">
        <v>20491</v>
      </c>
      <c r="O851" t="s">
        <v>20492</v>
      </c>
      <c r="P851" t="s">
        <v>20493</v>
      </c>
    </row>
    <row r="852" spans="1:16">
      <c r="A852" t="s">
        <v>20494</v>
      </c>
      <c r="B852" t="s">
        <v>20495</v>
      </c>
      <c r="C852" t="s">
        <v>20496</v>
      </c>
      <c r="D852" t="s">
        <v>17869</v>
      </c>
      <c r="E852" t="s">
        <v>17869</v>
      </c>
      <c r="F852" s="1">
        <v>0</v>
      </c>
      <c r="G852">
        <v>4.0999999999999996</v>
      </c>
      <c r="H852" s="8">
        <v>4308</v>
      </c>
      <c r="I852" t="s">
        <v>20497</v>
      </c>
      <c r="J852" t="s">
        <v>20498</v>
      </c>
      <c r="K852" t="s">
        <v>20499</v>
      </c>
      <c r="L852" t="s">
        <v>20500</v>
      </c>
      <c r="M852" t="s">
        <v>20501</v>
      </c>
      <c r="N852" t="s">
        <v>20502</v>
      </c>
      <c r="O852" t="s">
        <v>20503</v>
      </c>
      <c r="P852" t="s">
        <v>20504</v>
      </c>
    </row>
    <row r="853" spans="1:16">
      <c r="A853" t="s">
        <v>13497</v>
      </c>
      <c r="B853" t="s">
        <v>13498</v>
      </c>
      <c r="C853" t="s">
        <v>13085</v>
      </c>
      <c r="D853" t="s">
        <v>13299</v>
      </c>
      <c r="E853" t="s">
        <v>13386</v>
      </c>
      <c r="F853" s="1">
        <v>0.51</v>
      </c>
      <c r="G853">
        <v>4.2</v>
      </c>
      <c r="H853">
        <v>462</v>
      </c>
      <c r="I853" t="s">
        <v>448</v>
      </c>
      <c r="J853" t="s">
        <v>13499</v>
      </c>
      <c r="K853" t="s">
        <v>13500</v>
      </c>
      <c r="L853" t="s">
        <v>13501</v>
      </c>
      <c r="M853" t="s">
        <v>13502</v>
      </c>
      <c r="N853" t="s">
        <v>13503</v>
      </c>
      <c r="O853" t="s">
        <v>20505</v>
      </c>
      <c r="P853" t="s">
        <v>20506</v>
      </c>
    </row>
    <row r="854" spans="1:16">
      <c r="A854" t="s">
        <v>13506</v>
      </c>
      <c r="B854" t="s">
        <v>13507</v>
      </c>
      <c r="C854" t="s">
        <v>13085</v>
      </c>
      <c r="D854" t="s">
        <v>13508</v>
      </c>
      <c r="E854" t="s">
        <v>13509</v>
      </c>
      <c r="F854" s="1">
        <v>0.7</v>
      </c>
      <c r="G854">
        <v>4.5</v>
      </c>
      <c r="H854" s="8">
        <v>107686</v>
      </c>
      <c r="I854" t="s">
        <v>13510</v>
      </c>
      <c r="J854" t="s">
        <v>13511</v>
      </c>
      <c r="K854" t="s">
        <v>13512</v>
      </c>
      <c r="L854" t="s">
        <v>13513</v>
      </c>
      <c r="M854" t="s">
        <v>13514</v>
      </c>
      <c r="N854" t="s">
        <v>13515</v>
      </c>
      <c r="O854" t="s">
        <v>13516</v>
      </c>
      <c r="P854" t="s">
        <v>20507</v>
      </c>
    </row>
    <row r="855" spans="1:16">
      <c r="A855" t="s">
        <v>7929</v>
      </c>
      <c r="B855" t="s">
        <v>20508</v>
      </c>
      <c r="C855" t="s">
        <v>18149</v>
      </c>
      <c r="D855" t="s">
        <v>15158</v>
      </c>
      <c r="E855" t="s">
        <v>20316</v>
      </c>
      <c r="F855" s="1">
        <v>0.35</v>
      </c>
      <c r="G855">
        <v>4.5999999999999996</v>
      </c>
      <c r="H855" s="8">
        <v>10652</v>
      </c>
      <c r="I855" t="s">
        <v>20509</v>
      </c>
      <c r="J855" t="s">
        <v>20510</v>
      </c>
      <c r="K855" t="s">
        <v>20511</v>
      </c>
      <c r="L855" t="s">
        <v>20512</v>
      </c>
      <c r="M855" t="s">
        <v>20513</v>
      </c>
      <c r="N855" t="s">
        <v>20514</v>
      </c>
      <c r="O855" t="s">
        <v>20515</v>
      </c>
      <c r="P855" t="s">
        <v>20516</v>
      </c>
    </row>
    <row r="856" spans="1:16">
      <c r="A856" t="s">
        <v>20517</v>
      </c>
      <c r="B856" t="s">
        <v>20518</v>
      </c>
      <c r="C856" t="s">
        <v>20519</v>
      </c>
      <c r="D856" t="s">
        <v>13461</v>
      </c>
      <c r="E856" t="s">
        <v>13461</v>
      </c>
      <c r="F856" s="1">
        <v>0</v>
      </c>
      <c r="G856">
        <v>4.3</v>
      </c>
      <c r="H856" s="8">
        <v>5036</v>
      </c>
      <c r="I856" t="s">
        <v>20520</v>
      </c>
      <c r="J856" t="s">
        <v>20521</v>
      </c>
      <c r="K856" t="s">
        <v>20522</v>
      </c>
      <c r="L856" t="s">
        <v>20523</v>
      </c>
      <c r="M856" t="s">
        <v>20524</v>
      </c>
      <c r="N856" t="s">
        <v>20525</v>
      </c>
      <c r="O856" t="s">
        <v>20526</v>
      </c>
      <c r="P856" t="s">
        <v>20527</v>
      </c>
    </row>
    <row r="857" spans="1:16">
      <c r="A857" t="s">
        <v>20528</v>
      </c>
      <c r="B857" t="s">
        <v>20529</v>
      </c>
      <c r="C857" t="s">
        <v>18149</v>
      </c>
      <c r="D857" t="s">
        <v>13144</v>
      </c>
      <c r="E857" t="s">
        <v>13271</v>
      </c>
      <c r="F857" s="1">
        <v>0.4</v>
      </c>
      <c r="G857">
        <v>4</v>
      </c>
      <c r="H857" s="8">
        <v>5057</v>
      </c>
      <c r="I857" t="s">
        <v>20530</v>
      </c>
      <c r="J857" t="s">
        <v>20531</v>
      </c>
      <c r="K857" t="s">
        <v>20532</v>
      </c>
      <c r="L857" t="s">
        <v>20533</v>
      </c>
      <c r="M857" t="s">
        <v>20534</v>
      </c>
      <c r="N857" t="s">
        <v>20535</v>
      </c>
      <c r="O857" t="s">
        <v>20536</v>
      </c>
      <c r="P857" t="s">
        <v>20537</v>
      </c>
    </row>
    <row r="858" spans="1:16">
      <c r="A858" t="s">
        <v>20538</v>
      </c>
      <c r="B858" t="s">
        <v>20539</v>
      </c>
      <c r="C858" t="s">
        <v>18664</v>
      </c>
      <c r="D858" t="s">
        <v>20540</v>
      </c>
      <c r="E858" t="s">
        <v>17704</v>
      </c>
      <c r="F858" s="1">
        <v>0.79</v>
      </c>
      <c r="G858">
        <v>4.2</v>
      </c>
      <c r="H858" s="8">
        <v>8537</v>
      </c>
      <c r="I858" t="s">
        <v>20541</v>
      </c>
      <c r="J858" t="s">
        <v>20542</v>
      </c>
      <c r="K858" t="s">
        <v>20543</v>
      </c>
      <c r="L858" t="s">
        <v>20544</v>
      </c>
      <c r="M858" t="s">
        <v>20545</v>
      </c>
      <c r="N858" t="s">
        <v>20546</v>
      </c>
      <c r="O858" t="s">
        <v>20547</v>
      </c>
      <c r="P858" t="s">
        <v>20548</v>
      </c>
    </row>
    <row r="859" spans="1:16">
      <c r="A859" t="s">
        <v>13550</v>
      </c>
      <c r="B859" t="s">
        <v>523</v>
      </c>
      <c r="C859" t="s">
        <v>13085</v>
      </c>
      <c r="D859" t="s">
        <v>13551</v>
      </c>
      <c r="E859" t="s">
        <v>13181</v>
      </c>
      <c r="F859" s="1">
        <v>0.67</v>
      </c>
      <c r="G859">
        <v>3.3</v>
      </c>
      <c r="H859" s="8">
        <v>9792</v>
      </c>
      <c r="I859" t="s">
        <v>514</v>
      </c>
      <c r="J859" t="s">
        <v>13552</v>
      </c>
      <c r="K859" t="s">
        <v>13553</v>
      </c>
      <c r="L859" t="s">
        <v>13554</v>
      </c>
      <c r="M859" t="s">
        <v>13555</v>
      </c>
      <c r="N859" t="s">
        <v>13556</v>
      </c>
      <c r="O859" t="s">
        <v>13557</v>
      </c>
      <c r="P859" t="s">
        <v>20549</v>
      </c>
    </row>
    <row r="860" spans="1:16">
      <c r="A860" t="s">
        <v>20550</v>
      </c>
      <c r="B860" t="s">
        <v>7830</v>
      </c>
      <c r="C860" t="s">
        <v>19681</v>
      </c>
      <c r="D860" t="s">
        <v>20551</v>
      </c>
      <c r="E860" t="s">
        <v>14204</v>
      </c>
      <c r="F860" s="1">
        <v>0.15</v>
      </c>
      <c r="G860">
        <v>4.3</v>
      </c>
      <c r="H860" s="8">
        <v>2450</v>
      </c>
      <c r="I860" t="s">
        <v>20552</v>
      </c>
      <c r="J860" t="s">
        <v>20553</v>
      </c>
      <c r="K860" t="s">
        <v>20554</v>
      </c>
      <c r="L860" t="s">
        <v>20555</v>
      </c>
      <c r="M860" t="s">
        <v>20556</v>
      </c>
      <c r="N860" t="s">
        <v>20557</v>
      </c>
      <c r="O860" t="s">
        <v>20558</v>
      </c>
      <c r="P860" t="s">
        <v>20559</v>
      </c>
    </row>
    <row r="861" spans="1:16">
      <c r="A861" t="s">
        <v>20560</v>
      </c>
      <c r="B861" t="s">
        <v>20561</v>
      </c>
      <c r="C861" t="s">
        <v>293</v>
      </c>
      <c r="D861" t="s">
        <v>13536</v>
      </c>
      <c r="E861" t="s">
        <v>18766</v>
      </c>
      <c r="F861" s="1">
        <v>0.54</v>
      </c>
      <c r="G861">
        <v>3.7</v>
      </c>
      <c r="H861">
        <v>676</v>
      </c>
      <c r="I861" t="s">
        <v>20562</v>
      </c>
      <c r="J861" t="s">
        <v>20563</v>
      </c>
      <c r="K861" t="s">
        <v>20564</v>
      </c>
      <c r="L861" t="s">
        <v>20565</v>
      </c>
      <c r="M861" t="s">
        <v>20566</v>
      </c>
      <c r="N861" t="s">
        <v>20567</v>
      </c>
      <c r="O861" t="s">
        <v>20568</v>
      </c>
      <c r="P861" t="s">
        <v>20569</v>
      </c>
    </row>
    <row r="862" spans="1:16">
      <c r="A862" t="s">
        <v>20570</v>
      </c>
      <c r="B862" t="s">
        <v>20571</v>
      </c>
      <c r="C862" t="s">
        <v>293</v>
      </c>
      <c r="D862" t="s">
        <v>13157</v>
      </c>
      <c r="E862" t="s">
        <v>13932</v>
      </c>
      <c r="F862" s="1">
        <v>0.62</v>
      </c>
      <c r="G862">
        <v>3.9</v>
      </c>
      <c r="H862" s="8">
        <v>1173</v>
      </c>
      <c r="I862" t="s">
        <v>20572</v>
      </c>
      <c r="J862" t="s">
        <v>20573</v>
      </c>
      <c r="K862" t="s">
        <v>20574</v>
      </c>
      <c r="L862" t="s">
        <v>20575</v>
      </c>
      <c r="M862" t="s">
        <v>20576</v>
      </c>
      <c r="N862" t="s">
        <v>20577</v>
      </c>
      <c r="O862" t="s">
        <v>20578</v>
      </c>
      <c r="P862" t="s">
        <v>20579</v>
      </c>
    </row>
    <row r="863" spans="1:16">
      <c r="A863" t="s">
        <v>20580</v>
      </c>
      <c r="B863" t="s">
        <v>20581</v>
      </c>
      <c r="C863" t="s">
        <v>18686</v>
      </c>
      <c r="D863" t="s">
        <v>13098</v>
      </c>
      <c r="E863" t="s">
        <v>13157</v>
      </c>
      <c r="F863" s="1">
        <v>0.6</v>
      </c>
      <c r="G863">
        <v>4.3</v>
      </c>
      <c r="H863" s="8">
        <v>9998</v>
      </c>
      <c r="I863" t="s">
        <v>20582</v>
      </c>
      <c r="J863" t="s">
        <v>20583</v>
      </c>
      <c r="K863" t="s">
        <v>20584</v>
      </c>
      <c r="L863" t="s">
        <v>20585</v>
      </c>
      <c r="M863" t="s">
        <v>20586</v>
      </c>
      <c r="N863" t="s">
        <v>20587</v>
      </c>
      <c r="O863" t="s">
        <v>20588</v>
      </c>
      <c r="P863" t="s">
        <v>20589</v>
      </c>
    </row>
    <row r="864" spans="1:16">
      <c r="A864" t="s">
        <v>20590</v>
      </c>
      <c r="B864" t="s">
        <v>20591</v>
      </c>
      <c r="C864" t="s">
        <v>16209</v>
      </c>
      <c r="D864" t="s">
        <v>14711</v>
      </c>
      <c r="E864" t="s">
        <v>16571</v>
      </c>
      <c r="F864" s="1">
        <v>0.57999999999999996</v>
      </c>
      <c r="G864">
        <v>4.0999999999999996</v>
      </c>
      <c r="H864" s="8">
        <v>5852</v>
      </c>
      <c r="I864" t="s">
        <v>20592</v>
      </c>
      <c r="J864" t="s">
        <v>20593</v>
      </c>
      <c r="K864" t="s">
        <v>20594</v>
      </c>
      <c r="L864" t="s">
        <v>20595</v>
      </c>
      <c r="M864" t="s">
        <v>20596</v>
      </c>
      <c r="N864" t="s">
        <v>20597</v>
      </c>
      <c r="O864" t="s">
        <v>20598</v>
      </c>
      <c r="P864" t="s">
        <v>20599</v>
      </c>
    </row>
    <row r="865" spans="1:16">
      <c r="A865" t="s">
        <v>20600</v>
      </c>
      <c r="B865" t="s">
        <v>20601</v>
      </c>
      <c r="C865" t="s">
        <v>20602</v>
      </c>
      <c r="D865" t="s">
        <v>13098</v>
      </c>
      <c r="E865" t="s">
        <v>13181</v>
      </c>
      <c r="F865" s="1">
        <v>0.8</v>
      </c>
      <c r="G865">
        <v>4.2</v>
      </c>
      <c r="H865">
        <v>362</v>
      </c>
      <c r="I865" t="s">
        <v>20603</v>
      </c>
      <c r="J865" t="s">
        <v>20604</v>
      </c>
      <c r="K865" t="s">
        <v>20605</v>
      </c>
      <c r="L865" t="s">
        <v>20606</v>
      </c>
      <c r="M865" t="s">
        <v>20607</v>
      </c>
      <c r="N865" t="s">
        <v>20608</v>
      </c>
      <c r="O865" t="s">
        <v>20609</v>
      </c>
      <c r="P865" t="s">
        <v>20610</v>
      </c>
    </row>
    <row r="866" spans="1:16">
      <c r="A866" t="s">
        <v>20611</v>
      </c>
      <c r="B866" t="s">
        <v>20612</v>
      </c>
      <c r="C866" t="s">
        <v>16290</v>
      </c>
      <c r="D866" t="s">
        <v>20613</v>
      </c>
      <c r="E866" t="s">
        <v>16399</v>
      </c>
      <c r="F866" s="1">
        <v>0.48</v>
      </c>
      <c r="G866">
        <v>4.5</v>
      </c>
      <c r="H866" s="8">
        <v>205052</v>
      </c>
      <c r="I866" t="s">
        <v>20614</v>
      </c>
      <c r="J866" t="s">
        <v>20615</v>
      </c>
      <c r="K866" t="s">
        <v>20616</v>
      </c>
      <c r="L866" t="s">
        <v>20617</v>
      </c>
      <c r="M866" t="s">
        <v>20618</v>
      </c>
      <c r="N866" t="s">
        <v>20619</v>
      </c>
      <c r="O866" t="s">
        <v>20620</v>
      </c>
      <c r="P866" t="s">
        <v>20621</v>
      </c>
    </row>
    <row r="867" spans="1:16">
      <c r="A867" t="s">
        <v>20622</v>
      </c>
      <c r="B867" t="s">
        <v>20623</v>
      </c>
      <c r="C867" t="s">
        <v>16209</v>
      </c>
      <c r="D867" t="s">
        <v>14711</v>
      </c>
      <c r="E867" t="s">
        <v>14321</v>
      </c>
      <c r="F867" s="1">
        <v>0.75</v>
      </c>
      <c r="G867">
        <v>4</v>
      </c>
      <c r="H867" s="8">
        <v>9090</v>
      </c>
      <c r="I867" t="s">
        <v>20624</v>
      </c>
      <c r="J867" t="s">
        <v>20625</v>
      </c>
      <c r="K867" t="s">
        <v>20626</v>
      </c>
      <c r="L867" t="s">
        <v>20627</v>
      </c>
      <c r="M867" t="s">
        <v>20628</v>
      </c>
      <c r="N867" t="s">
        <v>20629</v>
      </c>
      <c r="O867" t="s">
        <v>20630</v>
      </c>
      <c r="P867" t="s">
        <v>20631</v>
      </c>
    </row>
    <row r="868" spans="1:16">
      <c r="A868" t="s">
        <v>20632</v>
      </c>
      <c r="B868" t="s">
        <v>20633</v>
      </c>
      <c r="C868" t="s">
        <v>18149</v>
      </c>
      <c r="D868" t="s">
        <v>20634</v>
      </c>
      <c r="E868" t="s">
        <v>20635</v>
      </c>
      <c r="F868" s="1">
        <v>0.5</v>
      </c>
      <c r="G868">
        <v>4.5</v>
      </c>
      <c r="H868" s="8">
        <v>4099</v>
      </c>
      <c r="I868" t="s">
        <v>20636</v>
      </c>
      <c r="J868" t="s">
        <v>20637</v>
      </c>
      <c r="K868" t="s">
        <v>20638</v>
      </c>
      <c r="L868" t="s">
        <v>20639</v>
      </c>
      <c r="M868" t="s">
        <v>20640</v>
      </c>
      <c r="N868" t="s">
        <v>20641</v>
      </c>
      <c r="O868" t="s">
        <v>20642</v>
      </c>
      <c r="P868" t="s">
        <v>20643</v>
      </c>
    </row>
    <row r="869" spans="1:16">
      <c r="A869" t="s">
        <v>20644</v>
      </c>
      <c r="B869" t="s">
        <v>20645</v>
      </c>
      <c r="C869" t="s">
        <v>293</v>
      </c>
      <c r="D869" t="s">
        <v>13087</v>
      </c>
      <c r="E869" t="s">
        <v>16571</v>
      </c>
      <c r="F869" s="1">
        <v>0.82</v>
      </c>
      <c r="G869">
        <v>3.5</v>
      </c>
      <c r="H869" s="8">
        <v>12966</v>
      </c>
      <c r="I869" t="s">
        <v>18623</v>
      </c>
      <c r="J869" t="s">
        <v>20646</v>
      </c>
      <c r="K869" t="s">
        <v>20647</v>
      </c>
      <c r="L869" t="s">
        <v>20648</v>
      </c>
      <c r="M869" t="s">
        <v>20649</v>
      </c>
      <c r="N869" t="s">
        <v>20650</v>
      </c>
      <c r="O869" t="s">
        <v>20651</v>
      </c>
      <c r="P869" t="s">
        <v>20652</v>
      </c>
    </row>
    <row r="870" spans="1:16">
      <c r="A870" t="s">
        <v>20653</v>
      </c>
      <c r="B870" t="s">
        <v>7930</v>
      </c>
      <c r="C870" t="s">
        <v>18967</v>
      </c>
      <c r="D870" t="s">
        <v>18968</v>
      </c>
      <c r="E870" t="s">
        <v>18969</v>
      </c>
      <c r="F870" s="1">
        <v>0.02</v>
      </c>
      <c r="G870">
        <v>4.5</v>
      </c>
      <c r="H870" s="8">
        <v>4428</v>
      </c>
      <c r="I870" t="s">
        <v>20654</v>
      </c>
      <c r="J870" t="s">
        <v>20655</v>
      </c>
      <c r="K870" t="s">
        <v>20656</v>
      </c>
      <c r="L870" t="s">
        <v>20657</v>
      </c>
      <c r="M870" t="s">
        <v>20658</v>
      </c>
      <c r="N870" t="s">
        <v>20659</v>
      </c>
      <c r="O870" t="s">
        <v>20660</v>
      </c>
      <c r="P870" t="s">
        <v>20661</v>
      </c>
    </row>
    <row r="871" spans="1:16">
      <c r="A871" t="s">
        <v>13534</v>
      </c>
      <c r="B871" t="s">
        <v>13535</v>
      </c>
      <c r="C871" t="s">
        <v>13180</v>
      </c>
      <c r="D871" t="s">
        <v>13181</v>
      </c>
      <c r="E871" t="s">
        <v>13536</v>
      </c>
      <c r="F871" s="1">
        <v>0.38</v>
      </c>
      <c r="G871">
        <v>4.3</v>
      </c>
      <c r="H871" s="8">
        <v>12093</v>
      </c>
      <c r="I871" t="s">
        <v>13537</v>
      </c>
      <c r="J871" t="s">
        <v>13538</v>
      </c>
      <c r="K871" t="s">
        <v>13539</v>
      </c>
      <c r="L871" t="s">
        <v>13540</v>
      </c>
      <c r="M871" t="s">
        <v>13541</v>
      </c>
      <c r="N871" t="s">
        <v>13542</v>
      </c>
      <c r="O871" t="s">
        <v>20662</v>
      </c>
      <c r="P871" t="s">
        <v>20663</v>
      </c>
    </row>
    <row r="872" spans="1:16">
      <c r="A872" t="s">
        <v>20664</v>
      </c>
      <c r="B872" t="s">
        <v>20665</v>
      </c>
      <c r="C872" t="s">
        <v>18599</v>
      </c>
      <c r="D872" t="s">
        <v>13827</v>
      </c>
      <c r="E872" t="s">
        <v>13181</v>
      </c>
      <c r="F872" s="1">
        <v>0.88</v>
      </c>
      <c r="G872">
        <v>3.3</v>
      </c>
      <c r="H872" s="8">
        <v>5692</v>
      </c>
      <c r="I872" t="s">
        <v>20666</v>
      </c>
      <c r="J872" t="s">
        <v>20667</v>
      </c>
      <c r="K872" t="s">
        <v>20668</v>
      </c>
      <c r="L872" t="s">
        <v>20669</v>
      </c>
      <c r="M872" t="s">
        <v>20670</v>
      </c>
      <c r="N872" t="s">
        <v>20671</v>
      </c>
      <c r="O872" t="s">
        <v>20672</v>
      </c>
      <c r="P872" t="s">
        <v>20673</v>
      </c>
    </row>
    <row r="873" spans="1:16">
      <c r="A873" t="s">
        <v>20674</v>
      </c>
      <c r="B873" t="s">
        <v>20675</v>
      </c>
      <c r="C873" t="s">
        <v>18161</v>
      </c>
      <c r="D873" t="s">
        <v>20262</v>
      </c>
      <c r="E873" t="s">
        <v>13157</v>
      </c>
      <c r="F873" s="1">
        <v>0.65</v>
      </c>
      <c r="G873">
        <v>4.0999999999999996</v>
      </c>
      <c r="H873">
        <v>21</v>
      </c>
      <c r="I873" t="s">
        <v>20676</v>
      </c>
      <c r="J873" t="s">
        <v>20677</v>
      </c>
      <c r="K873" t="s">
        <v>20678</v>
      </c>
      <c r="L873" t="s">
        <v>20679</v>
      </c>
      <c r="M873" t="s">
        <v>20680</v>
      </c>
      <c r="N873" t="s">
        <v>20681</v>
      </c>
      <c r="O873" t="s">
        <v>20682</v>
      </c>
      <c r="P873" t="s">
        <v>20683</v>
      </c>
    </row>
    <row r="874" spans="1:16">
      <c r="A874" t="s">
        <v>20684</v>
      </c>
      <c r="B874" t="s">
        <v>20685</v>
      </c>
      <c r="C874" t="s">
        <v>19262</v>
      </c>
      <c r="D874" t="s">
        <v>13386</v>
      </c>
      <c r="E874" t="s">
        <v>20686</v>
      </c>
      <c r="F874" s="1">
        <v>0.56999999999999995</v>
      </c>
      <c r="G874">
        <v>3.8</v>
      </c>
      <c r="H874" s="8">
        <v>1880</v>
      </c>
      <c r="I874" t="s">
        <v>20687</v>
      </c>
      <c r="J874" t="s">
        <v>20688</v>
      </c>
      <c r="K874" t="s">
        <v>20689</v>
      </c>
      <c r="L874" t="s">
        <v>20690</v>
      </c>
      <c r="M874" t="s">
        <v>20691</v>
      </c>
      <c r="N874" t="s">
        <v>20692</v>
      </c>
      <c r="O874" t="s">
        <v>20693</v>
      </c>
      <c r="P874" t="s">
        <v>20694</v>
      </c>
    </row>
    <row r="875" spans="1:16">
      <c r="A875" t="s">
        <v>20695</v>
      </c>
      <c r="B875" t="s">
        <v>20696</v>
      </c>
      <c r="C875" t="s">
        <v>1316</v>
      </c>
      <c r="D875" t="s">
        <v>13890</v>
      </c>
      <c r="E875" t="s">
        <v>20697</v>
      </c>
      <c r="F875" s="1">
        <v>0.08</v>
      </c>
      <c r="G875">
        <v>3.5</v>
      </c>
      <c r="H875" s="8">
        <v>21762</v>
      </c>
      <c r="I875" t="s">
        <v>20698</v>
      </c>
      <c r="J875" t="s">
        <v>20699</v>
      </c>
      <c r="K875" t="s">
        <v>20700</v>
      </c>
      <c r="L875" t="s">
        <v>20701</v>
      </c>
      <c r="M875" t="s">
        <v>20702</v>
      </c>
      <c r="N875" t="s">
        <v>20703</v>
      </c>
      <c r="O875" t="s">
        <v>20704</v>
      </c>
      <c r="P875" t="s">
        <v>20705</v>
      </c>
    </row>
    <row r="876" spans="1:16">
      <c r="A876" t="s">
        <v>20706</v>
      </c>
      <c r="B876" t="s">
        <v>20707</v>
      </c>
      <c r="C876" t="s">
        <v>18777</v>
      </c>
      <c r="D876" t="s">
        <v>13228</v>
      </c>
      <c r="E876" t="s">
        <v>16399</v>
      </c>
      <c r="F876" s="1">
        <v>0.5</v>
      </c>
      <c r="G876">
        <v>4.0999999999999996</v>
      </c>
      <c r="H876" s="8">
        <v>22375</v>
      </c>
      <c r="I876" t="s">
        <v>20708</v>
      </c>
      <c r="J876" t="s">
        <v>20709</v>
      </c>
      <c r="K876" t="s">
        <v>20710</v>
      </c>
      <c r="L876" t="s">
        <v>20711</v>
      </c>
      <c r="M876" t="s">
        <v>20712</v>
      </c>
      <c r="N876" t="s">
        <v>20713</v>
      </c>
      <c r="O876" t="s">
        <v>20714</v>
      </c>
      <c r="P876" t="s">
        <v>20715</v>
      </c>
    </row>
    <row r="877" spans="1:16">
      <c r="A877" t="s">
        <v>20716</v>
      </c>
      <c r="B877" t="s">
        <v>20717</v>
      </c>
      <c r="C877" t="s">
        <v>18686</v>
      </c>
      <c r="D877" t="s">
        <v>13169</v>
      </c>
      <c r="E877" t="s">
        <v>20718</v>
      </c>
      <c r="F877" s="1">
        <v>0.7</v>
      </c>
      <c r="G877">
        <v>4.5</v>
      </c>
      <c r="H877" s="8">
        <v>2453</v>
      </c>
      <c r="I877" t="s">
        <v>20719</v>
      </c>
      <c r="J877" t="s">
        <v>20720</v>
      </c>
      <c r="K877" t="s">
        <v>20721</v>
      </c>
      <c r="L877" t="s">
        <v>20722</v>
      </c>
      <c r="M877" t="s">
        <v>20723</v>
      </c>
      <c r="N877" t="s">
        <v>20724</v>
      </c>
      <c r="O877" t="s">
        <v>20725</v>
      </c>
      <c r="P877" t="s">
        <v>20726</v>
      </c>
    </row>
    <row r="878" spans="1:16">
      <c r="A878" t="s">
        <v>20727</v>
      </c>
      <c r="B878" t="s">
        <v>20728</v>
      </c>
      <c r="C878" t="s">
        <v>18161</v>
      </c>
      <c r="D878" t="s">
        <v>20729</v>
      </c>
      <c r="E878" t="s">
        <v>15551</v>
      </c>
      <c r="F878" s="1">
        <v>0.3</v>
      </c>
      <c r="G878">
        <v>4.4000000000000004</v>
      </c>
      <c r="H878" s="8">
        <v>13544</v>
      </c>
      <c r="I878" t="s">
        <v>20730</v>
      </c>
      <c r="J878" t="s">
        <v>20731</v>
      </c>
      <c r="K878" t="s">
        <v>20732</v>
      </c>
      <c r="L878" t="s">
        <v>20733</v>
      </c>
      <c r="M878" t="s">
        <v>20734</v>
      </c>
      <c r="N878" t="s">
        <v>20735</v>
      </c>
      <c r="O878" t="s">
        <v>20736</v>
      </c>
      <c r="P878" t="s">
        <v>20737</v>
      </c>
    </row>
    <row r="879" spans="1:16">
      <c r="A879" t="s">
        <v>20738</v>
      </c>
      <c r="B879" t="s">
        <v>20739</v>
      </c>
      <c r="C879" t="s">
        <v>19954</v>
      </c>
      <c r="D879" t="s">
        <v>20740</v>
      </c>
      <c r="E879" t="s">
        <v>20741</v>
      </c>
      <c r="F879" s="1">
        <v>0.66</v>
      </c>
      <c r="G879">
        <v>4.0999999999999996</v>
      </c>
      <c r="H879" s="8">
        <v>10976</v>
      </c>
      <c r="I879" t="s">
        <v>20742</v>
      </c>
      <c r="J879" t="s">
        <v>20743</v>
      </c>
      <c r="K879" t="s">
        <v>20744</v>
      </c>
      <c r="L879" t="s">
        <v>20745</v>
      </c>
      <c r="M879" t="s">
        <v>20746</v>
      </c>
      <c r="N879" t="s">
        <v>20747</v>
      </c>
      <c r="O879" t="s">
        <v>20748</v>
      </c>
      <c r="P879" t="s">
        <v>20749</v>
      </c>
    </row>
    <row r="880" spans="1:16">
      <c r="A880" t="s">
        <v>20750</v>
      </c>
      <c r="B880" t="s">
        <v>8020</v>
      </c>
      <c r="C880" t="s">
        <v>19595</v>
      </c>
      <c r="D880" t="s">
        <v>20261</v>
      </c>
      <c r="E880" t="s">
        <v>18809</v>
      </c>
      <c r="F880" s="1">
        <v>0.1</v>
      </c>
      <c r="G880">
        <v>4.3</v>
      </c>
      <c r="H880" s="8">
        <v>3061</v>
      </c>
      <c r="I880" t="s">
        <v>20751</v>
      </c>
      <c r="J880" t="s">
        <v>20752</v>
      </c>
      <c r="K880" t="s">
        <v>20753</v>
      </c>
      <c r="L880" t="s">
        <v>20754</v>
      </c>
      <c r="M880" t="s">
        <v>20755</v>
      </c>
      <c r="N880" t="s">
        <v>20756</v>
      </c>
      <c r="O880" t="s">
        <v>20757</v>
      </c>
      <c r="P880" t="s">
        <v>20758</v>
      </c>
    </row>
    <row r="881" spans="1:16">
      <c r="A881" t="s">
        <v>20759</v>
      </c>
      <c r="B881" t="s">
        <v>20760</v>
      </c>
      <c r="C881" t="s">
        <v>293</v>
      </c>
      <c r="D881" t="s">
        <v>13536</v>
      </c>
      <c r="E881" t="s">
        <v>20761</v>
      </c>
      <c r="F881" s="1">
        <v>0.43</v>
      </c>
      <c r="G881">
        <v>3.6</v>
      </c>
      <c r="H881" s="8">
        <v>2272</v>
      </c>
      <c r="I881" t="s">
        <v>20762</v>
      </c>
      <c r="J881" t="s">
        <v>20763</v>
      </c>
      <c r="K881" t="s">
        <v>20764</v>
      </c>
      <c r="L881" t="s">
        <v>20765</v>
      </c>
      <c r="M881" t="s">
        <v>20766</v>
      </c>
      <c r="N881" t="s">
        <v>20767</v>
      </c>
      <c r="O881" t="s">
        <v>20768</v>
      </c>
      <c r="P881" t="s">
        <v>20769</v>
      </c>
    </row>
    <row r="882" spans="1:16">
      <c r="A882" t="s">
        <v>20770</v>
      </c>
      <c r="B882" t="s">
        <v>20771</v>
      </c>
      <c r="C882" t="s">
        <v>19985</v>
      </c>
      <c r="D882" t="s">
        <v>13440</v>
      </c>
      <c r="E882" t="s">
        <v>13181</v>
      </c>
      <c r="F882" s="1">
        <v>0.4</v>
      </c>
      <c r="G882">
        <v>4</v>
      </c>
      <c r="H882" s="8">
        <v>7601</v>
      </c>
      <c r="I882" t="s">
        <v>20772</v>
      </c>
      <c r="J882" t="s">
        <v>20773</v>
      </c>
      <c r="K882" t="s">
        <v>20774</v>
      </c>
      <c r="L882" t="s">
        <v>20775</v>
      </c>
      <c r="M882" t="s">
        <v>20776</v>
      </c>
      <c r="N882" t="s">
        <v>20777</v>
      </c>
      <c r="O882" t="s">
        <v>20778</v>
      </c>
      <c r="P882" t="s">
        <v>20779</v>
      </c>
    </row>
    <row r="883" spans="1:16">
      <c r="A883" t="s">
        <v>13559</v>
      </c>
      <c r="B883" t="s">
        <v>13560</v>
      </c>
      <c r="C883" t="s">
        <v>13180</v>
      </c>
      <c r="D883" t="s">
        <v>13561</v>
      </c>
      <c r="E883" t="s">
        <v>13562</v>
      </c>
      <c r="F883" s="1">
        <v>0.57999999999999996</v>
      </c>
      <c r="G883">
        <v>4.0999999999999996</v>
      </c>
      <c r="H883" s="8">
        <v>8131</v>
      </c>
      <c r="I883" t="s">
        <v>13563</v>
      </c>
      <c r="J883" t="s">
        <v>13564</v>
      </c>
      <c r="K883" t="s">
        <v>13565</v>
      </c>
      <c r="L883" t="s">
        <v>13566</v>
      </c>
      <c r="M883" t="s">
        <v>13567</v>
      </c>
      <c r="N883" t="s">
        <v>13568</v>
      </c>
      <c r="O883" t="s">
        <v>20780</v>
      </c>
      <c r="P883" t="s">
        <v>20781</v>
      </c>
    </row>
    <row r="884" spans="1:16">
      <c r="A884" t="s">
        <v>20782</v>
      </c>
      <c r="B884" t="s">
        <v>20783</v>
      </c>
      <c r="C884" t="s">
        <v>18686</v>
      </c>
      <c r="D884" t="s">
        <v>20065</v>
      </c>
      <c r="E884" t="s">
        <v>13228</v>
      </c>
      <c r="F884" s="1">
        <v>0.53</v>
      </c>
      <c r="G884">
        <v>4.5</v>
      </c>
      <c r="H884" s="8">
        <v>4219</v>
      </c>
      <c r="I884" t="s">
        <v>20784</v>
      </c>
      <c r="J884" t="s">
        <v>20785</v>
      </c>
      <c r="K884" t="s">
        <v>20786</v>
      </c>
      <c r="L884" t="s">
        <v>20787</v>
      </c>
      <c r="M884" t="s">
        <v>20788</v>
      </c>
      <c r="N884" t="s">
        <v>20789</v>
      </c>
      <c r="O884" t="s">
        <v>20790</v>
      </c>
      <c r="P884" t="s">
        <v>20791</v>
      </c>
    </row>
    <row r="885" spans="1:16">
      <c r="A885" t="s">
        <v>8199</v>
      </c>
      <c r="B885" t="s">
        <v>20792</v>
      </c>
      <c r="C885" t="s">
        <v>458</v>
      </c>
      <c r="D885" t="s">
        <v>13675</v>
      </c>
      <c r="E885" t="s">
        <v>13890</v>
      </c>
      <c r="F885" s="1">
        <v>0.63</v>
      </c>
      <c r="G885">
        <v>4.2</v>
      </c>
      <c r="H885" s="8">
        <v>42775</v>
      </c>
      <c r="I885" t="s">
        <v>20793</v>
      </c>
      <c r="J885" t="s">
        <v>20794</v>
      </c>
      <c r="K885" t="s">
        <v>20795</v>
      </c>
      <c r="L885" t="s">
        <v>20796</v>
      </c>
      <c r="M885" t="s">
        <v>20797</v>
      </c>
      <c r="N885" t="s">
        <v>20798</v>
      </c>
      <c r="O885" t="s">
        <v>20799</v>
      </c>
      <c r="P885" t="s">
        <v>20800</v>
      </c>
    </row>
    <row r="886" spans="1:16">
      <c r="A886" t="s">
        <v>20801</v>
      </c>
      <c r="B886" t="s">
        <v>20802</v>
      </c>
      <c r="C886" t="s">
        <v>20474</v>
      </c>
      <c r="D886" t="s">
        <v>14917</v>
      </c>
      <c r="E886" t="s">
        <v>14711</v>
      </c>
      <c r="F886" s="1">
        <v>0.78</v>
      </c>
      <c r="G886">
        <v>4.3</v>
      </c>
      <c r="H886" s="8">
        <v>5556</v>
      </c>
      <c r="I886" t="s">
        <v>20803</v>
      </c>
      <c r="J886" t="s">
        <v>20804</v>
      </c>
      <c r="K886" t="s">
        <v>20805</v>
      </c>
      <c r="L886" t="s">
        <v>20806</v>
      </c>
      <c r="M886" t="s">
        <v>20807</v>
      </c>
      <c r="N886" t="s">
        <v>20808</v>
      </c>
      <c r="O886" t="s">
        <v>20809</v>
      </c>
      <c r="P886" t="s">
        <v>20810</v>
      </c>
    </row>
    <row r="887" spans="1:16">
      <c r="A887" t="s">
        <v>566</v>
      </c>
      <c r="B887" t="s">
        <v>567</v>
      </c>
      <c r="C887" t="s">
        <v>13085</v>
      </c>
      <c r="D887" t="s">
        <v>13098</v>
      </c>
      <c r="E887" t="s">
        <v>13589</v>
      </c>
      <c r="F887" s="1">
        <v>0.5</v>
      </c>
      <c r="G887">
        <v>4.2</v>
      </c>
      <c r="H887" s="8">
        <v>92595</v>
      </c>
      <c r="I887" t="s">
        <v>558</v>
      </c>
      <c r="J887" t="s">
        <v>13590</v>
      </c>
      <c r="K887" t="s">
        <v>13591</v>
      </c>
      <c r="L887" t="s">
        <v>13592</v>
      </c>
      <c r="M887" t="s">
        <v>13593</v>
      </c>
      <c r="N887" t="s">
        <v>13594</v>
      </c>
      <c r="O887" t="s">
        <v>13595</v>
      </c>
      <c r="P887" t="s">
        <v>20811</v>
      </c>
    </row>
    <row r="888" spans="1:16">
      <c r="A888" t="s">
        <v>20812</v>
      </c>
      <c r="B888" t="s">
        <v>20813</v>
      </c>
      <c r="C888" t="s">
        <v>18149</v>
      </c>
      <c r="D888" t="s">
        <v>18530</v>
      </c>
      <c r="E888" t="s">
        <v>20814</v>
      </c>
      <c r="F888" s="1">
        <v>0.21</v>
      </c>
      <c r="G888">
        <v>4.5999999999999996</v>
      </c>
      <c r="H888" s="8">
        <v>12375</v>
      </c>
      <c r="I888" t="s">
        <v>20815</v>
      </c>
      <c r="J888" t="s">
        <v>20816</v>
      </c>
      <c r="K888" t="s">
        <v>20817</v>
      </c>
      <c r="L888" t="s">
        <v>20818</v>
      </c>
      <c r="M888" t="s">
        <v>20819</v>
      </c>
      <c r="N888" t="s">
        <v>20820</v>
      </c>
      <c r="O888" t="s">
        <v>20821</v>
      </c>
      <c r="P888" t="s">
        <v>20822</v>
      </c>
    </row>
    <row r="889" spans="1:16">
      <c r="A889" t="s">
        <v>20823</v>
      </c>
      <c r="B889" t="s">
        <v>20824</v>
      </c>
      <c r="C889" t="s">
        <v>18675</v>
      </c>
      <c r="D889" t="s">
        <v>20825</v>
      </c>
      <c r="E889" t="s">
        <v>20825</v>
      </c>
      <c r="F889" s="1">
        <v>0</v>
      </c>
      <c r="G889">
        <v>4.5</v>
      </c>
      <c r="H889" s="8">
        <v>5882</v>
      </c>
      <c r="I889" t="s">
        <v>20826</v>
      </c>
      <c r="J889" t="s">
        <v>20827</v>
      </c>
      <c r="K889" t="s">
        <v>20828</v>
      </c>
      <c r="L889" t="s">
        <v>20829</v>
      </c>
      <c r="M889" t="s">
        <v>20830</v>
      </c>
      <c r="N889" t="s">
        <v>20831</v>
      </c>
      <c r="O889" t="s">
        <v>20832</v>
      </c>
      <c r="P889" t="s">
        <v>20833</v>
      </c>
    </row>
    <row r="890" spans="1:16">
      <c r="A890" t="s">
        <v>17739</v>
      </c>
      <c r="B890" t="s">
        <v>17740</v>
      </c>
      <c r="C890" t="s">
        <v>17741</v>
      </c>
      <c r="D890" t="s">
        <v>13144</v>
      </c>
      <c r="E890" t="s">
        <v>13144</v>
      </c>
      <c r="F890" s="1">
        <v>0</v>
      </c>
      <c r="G890">
        <v>4.3</v>
      </c>
      <c r="H890" s="8">
        <v>10833</v>
      </c>
      <c r="I890" t="s">
        <v>17742</v>
      </c>
      <c r="J890" t="s">
        <v>17743</v>
      </c>
      <c r="K890" t="s">
        <v>17744</v>
      </c>
      <c r="L890" t="s">
        <v>17745</v>
      </c>
      <c r="M890" t="s">
        <v>17746</v>
      </c>
      <c r="N890" t="s">
        <v>17747</v>
      </c>
      <c r="O890" t="s">
        <v>20834</v>
      </c>
      <c r="P890" t="s">
        <v>20835</v>
      </c>
    </row>
    <row r="891" spans="1:16">
      <c r="A891" t="s">
        <v>20836</v>
      </c>
      <c r="B891" t="s">
        <v>20837</v>
      </c>
      <c r="C891" t="s">
        <v>18415</v>
      </c>
      <c r="D891" t="s">
        <v>16418</v>
      </c>
      <c r="E891" t="s">
        <v>13675</v>
      </c>
      <c r="F891" s="1">
        <v>0.23</v>
      </c>
      <c r="G891">
        <v>4.0999999999999996</v>
      </c>
      <c r="H891" s="8">
        <v>10443</v>
      </c>
      <c r="I891" t="s">
        <v>20838</v>
      </c>
      <c r="J891" t="s">
        <v>20839</v>
      </c>
      <c r="K891" t="s">
        <v>20840</v>
      </c>
      <c r="L891" t="s">
        <v>20841</v>
      </c>
      <c r="M891" t="s">
        <v>20842</v>
      </c>
      <c r="N891" t="s">
        <v>20843</v>
      </c>
      <c r="O891" t="s">
        <v>20844</v>
      </c>
      <c r="P891" t="s">
        <v>20845</v>
      </c>
    </row>
    <row r="892" spans="1:16">
      <c r="A892" t="s">
        <v>20846</v>
      </c>
      <c r="B892" t="s">
        <v>20847</v>
      </c>
      <c r="C892" t="s">
        <v>18184</v>
      </c>
      <c r="D892" t="s">
        <v>13157</v>
      </c>
      <c r="E892" t="s">
        <v>13932</v>
      </c>
      <c r="F892" s="1">
        <v>0.62</v>
      </c>
      <c r="G892">
        <v>4.5</v>
      </c>
      <c r="H892">
        <v>434</v>
      </c>
      <c r="I892" t="s">
        <v>20848</v>
      </c>
      <c r="J892" t="s">
        <v>20849</v>
      </c>
      <c r="K892" t="s">
        <v>6723</v>
      </c>
      <c r="L892" t="s">
        <v>20850</v>
      </c>
      <c r="M892" t="s">
        <v>20851</v>
      </c>
      <c r="N892" t="s">
        <v>20852</v>
      </c>
      <c r="O892" t="s">
        <v>20853</v>
      </c>
      <c r="P892" t="s">
        <v>20854</v>
      </c>
    </row>
    <row r="893" spans="1:16">
      <c r="A893" t="s">
        <v>20855</v>
      </c>
      <c r="B893" t="s">
        <v>20856</v>
      </c>
      <c r="C893" t="s">
        <v>293</v>
      </c>
      <c r="D893" t="s">
        <v>13181</v>
      </c>
      <c r="E893" t="s">
        <v>20857</v>
      </c>
      <c r="F893" s="1">
        <v>0.76</v>
      </c>
      <c r="G893">
        <v>3.5</v>
      </c>
      <c r="H893" s="8">
        <v>1913</v>
      </c>
      <c r="I893" t="s">
        <v>20858</v>
      </c>
      <c r="J893" t="s">
        <v>20859</v>
      </c>
      <c r="K893" t="s">
        <v>20860</v>
      </c>
      <c r="L893" t="s">
        <v>20861</v>
      </c>
      <c r="M893" t="s">
        <v>20862</v>
      </c>
      <c r="N893" t="s">
        <v>20863</v>
      </c>
      <c r="O893" t="s">
        <v>20864</v>
      </c>
      <c r="P893" t="s">
        <v>20865</v>
      </c>
    </row>
    <row r="894" spans="1:16">
      <c r="A894" t="s">
        <v>20866</v>
      </c>
      <c r="B894" t="s">
        <v>20867</v>
      </c>
      <c r="C894" t="s">
        <v>20117</v>
      </c>
      <c r="D894" t="s">
        <v>20868</v>
      </c>
      <c r="E894" t="s">
        <v>20869</v>
      </c>
      <c r="F894" s="1">
        <v>0.56999999999999995</v>
      </c>
      <c r="G894">
        <v>4.4000000000000004</v>
      </c>
      <c r="H894" s="8">
        <v>3029</v>
      </c>
      <c r="I894" t="s">
        <v>20870</v>
      </c>
      <c r="J894" t="s">
        <v>20871</v>
      </c>
      <c r="K894" t="s">
        <v>20872</v>
      </c>
      <c r="L894" t="s">
        <v>20873</v>
      </c>
      <c r="M894" t="s">
        <v>20874</v>
      </c>
      <c r="N894" t="s">
        <v>20875</v>
      </c>
      <c r="O894" t="s">
        <v>20876</v>
      </c>
      <c r="P894" t="s">
        <v>20877</v>
      </c>
    </row>
    <row r="895" spans="1:16">
      <c r="A895" t="s">
        <v>20878</v>
      </c>
      <c r="B895" t="s">
        <v>20879</v>
      </c>
      <c r="C895" t="s">
        <v>18367</v>
      </c>
      <c r="D895" t="s">
        <v>18869</v>
      </c>
      <c r="E895" t="s">
        <v>18869</v>
      </c>
      <c r="F895" s="1">
        <v>0</v>
      </c>
      <c r="G895">
        <v>4.2</v>
      </c>
      <c r="H895" s="8">
        <v>2628</v>
      </c>
      <c r="I895" t="s">
        <v>20880</v>
      </c>
      <c r="J895" t="s">
        <v>20881</v>
      </c>
      <c r="K895" t="s">
        <v>20882</v>
      </c>
      <c r="L895" t="s">
        <v>20883</v>
      </c>
      <c r="M895" t="s">
        <v>20884</v>
      </c>
      <c r="N895" t="s">
        <v>20885</v>
      </c>
      <c r="O895" t="s">
        <v>20886</v>
      </c>
      <c r="P895" t="s">
        <v>20887</v>
      </c>
    </row>
    <row r="896" spans="1:16">
      <c r="A896" t="s">
        <v>577</v>
      </c>
      <c r="B896" t="s">
        <v>13597</v>
      </c>
      <c r="C896" t="s">
        <v>13180</v>
      </c>
      <c r="D896" t="s">
        <v>13598</v>
      </c>
      <c r="E896" t="s">
        <v>13599</v>
      </c>
      <c r="F896" s="1">
        <v>0.45</v>
      </c>
      <c r="G896">
        <v>4.4000000000000004</v>
      </c>
      <c r="H896" s="8">
        <v>24780</v>
      </c>
      <c r="I896" t="s">
        <v>13600</v>
      </c>
      <c r="J896" t="s">
        <v>13601</v>
      </c>
      <c r="K896" t="s">
        <v>13602</v>
      </c>
      <c r="L896" t="s">
        <v>13603</v>
      </c>
      <c r="M896" t="s">
        <v>13604</v>
      </c>
      <c r="N896" t="s">
        <v>13605</v>
      </c>
      <c r="O896" t="s">
        <v>13606</v>
      </c>
      <c r="P896" t="s">
        <v>20888</v>
      </c>
    </row>
    <row r="897" spans="1:16">
      <c r="A897" t="s">
        <v>20889</v>
      </c>
      <c r="B897" t="s">
        <v>20890</v>
      </c>
      <c r="C897" t="s">
        <v>20891</v>
      </c>
      <c r="D897" t="s">
        <v>20261</v>
      </c>
      <c r="E897" t="s">
        <v>18809</v>
      </c>
      <c r="F897" s="1">
        <v>0.1</v>
      </c>
      <c r="G897">
        <v>4.4000000000000004</v>
      </c>
      <c r="H897" s="8">
        <v>10718</v>
      </c>
      <c r="I897" t="s">
        <v>20892</v>
      </c>
      <c r="J897" t="s">
        <v>20893</v>
      </c>
      <c r="K897" t="s">
        <v>20894</v>
      </c>
      <c r="L897" t="s">
        <v>20895</v>
      </c>
      <c r="M897" t="s">
        <v>20896</v>
      </c>
      <c r="N897" t="s">
        <v>20897</v>
      </c>
      <c r="O897" t="s">
        <v>20898</v>
      </c>
      <c r="P897" t="s">
        <v>20899</v>
      </c>
    </row>
    <row r="898" spans="1:16">
      <c r="A898" t="s">
        <v>20900</v>
      </c>
      <c r="B898" t="s">
        <v>20901</v>
      </c>
      <c r="C898" t="s">
        <v>17153</v>
      </c>
      <c r="D898" t="s">
        <v>20902</v>
      </c>
      <c r="E898" t="s">
        <v>16571</v>
      </c>
      <c r="F898" s="1">
        <v>0.66</v>
      </c>
      <c r="G898">
        <v>4.2</v>
      </c>
      <c r="H898" s="8">
        <v>6233</v>
      </c>
      <c r="I898" t="s">
        <v>20903</v>
      </c>
      <c r="J898" t="s">
        <v>20904</v>
      </c>
      <c r="K898" t="s">
        <v>20905</v>
      </c>
      <c r="L898" t="s">
        <v>20906</v>
      </c>
      <c r="M898" t="s">
        <v>20907</v>
      </c>
      <c r="N898" t="s">
        <v>20908</v>
      </c>
      <c r="O898" t="s">
        <v>20909</v>
      </c>
      <c r="P898" t="s">
        <v>20910</v>
      </c>
    </row>
    <row r="899" spans="1:16">
      <c r="A899" t="s">
        <v>20911</v>
      </c>
      <c r="B899" t="s">
        <v>20912</v>
      </c>
      <c r="C899" t="s">
        <v>18664</v>
      </c>
      <c r="D899" t="s">
        <v>19398</v>
      </c>
      <c r="E899" t="s">
        <v>18341</v>
      </c>
      <c r="F899" s="1">
        <v>0.25</v>
      </c>
      <c r="G899">
        <v>4.5</v>
      </c>
      <c r="H899" s="8">
        <v>10541</v>
      </c>
      <c r="I899" t="s">
        <v>20913</v>
      </c>
      <c r="J899" t="s">
        <v>20914</v>
      </c>
      <c r="K899" t="s">
        <v>20915</v>
      </c>
      <c r="L899" t="s">
        <v>20916</v>
      </c>
      <c r="M899" t="s">
        <v>20917</v>
      </c>
      <c r="N899" t="s">
        <v>20918</v>
      </c>
      <c r="O899" t="s">
        <v>20919</v>
      </c>
      <c r="P899" t="s">
        <v>20920</v>
      </c>
    </row>
    <row r="900" spans="1:16">
      <c r="A900" t="s">
        <v>13614</v>
      </c>
      <c r="B900" t="s">
        <v>13615</v>
      </c>
      <c r="C900" t="s">
        <v>13085</v>
      </c>
      <c r="D900" t="s">
        <v>13208</v>
      </c>
      <c r="E900" t="s">
        <v>13616</v>
      </c>
      <c r="F900" s="1">
        <v>0.62</v>
      </c>
      <c r="G900">
        <v>4.3</v>
      </c>
      <c r="H900" s="8">
        <v>8188</v>
      </c>
      <c r="I900" t="s">
        <v>13617</v>
      </c>
      <c r="J900" t="s">
        <v>13618</v>
      </c>
      <c r="K900" t="s">
        <v>13619</v>
      </c>
      <c r="L900" t="s">
        <v>13620</v>
      </c>
      <c r="M900" t="s">
        <v>13621</v>
      </c>
      <c r="N900" t="s">
        <v>13622</v>
      </c>
      <c r="O900" t="s">
        <v>20921</v>
      </c>
      <c r="P900" t="s">
        <v>20922</v>
      </c>
    </row>
    <row r="901" spans="1:16">
      <c r="A901" t="s">
        <v>20923</v>
      </c>
      <c r="B901" t="s">
        <v>20924</v>
      </c>
      <c r="C901" t="s">
        <v>18851</v>
      </c>
      <c r="D901" t="s">
        <v>13228</v>
      </c>
      <c r="E901" t="s">
        <v>13598</v>
      </c>
      <c r="F901" s="1">
        <v>0.25</v>
      </c>
      <c r="G901">
        <v>3.8</v>
      </c>
      <c r="H901" s="8">
        <v>10751</v>
      </c>
      <c r="I901" t="s">
        <v>20925</v>
      </c>
      <c r="J901" t="s">
        <v>20926</v>
      </c>
      <c r="K901" t="s">
        <v>20927</v>
      </c>
      <c r="L901" t="s">
        <v>20928</v>
      </c>
      <c r="M901" t="s">
        <v>20929</v>
      </c>
      <c r="N901" t="s">
        <v>20930</v>
      </c>
      <c r="O901" t="s">
        <v>20931</v>
      </c>
      <c r="P901" t="s">
        <v>20932</v>
      </c>
    </row>
    <row r="902" spans="1:16">
      <c r="A902" t="s">
        <v>20933</v>
      </c>
      <c r="B902" t="s">
        <v>20934</v>
      </c>
      <c r="C902" t="s">
        <v>20935</v>
      </c>
      <c r="D902" t="s">
        <v>13099</v>
      </c>
      <c r="E902" t="s">
        <v>13181</v>
      </c>
      <c r="F902" s="1">
        <v>0.65</v>
      </c>
      <c r="G902">
        <v>3.9</v>
      </c>
      <c r="H902">
        <v>817</v>
      </c>
      <c r="I902" t="s">
        <v>20936</v>
      </c>
      <c r="J902" t="s">
        <v>20937</v>
      </c>
      <c r="K902" t="s">
        <v>20938</v>
      </c>
      <c r="L902" t="s">
        <v>20939</v>
      </c>
      <c r="M902" t="s">
        <v>20940</v>
      </c>
      <c r="N902" t="s">
        <v>20941</v>
      </c>
      <c r="O902" t="s">
        <v>20942</v>
      </c>
      <c r="P902" t="s">
        <v>20943</v>
      </c>
    </row>
    <row r="903" spans="1:16">
      <c r="A903" t="s">
        <v>20944</v>
      </c>
      <c r="B903" t="s">
        <v>20945</v>
      </c>
      <c r="C903" t="s">
        <v>16242</v>
      </c>
      <c r="D903" t="s">
        <v>15925</v>
      </c>
      <c r="E903" t="s">
        <v>14711</v>
      </c>
      <c r="F903" s="1">
        <v>0.64</v>
      </c>
      <c r="G903">
        <v>4</v>
      </c>
      <c r="H903" s="8">
        <v>36384</v>
      </c>
      <c r="I903" t="s">
        <v>20946</v>
      </c>
      <c r="J903" t="s">
        <v>17860</v>
      </c>
      <c r="K903" t="s">
        <v>17861</v>
      </c>
      <c r="L903" t="s">
        <v>17862</v>
      </c>
      <c r="M903" t="s">
        <v>17863</v>
      </c>
      <c r="N903" t="s">
        <v>17864</v>
      </c>
      <c r="O903" t="s">
        <v>20947</v>
      </c>
      <c r="P903" t="s">
        <v>20948</v>
      </c>
    </row>
    <row r="904" spans="1:16">
      <c r="A904" t="s">
        <v>20949</v>
      </c>
      <c r="B904" t="s">
        <v>20950</v>
      </c>
      <c r="C904" t="s">
        <v>19262</v>
      </c>
      <c r="D904" t="s">
        <v>20029</v>
      </c>
      <c r="E904" t="s">
        <v>16680</v>
      </c>
      <c r="F904" s="1">
        <v>0.38</v>
      </c>
      <c r="G904">
        <v>4.0999999999999996</v>
      </c>
      <c r="H904" s="8">
        <v>3606</v>
      </c>
      <c r="I904" t="s">
        <v>20951</v>
      </c>
      <c r="J904" t="s">
        <v>20952</v>
      </c>
      <c r="K904" t="s">
        <v>20953</v>
      </c>
      <c r="L904" t="s">
        <v>20954</v>
      </c>
      <c r="M904" t="s">
        <v>20955</v>
      </c>
      <c r="N904" t="s">
        <v>20956</v>
      </c>
      <c r="O904" t="s">
        <v>20957</v>
      </c>
      <c r="P904" t="s">
        <v>20958</v>
      </c>
    </row>
    <row r="905" spans="1:16">
      <c r="A905" t="s">
        <v>20959</v>
      </c>
      <c r="B905" t="s">
        <v>20960</v>
      </c>
      <c r="C905" t="s">
        <v>18868</v>
      </c>
      <c r="D905" t="s">
        <v>20961</v>
      </c>
      <c r="E905" t="s">
        <v>20962</v>
      </c>
      <c r="F905" s="1">
        <v>0.42</v>
      </c>
      <c r="G905">
        <v>4.4000000000000004</v>
      </c>
      <c r="H905">
        <v>357</v>
      </c>
      <c r="I905" t="s">
        <v>20963</v>
      </c>
      <c r="J905" t="s">
        <v>20964</v>
      </c>
      <c r="K905" t="s">
        <v>20965</v>
      </c>
      <c r="L905" t="s">
        <v>20966</v>
      </c>
      <c r="M905" t="s">
        <v>20967</v>
      </c>
      <c r="N905" t="s">
        <v>20968</v>
      </c>
      <c r="O905" t="s">
        <v>20969</v>
      </c>
      <c r="P905" t="s">
        <v>20970</v>
      </c>
    </row>
    <row r="906" spans="1:16">
      <c r="A906" t="s">
        <v>20971</v>
      </c>
      <c r="B906" t="s">
        <v>20972</v>
      </c>
      <c r="C906" t="s">
        <v>18675</v>
      </c>
      <c r="D906" t="s">
        <v>20962</v>
      </c>
      <c r="E906" t="s">
        <v>13649</v>
      </c>
      <c r="F906" s="1">
        <v>0.13</v>
      </c>
      <c r="G906">
        <v>4.4000000000000004</v>
      </c>
      <c r="H906" s="8">
        <v>10170</v>
      </c>
      <c r="I906" t="s">
        <v>20973</v>
      </c>
      <c r="J906" t="s">
        <v>20974</v>
      </c>
      <c r="K906" t="s">
        <v>20975</v>
      </c>
      <c r="L906" t="s">
        <v>20976</v>
      </c>
      <c r="M906" t="s">
        <v>20977</v>
      </c>
      <c r="N906" t="s">
        <v>20978</v>
      </c>
      <c r="O906" t="s">
        <v>20979</v>
      </c>
      <c r="P906" t="s">
        <v>20980</v>
      </c>
    </row>
    <row r="907" spans="1:16">
      <c r="A907" t="s">
        <v>20981</v>
      </c>
      <c r="B907" t="s">
        <v>20982</v>
      </c>
      <c r="C907" t="s">
        <v>20304</v>
      </c>
      <c r="D907" t="s">
        <v>15203</v>
      </c>
      <c r="E907" t="s">
        <v>20983</v>
      </c>
      <c r="F907" s="1">
        <v>0.55000000000000004</v>
      </c>
      <c r="G907">
        <v>4.4000000000000004</v>
      </c>
      <c r="H907" s="8">
        <v>4598</v>
      </c>
      <c r="I907" t="s">
        <v>20984</v>
      </c>
      <c r="J907" t="s">
        <v>20985</v>
      </c>
      <c r="K907" t="s">
        <v>20986</v>
      </c>
      <c r="L907" t="s">
        <v>20987</v>
      </c>
      <c r="M907" t="s">
        <v>20988</v>
      </c>
      <c r="N907" t="s">
        <v>20989</v>
      </c>
      <c r="O907" t="s">
        <v>20990</v>
      </c>
      <c r="P907" t="s">
        <v>20991</v>
      </c>
    </row>
    <row r="908" spans="1:16">
      <c r="A908" t="s">
        <v>20992</v>
      </c>
      <c r="B908" t="s">
        <v>8250</v>
      </c>
      <c r="C908" t="s">
        <v>20993</v>
      </c>
      <c r="D908" t="s">
        <v>13660</v>
      </c>
      <c r="E908" t="s">
        <v>13181</v>
      </c>
      <c r="F908" s="1">
        <v>0.35</v>
      </c>
      <c r="G908">
        <v>3.5</v>
      </c>
      <c r="H908" s="8">
        <v>7222</v>
      </c>
      <c r="I908" t="s">
        <v>20994</v>
      </c>
      <c r="J908" t="s">
        <v>20995</v>
      </c>
      <c r="K908" t="s">
        <v>20996</v>
      </c>
      <c r="L908" t="s">
        <v>20997</v>
      </c>
      <c r="M908" t="s">
        <v>20998</v>
      </c>
      <c r="N908" t="s">
        <v>20999</v>
      </c>
      <c r="O908" t="s">
        <v>21000</v>
      </c>
      <c r="P908" t="s">
        <v>21001</v>
      </c>
    </row>
    <row r="909" spans="1:16">
      <c r="A909" t="s">
        <v>21002</v>
      </c>
      <c r="B909" t="s">
        <v>21003</v>
      </c>
      <c r="C909" t="s">
        <v>21004</v>
      </c>
      <c r="D909" t="s">
        <v>21005</v>
      </c>
      <c r="E909" t="s">
        <v>17848</v>
      </c>
      <c r="F909" s="1">
        <v>0.24</v>
      </c>
      <c r="G909">
        <v>4.5</v>
      </c>
      <c r="H909" s="8">
        <v>1271</v>
      </c>
      <c r="I909" t="s">
        <v>21006</v>
      </c>
      <c r="J909" t="s">
        <v>21007</v>
      </c>
      <c r="K909" t="s">
        <v>21008</v>
      </c>
      <c r="L909" t="s">
        <v>21009</v>
      </c>
      <c r="M909" t="s">
        <v>21010</v>
      </c>
      <c r="N909" t="s">
        <v>21011</v>
      </c>
      <c r="O909" t="s">
        <v>21012</v>
      </c>
      <c r="P909" t="s">
        <v>21013</v>
      </c>
    </row>
    <row r="910" spans="1:16">
      <c r="A910" t="s">
        <v>13638</v>
      </c>
      <c r="B910" t="s">
        <v>13639</v>
      </c>
      <c r="C910" t="s">
        <v>13085</v>
      </c>
      <c r="D910" t="s">
        <v>13098</v>
      </c>
      <c r="E910" t="s">
        <v>13099</v>
      </c>
      <c r="F910" s="1">
        <v>0.43</v>
      </c>
      <c r="G910">
        <v>4.0999999999999996</v>
      </c>
      <c r="H910">
        <v>314</v>
      </c>
      <c r="I910" t="s">
        <v>13640</v>
      </c>
      <c r="J910" t="s">
        <v>13641</v>
      </c>
      <c r="K910" t="s">
        <v>13642</v>
      </c>
      <c r="L910" t="s">
        <v>13643</v>
      </c>
      <c r="M910" t="s">
        <v>13644</v>
      </c>
      <c r="N910" t="s">
        <v>13645</v>
      </c>
      <c r="O910" t="s">
        <v>21014</v>
      </c>
      <c r="P910" t="s">
        <v>21015</v>
      </c>
    </row>
    <row r="911" spans="1:16">
      <c r="A911" t="s">
        <v>21016</v>
      </c>
      <c r="B911" t="s">
        <v>21017</v>
      </c>
      <c r="C911" t="s">
        <v>18584</v>
      </c>
      <c r="D911" t="s">
        <v>21018</v>
      </c>
      <c r="E911" t="s">
        <v>21019</v>
      </c>
      <c r="F911" s="1">
        <v>0.18</v>
      </c>
      <c r="G911">
        <v>4.4000000000000004</v>
      </c>
      <c r="H911" s="8">
        <v>3219</v>
      </c>
      <c r="I911" t="s">
        <v>21020</v>
      </c>
      <c r="J911" t="s">
        <v>21021</v>
      </c>
      <c r="K911" t="s">
        <v>21022</v>
      </c>
      <c r="L911" t="s">
        <v>21023</v>
      </c>
      <c r="M911" t="s">
        <v>21024</v>
      </c>
      <c r="N911" t="s">
        <v>21025</v>
      </c>
      <c r="O911" t="s">
        <v>21026</v>
      </c>
      <c r="P911" t="s">
        <v>21027</v>
      </c>
    </row>
    <row r="912" spans="1:16">
      <c r="A912" t="s">
        <v>21028</v>
      </c>
      <c r="B912" t="s">
        <v>21029</v>
      </c>
      <c r="C912" t="s">
        <v>16209</v>
      </c>
      <c r="D912" t="s">
        <v>14711</v>
      </c>
      <c r="E912" t="s">
        <v>16571</v>
      </c>
      <c r="F912" s="1">
        <v>0.57999999999999996</v>
      </c>
      <c r="G912">
        <v>4.0999999999999996</v>
      </c>
      <c r="H912" s="8">
        <v>38879</v>
      </c>
      <c r="I912" t="s">
        <v>21030</v>
      </c>
      <c r="J912" t="s">
        <v>17706</v>
      </c>
      <c r="K912" t="s">
        <v>17707</v>
      </c>
      <c r="L912" t="s">
        <v>17708</v>
      </c>
      <c r="M912" t="s">
        <v>17709</v>
      </c>
      <c r="N912" t="s">
        <v>17710</v>
      </c>
      <c r="O912" t="s">
        <v>21031</v>
      </c>
      <c r="P912" t="s">
        <v>21032</v>
      </c>
    </row>
    <row r="913" spans="1:16">
      <c r="A913" t="s">
        <v>21033</v>
      </c>
      <c r="B913" t="s">
        <v>21034</v>
      </c>
      <c r="C913" t="s">
        <v>21035</v>
      </c>
      <c r="D913" t="s">
        <v>15237</v>
      </c>
      <c r="E913" t="s">
        <v>14690</v>
      </c>
      <c r="F913" s="1">
        <v>0.6</v>
      </c>
      <c r="G913">
        <v>4.2</v>
      </c>
      <c r="H913" s="8">
        <v>4541</v>
      </c>
      <c r="I913" t="s">
        <v>21036</v>
      </c>
      <c r="J913" t="s">
        <v>21037</v>
      </c>
      <c r="K913" t="s">
        <v>21038</v>
      </c>
      <c r="L913" t="s">
        <v>21039</v>
      </c>
      <c r="M913" t="s">
        <v>21040</v>
      </c>
      <c r="N913" t="s">
        <v>21041</v>
      </c>
      <c r="O913" t="s">
        <v>21042</v>
      </c>
      <c r="P913" t="s">
        <v>21043</v>
      </c>
    </row>
    <row r="914" spans="1:16">
      <c r="A914" t="s">
        <v>21044</v>
      </c>
      <c r="B914" t="s">
        <v>21045</v>
      </c>
      <c r="C914" t="s">
        <v>293</v>
      </c>
      <c r="D914" t="s">
        <v>13086</v>
      </c>
      <c r="E914" t="s">
        <v>18392</v>
      </c>
      <c r="F914" s="1">
        <v>0.69</v>
      </c>
      <c r="G914">
        <v>4.2</v>
      </c>
      <c r="H914" s="8">
        <v>76042</v>
      </c>
      <c r="I914" t="s">
        <v>21046</v>
      </c>
      <c r="J914" t="s">
        <v>21047</v>
      </c>
      <c r="K914" t="s">
        <v>21048</v>
      </c>
      <c r="L914" t="s">
        <v>21049</v>
      </c>
      <c r="M914" t="s">
        <v>21050</v>
      </c>
      <c r="N914" t="s">
        <v>21051</v>
      </c>
      <c r="O914" t="s">
        <v>21052</v>
      </c>
      <c r="P914" t="s">
        <v>21053</v>
      </c>
    </row>
    <row r="915" spans="1:16">
      <c r="A915" t="s">
        <v>21054</v>
      </c>
      <c r="B915" t="s">
        <v>21055</v>
      </c>
      <c r="C915" t="s">
        <v>18868</v>
      </c>
      <c r="D915" t="s">
        <v>20961</v>
      </c>
      <c r="E915" t="s">
        <v>20962</v>
      </c>
      <c r="F915" s="1">
        <v>0.42</v>
      </c>
      <c r="G915">
        <v>4.3</v>
      </c>
      <c r="H915">
        <v>485</v>
      </c>
      <c r="I915" t="s">
        <v>21056</v>
      </c>
      <c r="J915" t="s">
        <v>21057</v>
      </c>
      <c r="K915" t="s">
        <v>21058</v>
      </c>
      <c r="L915" t="s">
        <v>21059</v>
      </c>
      <c r="M915" t="s">
        <v>21060</v>
      </c>
      <c r="N915" t="s">
        <v>21061</v>
      </c>
      <c r="O915" t="s">
        <v>21062</v>
      </c>
      <c r="P915" t="s">
        <v>21063</v>
      </c>
    </row>
    <row r="916" spans="1:16">
      <c r="A916" t="s">
        <v>21064</v>
      </c>
      <c r="B916" t="s">
        <v>21065</v>
      </c>
      <c r="C916" t="s">
        <v>19262</v>
      </c>
      <c r="D916" t="s">
        <v>17346</v>
      </c>
      <c r="E916" t="s">
        <v>16571</v>
      </c>
      <c r="F916" s="1">
        <v>0.25</v>
      </c>
      <c r="G916">
        <v>4.3</v>
      </c>
      <c r="H916" s="8">
        <v>44696</v>
      </c>
      <c r="I916" t="s">
        <v>21066</v>
      </c>
      <c r="J916" t="s">
        <v>21067</v>
      </c>
      <c r="K916" t="s">
        <v>21068</v>
      </c>
      <c r="L916" t="s">
        <v>21069</v>
      </c>
      <c r="M916" t="s">
        <v>21070</v>
      </c>
      <c r="N916" t="s">
        <v>21071</v>
      </c>
      <c r="O916" t="s">
        <v>21072</v>
      </c>
      <c r="P916" t="s">
        <v>21073</v>
      </c>
    </row>
    <row r="917" spans="1:16">
      <c r="A917" t="s">
        <v>21074</v>
      </c>
      <c r="B917" t="s">
        <v>21075</v>
      </c>
      <c r="C917" t="s">
        <v>19463</v>
      </c>
      <c r="D917" t="s">
        <v>21076</v>
      </c>
      <c r="E917" t="s">
        <v>13157</v>
      </c>
      <c r="F917" s="1">
        <v>0.34</v>
      </c>
      <c r="G917">
        <v>3.7</v>
      </c>
      <c r="H917" s="8">
        <v>8566</v>
      </c>
      <c r="I917" t="s">
        <v>7911</v>
      </c>
      <c r="J917" t="s">
        <v>21077</v>
      </c>
      <c r="K917" t="s">
        <v>21078</v>
      </c>
      <c r="L917" t="s">
        <v>21079</v>
      </c>
      <c r="M917" t="s">
        <v>21080</v>
      </c>
      <c r="N917" t="s">
        <v>21081</v>
      </c>
      <c r="O917" t="s">
        <v>21082</v>
      </c>
      <c r="P917" t="s">
        <v>21083</v>
      </c>
    </row>
    <row r="918" spans="1:16">
      <c r="A918" t="s">
        <v>21084</v>
      </c>
      <c r="B918" t="s">
        <v>21085</v>
      </c>
      <c r="C918" t="s">
        <v>799</v>
      </c>
      <c r="D918" t="s">
        <v>13660</v>
      </c>
      <c r="E918" t="s">
        <v>14711</v>
      </c>
      <c r="F918" s="1">
        <v>0.74</v>
      </c>
      <c r="G918">
        <v>3.9</v>
      </c>
      <c r="H918" s="8">
        <v>13049</v>
      </c>
      <c r="I918" t="s">
        <v>21086</v>
      </c>
      <c r="J918" t="s">
        <v>21087</v>
      </c>
      <c r="K918" t="s">
        <v>21088</v>
      </c>
      <c r="L918" t="s">
        <v>21089</v>
      </c>
      <c r="M918" t="s">
        <v>21090</v>
      </c>
      <c r="N918" t="s">
        <v>21091</v>
      </c>
      <c r="O918" t="s">
        <v>21092</v>
      </c>
      <c r="P918" t="s">
        <v>21093</v>
      </c>
    </row>
    <row r="919" spans="1:16">
      <c r="A919" t="s">
        <v>21094</v>
      </c>
      <c r="B919" t="s">
        <v>21095</v>
      </c>
      <c r="C919" t="s">
        <v>19354</v>
      </c>
      <c r="D919" t="s">
        <v>21096</v>
      </c>
      <c r="E919" t="s">
        <v>13536</v>
      </c>
      <c r="F919" s="1">
        <v>0.23</v>
      </c>
      <c r="G919">
        <v>4.5</v>
      </c>
      <c r="H919" s="8">
        <v>16680</v>
      </c>
      <c r="I919" t="s">
        <v>21097</v>
      </c>
      <c r="J919" t="s">
        <v>21098</v>
      </c>
      <c r="K919" t="s">
        <v>6943</v>
      </c>
      <c r="L919" t="s">
        <v>21099</v>
      </c>
      <c r="M919" t="s">
        <v>21100</v>
      </c>
      <c r="N919" t="s">
        <v>21101</v>
      </c>
      <c r="O919" t="s">
        <v>21102</v>
      </c>
      <c r="P919" t="s">
        <v>21103</v>
      </c>
    </row>
    <row r="920" spans="1:16">
      <c r="A920" t="s">
        <v>17713</v>
      </c>
      <c r="B920" t="s">
        <v>17714</v>
      </c>
      <c r="C920" t="s">
        <v>458</v>
      </c>
      <c r="D920" t="s">
        <v>13661</v>
      </c>
      <c r="E920" t="s">
        <v>17715</v>
      </c>
      <c r="F920" s="1">
        <v>0.53</v>
      </c>
      <c r="G920">
        <v>4.0999999999999996</v>
      </c>
      <c r="H920" s="8">
        <v>97174</v>
      </c>
      <c r="I920" t="s">
        <v>17716</v>
      </c>
      <c r="J920" t="s">
        <v>17717</v>
      </c>
      <c r="K920" t="s">
        <v>17718</v>
      </c>
      <c r="L920" t="s">
        <v>17719</v>
      </c>
      <c r="M920" t="s">
        <v>17720</v>
      </c>
      <c r="N920" t="s">
        <v>17721</v>
      </c>
      <c r="O920" t="s">
        <v>21104</v>
      </c>
      <c r="P920" t="s">
        <v>21105</v>
      </c>
    </row>
    <row r="921" spans="1:16">
      <c r="A921" t="s">
        <v>21106</v>
      </c>
      <c r="B921" t="s">
        <v>8360</v>
      </c>
      <c r="C921" t="s">
        <v>20496</v>
      </c>
      <c r="D921" t="s">
        <v>21107</v>
      </c>
      <c r="E921" t="s">
        <v>14906</v>
      </c>
      <c r="F921" s="1">
        <v>0.15</v>
      </c>
      <c r="G921">
        <v>4</v>
      </c>
      <c r="H921" s="8">
        <v>3686</v>
      </c>
      <c r="I921" t="s">
        <v>21108</v>
      </c>
      <c r="J921" t="s">
        <v>21109</v>
      </c>
      <c r="K921" t="s">
        <v>21110</v>
      </c>
      <c r="L921" t="s">
        <v>21111</v>
      </c>
      <c r="M921" t="s">
        <v>21112</v>
      </c>
      <c r="N921" t="s">
        <v>21113</v>
      </c>
      <c r="O921" t="s">
        <v>21114</v>
      </c>
      <c r="P921" t="s">
        <v>21115</v>
      </c>
    </row>
    <row r="922" spans="1:16">
      <c r="A922" t="s">
        <v>21116</v>
      </c>
      <c r="B922" t="s">
        <v>21117</v>
      </c>
      <c r="C922" t="s">
        <v>1382</v>
      </c>
      <c r="D922" t="s">
        <v>13461</v>
      </c>
      <c r="E922" t="s">
        <v>13181</v>
      </c>
      <c r="F922" s="1">
        <v>0.9</v>
      </c>
      <c r="G922">
        <v>3.8</v>
      </c>
      <c r="H922">
        <v>594</v>
      </c>
      <c r="I922" t="s">
        <v>21118</v>
      </c>
      <c r="J922" t="s">
        <v>21119</v>
      </c>
      <c r="K922" t="s">
        <v>21120</v>
      </c>
      <c r="L922" t="s">
        <v>21121</v>
      </c>
      <c r="M922" t="s">
        <v>21122</v>
      </c>
      <c r="N922" t="s">
        <v>21123</v>
      </c>
      <c r="O922" t="s">
        <v>21124</v>
      </c>
      <c r="P922" t="s">
        <v>21125</v>
      </c>
    </row>
    <row r="923" spans="1:16">
      <c r="A923" t="s">
        <v>21126</v>
      </c>
      <c r="B923" t="s">
        <v>21127</v>
      </c>
      <c r="C923" t="s">
        <v>21128</v>
      </c>
      <c r="D923" t="s">
        <v>21129</v>
      </c>
      <c r="E923" t="s">
        <v>21130</v>
      </c>
      <c r="F923" s="1">
        <v>0.1</v>
      </c>
      <c r="G923">
        <v>3.4</v>
      </c>
      <c r="H923" s="8">
        <v>12185</v>
      </c>
      <c r="I923" t="s">
        <v>21131</v>
      </c>
      <c r="J923" t="s">
        <v>21132</v>
      </c>
      <c r="K923" t="s">
        <v>21133</v>
      </c>
      <c r="L923" t="s">
        <v>21134</v>
      </c>
      <c r="M923" t="s">
        <v>21135</v>
      </c>
      <c r="N923" t="s">
        <v>21136</v>
      </c>
      <c r="O923" t="s">
        <v>21137</v>
      </c>
      <c r="P923" t="s">
        <v>21138</v>
      </c>
    </row>
    <row r="924" spans="1:16">
      <c r="A924" t="s">
        <v>21139</v>
      </c>
      <c r="B924" t="s">
        <v>21140</v>
      </c>
      <c r="C924" t="s">
        <v>909</v>
      </c>
      <c r="D924" t="s">
        <v>21141</v>
      </c>
      <c r="E924" t="s">
        <v>21142</v>
      </c>
      <c r="F924" s="1">
        <v>0.47</v>
      </c>
      <c r="G924">
        <v>4.3</v>
      </c>
      <c r="H924" s="8">
        <v>2623</v>
      </c>
      <c r="I924" t="s">
        <v>21143</v>
      </c>
      <c r="J924" t="s">
        <v>21144</v>
      </c>
      <c r="K924" t="s">
        <v>21145</v>
      </c>
      <c r="L924" t="s">
        <v>21146</v>
      </c>
      <c r="M924" t="s">
        <v>21147</v>
      </c>
      <c r="N924" t="s">
        <v>21148</v>
      </c>
      <c r="O924" t="s">
        <v>21149</v>
      </c>
      <c r="P924" t="s">
        <v>21150</v>
      </c>
    </row>
    <row r="925" spans="1:16">
      <c r="A925" t="s">
        <v>21151</v>
      </c>
      <c r="B925" t="s">
        <v>21152</v>
      </c>
      <c r="C925" t="s">
        <v>19563</v>
      </c>
      <c r="D925" t="s">
        <v>14127</v>
      </c>
      <c r="E925" t="s">
        <v>13181</v>
      </c>
      <c r="F925" s="1">
        <v>0.55000000000000004</v>
      </c>
      <c r="G925">
        <v>4.3</v>
      </c>
      <c r="H925" s="8">
        <v>9701</v>
      </c>
      <c r="I925" t="s">
        <v>21153</v>
      </c>
      <c r="J925" t="s">
        <v>21154</v>
      </c>
      <c r="K925" t="s">
        <v>21155</v>
      </c>
      <c r="L925" t="s">
        <v>21156</v>
      </c>
      <c r="M925" t="s">
        <v>21157</v>
      </c>
      <c r="N925" t="s">
        <v>21158</v>
      </c>
      <c r="O925" t="s">
        <v>21159</v>
      </c>
      <c r="P925" t="s">
        <v>21160</v>
      </c>
    </row>
    <row r="926" spans="1:16">
      <c r="A926" t="s">
        <v>21161</v>
      </c>
      <c r="B926" t="s">
        <v>21162</v>
      </c>
      <c r="C926" t="s">
        <v>21163</v>
      </c>
      <c r="D926" t="s">
        <v>17944</v>
      </c>
      <c r="E926" t="s">
        <v>17944</v>
      </c>
      <c r="F926" s="1">
        <v>0</v>
      </c>
      <c r="G926">
        <v>4.3</v>
      </c>
      <c r="H926" s="8">
        <v>15867</v>
      </c>
      <c r="I926" t="s">
        <v>21164</v>
      </c>
      <c r="J926" t="s">
        <v>21165</v>
      </c>
      <c r="K926" t="s">
        <v>21166</v>
      </c>
      <c r="L926" t="s">
        <v>21167</v>
      </c>
      <c r="M926" t="s">
        <v>21168</v>
      </c>
      <c r="N926" t="s">
        <v>21169</v>
      </c>
      <c r="O926" t="s">
        <v>21170</v>
      </c>
      <c r="P926" t="s">
        <v>21171</v>
      </c>
    </row>
    <row r="927" spans="1:16">
      <c r="A927" t="s">
        <v>13672</v>
      </c>
      <c r="B927" t="s">
        <v>13673</v>
      </c>
      <c r="C927" t="s">
        <v>13085</v>
      </c>
      <c r="D927" t="s">
        <v>13674</v>
      </c>
      <c r="E927" t="s">
        <v>13675</v>
      </c>
      <c r="F927" s="1">
        <v>0.77</v>
      </c>
      <c r="G927">
        <v>4.2</v>
      </c>
      <c r="H927">
        <v>656</v>
      </c>
      <c r="I927" t="s">
        <v>13676</v>
      </c>
      <c r="J927" t="s">
        <v>13677</v>
      </c>
      <c r="K927" t="s">
        <v>13678</v>
      </c>
      <c r="L927" t="s">
        <v>13679</v>
      </c>
      <c r="M927" t="s">
        <v>13680</v>
      </c>
      <c r="N927" t="s">
        <v>13681</v>
      </c>
      <c r="O927" t="s">
        <v>13682</v>
      </c>
      <c r="P927" t="s">
        <v>21172</v>
      </c>
    </row>
    <row r="928" spans="1:16">
      <c r="A928" t="s">
        <v>21173</v>
      </c>
      <c r="B928" t="s">
        <v>21174</v>
      </c>
      <c r="C928" t="s">
        <v>18777</v>
      </c>
      <c r="D928" t="s">
        <v>13598</v>
      </c>
      <c r="E928" t="s">
        <v>13779</v>
      </c>
      <c r="F928" s="1">
        <v>0.6</v>
      </c>
      <c r="G928">
        <v>4.0999999999999996</v>
      </c>
      <c r="H928" s="8">
        <v>10725</v>
      </c>
      <c r="I928" t="s">
        <v>21175</v>
      </c>
      <c r="J928" t="s">
        <v>21176</v>
      </c>
      <c r="K928" t="s">
        <v>7013</v>
      </c>
      <c r="L928" t="s">
        <v>21177</v>
      </c>
      <c r="M928" t="s">
        <v>21178</v>
      </c>
      <c r="N928" t="s">
        <v>21179</v>
      </c>
      <c r="O928" t="s">
        <v>21180</v>
      </c>
      <c r="P928" t="s">
        <v>21181</v>
      </c>
    </row>
    <row r="929" spans="1:16">
      <c r="A929" t="s">
        <v>21182</v>
      </c>
      <c r="B929" t="s">
        <v>21183</v>
      </c>
      <c r="C929" t="s">
        <v>18697</v>
      </c>
      <c r="D929" t="s">
        <v>21184</v>
      </c>
      <c r="E929" t="s">
        <v>13228</v>
      </c>
      <c r="F929" s="1">
        <v>0.56000000000000005</v>
      </c>
      <c r="G929">
        <v>4</v>
      </c>
      <c r="H929" s="8">
        <v>3025</v>
      </c>
      <c r="I929" t="s">
        <v>21185</v>
      </c>
      <c r="J929" t="s">
        <v>21186</v>
      </c>
      <c r="K929" t="s">
        <v>21187</v>
      </c>
      <c r="L929" t="s">
        <v>21188</v>
      </c>
      <c r="M929" t="s">
        <v>21189</v>
      </c>
      <c r="N929" t="s">
        <v>21190</v>
      </c>
      <c r="O929" t="s">
        <v>21191</v>
      </c>
      <c r="P929" t="s">
        <v>21192</v>
      </c>
    </row>
    <row r="930" spans="1:16">
      <c r="A930" t="s">
        <v>13684</v>
      </c>
      <c r="B930" t="s">
        <v>13685</v>
      </c>
      <c r="C930" t="s">
        <v>13085</v>
      </c>
      <c r="D930" t="s">
        <v>13133</v>
      </c>
      <c r="E930" t="s">
        <v>13099</v>
      </c>
      <c r="F930" s="1">
        <v>0.56000000000000005</v>
      </c>
      <c r="G930">
        <v>4.3</v>
      </c>
      <c r="H930" s="8">
        <v>7064</v>
      </c>
      <c r="I930" t="s">
        <v>13686</v>
      </c>
      <c r="J930" t="s">
        <v>13687</v>
      </c>
      <c r="K930" t="s">
        <v>13688</v>
      </c>
      <c r="L930" t="s">
        <v>13689</v>
      </c>
      <c r="M930" t="s">
        <v>13690</v>
      </c>
      <c r="N930" t="s">
        <v>13691</v>
      </c>
      <c r="O930" t="s">
        <v>21193</v>
      </c>
      <c r="P930" t="s">
        <v>21194</v>
      </c>
    </row>
    <row r="931" spans="1:16">
      <c r="A931" t="s">
        <v>21195</v>
      </c>
      <c r="B931" t="s">
        <v>21196</v>
      </c>
      <c r="C931" t="s">
        <v>19365</v>
      </c>
      <c r="D931" t="s">
        <v>13122</v>
      </c>
      <c r="E931" t="s">
        <v>15158</v>
      </c>
      <c r="F931" s="1">
        <v>0.53</v>
      </c>
      <c r="G931">
        <v>4</v>
      </c>
      <c r="H931" s="8">
        <v>5736</v>
      </c>
      <c r="I931" t="s">
        <v>21197</v>
      </c>
      <c r="J931" t="s">
        <v>21198</v>
      </c>
      <c r="K931" t="s">
        <v>21199</v>
      </c>
      <c r="L931" t="s">
        <v>21200</v>
      </c>
      <c r="M931" t="s">
        <v>21201</v>
      </c>
      <c r="N931" t="s">
        <v>21202</v>
      </c>
      <c r="O931" t="s">
        <v>21203</v>
      </c>
      <c r="P931" t="s">
        <v>21204</v>
      </c>
    </row>
    <row r="932" spans="1:16">
      <c r="A932" t="s">
        <v>21205</v>
      </c>
      <c r="B932" t="s">
        <v>21206</v>
      </c>
      <c r="C932" t="s">
        <v>293</v>
      </c>
      <c r="D932" t="s">
        <v>21207</v>
      </c>
      <c r="E932" t="s">
        <v>13386</v>
      </c>
      <c r="F932" s="1">
        <v>0.16</v>
      </c>
      <c r="G932">
        <v>4.0999999999999996</v>
      </c>
      <c r="H932" s="8">
        <v>72563</v>
      </c>
      <c r="I932" t="s">
        <v>21208</v>
      </c>
      <c r="J932" t="s">
        <v>21209</v>
      </c>
      <c r="K932" t="s">
        <v>21210</v>
      </c>
      <c r="L932" t="s">
        <v>21211</v>
      </c>
      <c r="M932" t="s">
        <v>21212</v>
      </c>
      <c r="N932" t="s">
        <v>21213</v>
      </c>
      <c r="O932" t="s">
        <v>21214</v>
      </c>
      <c r="P932" t="s">
        <v>21215</v>
      </c>
    </row>
    <row r="933" spans="1:16">
      <c r="A933" t="s">
        <v>21216</v>
      </c>
      <c r="B933" t="s">
        <v>21217</v>
      </c>
      <c r="C933" t="s">
        <v>18161</v>
      </c>
      <c r="D933" t="s">
        <v>21218</v>
      </c>
      <c r="E933" t="s">
        <v>14387</v>
      </c>
      <c r="F933" s="1">
        <v>0.76</v>
      </c>
      <c r="G933">
        <v>4</v>
      </c>
      <c r="H933" s="8">
        <v>1026</v>
      </c>
      <c r="I933" t="s">
        <v>21219</v>
      </c>
      <c r="J933" t="s">
        <v>21220</v>
      </c>
      <c r="K933" t="s">
        <v>21221</v>
      </c>
      <c r="L933" t="s">
        <v>21222</v>
      </c>
      <c r="M933" t="s">
        <v>21223</v>
      </c>
      <c r="N933" t="s">
        <v>21224</v>
      </c>
      <c r="O933" t="s">
        <v>21225</v>
      </c>
      <c r="P933" t="s">
        <v>21226</v>
      </c>
    </row>
    <row r="934" spans="1:16">
      <c r="A934" t="s">
        <v>21227</v>
      </c>
      <c r="B934" t="s">
        <v>21228</v>
      </c>
      <c r="C934" t="s">
        <v>21229</v>
      </c>
      <c r="D934" t="s">
        <v>13598</v>
      </c>
      <c r="E934" t="s">
        <v>18491</v>
      </c>
      <c r="F934" s="1">
        <v>0.78</v>
      </c>
      <c r="G934">
        <v>3.8</v>
      </c>
      <c r="H934" s="8">
        <v>2043</v>
      </c>
      <c r="I934" t="s">
        <v>21230</v>
      </c>
      <c r="J934" t="s">
        <v>21231</v>
      </c>
      <c r="K934" t="s">
        <v>21232</v>
      </c>
      <c r="L934" t="s">
        <v>21233</v>
      </c>
      <c r="M934" t="s">
        <v>21234</v>
      </c>
      <c r="N934" t="s">
        <v>21235</v>
      </c>
      <c r="O934" t="s">
        <v>21236</v>
      </c>
      <c r="P934" t="s">
        <v>21237</v>
      </c>
    </row>
    <row r="935" spans="1:16">
      <c r="A935" t="s">
        <v>21238</v>
      </c>
      <c r="B935" t="s">
        <v>21239</v>
      </c>
      <c r="C935" t="s">
        <v>19354</v>
      </c>
      <c r="D935" t="s">
        <v>14850</v>
      </c>
      <c r="E935" t="s">
        <v>13675</v>
      </c>
      <c r="F935" s="1">
        <v>0.75</v>
      </c>
      <c r="G935">
        <v>4.2</v>
      </c>
      <c r="H935" s="8">
        <v>4149</v>
      </c>
      <c r="I935" t="s">
        <v>21240</v>
      </c>
      <c r="J935" t="s">
        <v>21241</v>
      </c>
      <c r="K935" t="s">
        <v>21242</v>
      </c>
      <c r="L935" t="s">
        <v>21243</v>
      </c>
      <c r="M935" t="s">
        <v>21244</v>
      </c>
      <c r="N935" t="s">
        <v>21245</v>
      </c>
      <c r="O935" t="s">
        <v>21246</v>
      </c>
      <c r="P935" t="s">
        <v>21247</v>
      </c>
    </row>
    <row r="936" spans="1:16">
      <c r="A936" t="s">
        <v>21248</v>
      </c>
      <c r="B936" t="s">
        <v>21249</v>
      </c>
      <c r="C936" t="s">
        <v>18435</v>
      </c>
      <c r="D936" t="s">
        <v>13157</v>
      </c>
      <c r="E936" t="s">
        <v>21250</v>
      </c>
      <c r="F936" s="1">
        <v>0.36</v>
      </c>
      <c r="G936">
        <v>4.3</v>
      </c>
      <c r="H936">
        <v>74</v>
      </c>
      <c r="I936" t="s">
        <v>21251</v>
      </c>
      <c r="J936" t="s">
        <v>21252</v>
      </c>
      <c r="K936" t="s">
        <v>21253</v>
      </c>
      <c r="L936" t="s">
        <v>21254</v>
      </c>
      <c r="M936" t="s">
        <v>21255</v>
      </c>
      <c r="N936" t="s">
        <v>21256</v>
      </c>
      <c r="O936" t="s">
        <v>21257</v>
      </c>
      <c r="P936" t="s">
        <v>21258</v>
      </c>
    </row>
    <row r="937" spans="1:16">
      <c r="A937" t="s">
        <v>21259</v>
      </c>
      <c r="B937" t="s">
        <v>21260</v>
      </c>
      <c r="C937" t="s">
        <v>21261</v>
      </c>
      <c r="D937" t="s">
        <v>21262</v>
      </c>
      <c r="E937" t="s">
        <v>21263</v>
      </c>
      <c r="F937" s="1">
        <v>0.68</v>
      </c>
      <c r="G937">
        <v>4.4000000000000004</v>
      </c>
      <c r="H937" s="8">
        <v>41398</v>
      </c>
      <c r="I937" t="s">
        <v>21264</v>
      </c>
      <c r="J937" t="s">
        <v>21265</v>
      </c>
      <c r="K937" t="s">
        <v>21266</v>
      </c>
      <c r="L937" t="s">
        <v>21267</v>
      </c>
      <c r="M937" t="s">
        <v>21268</v>
      </c>
      <c r="N937" t="s">
        <v>21269</v>
      </c>
      <c r="O937" t="s">
        <v>21270</v>
      </c>
      <c r="P937" t="s">
        <v>21271</v>
      </c>
    </row>
    <row r="938" spans="1:16">
      <c r="A938" t="s">
        <v>21272</v>
      </c>
      <c r="B938" t="s">
        <v>21273</v>
      </c>
      <c r="C938" t="s">
        <v>20430</v>
      </c>
      <c r="D938" t="s">
        <v>13660</v>
      </c>
      <c r="E938" t="s">
        <v>21274</v>
      </c>
      <c r="F938" s="1">
        <v>0.5</v>
      </c>
      <c r="G938">
        <v>4.0999999999999996</v>
      </c>
      <c r="H938" s="8">
        <v>5195</v>
      </c>
      <c r="I938" t="s">
        <v>21275</v>
      </c>
      <c r="J938" t="s">
        <v>21276</v>
      </c>
      <c r="K938" t="s">
        <v>7103</v>
      </c>
      <c r="L938" t="s">
        <v>21277</v>
      </c>
      <c r="M938" t="s">
        <v>21278</v>
      </c>
      <c r="N938" t="s">
        <v>21279</v>
      </c>
      <c r="O938" t="s">
        <v>21280</v>
      </c>
      <c r="P938" t="s">
        <v>21281</v>
      </c>
    </row>
    <row r="939" spans="1:16">
      <c r="A939" t="s">
        <v>21282</v>
      </c>
      <c r="B939" t="s">
        <v>21283</v>
      </c>
      <c r="C939" t="s">
        <v>21284</v>
      </c>
      <c r="D939" t="s">
        <v>13598</v>
      </c>
      <c r="E939" t="s">
        <v>13386</v>
      </c>
      <c r="F939" s="1">
        <v>0.4</v>
      </c>
      <c r="G939">
        <v>4.5</v>
      </c>
      <c r="H939" s="8">
        <v>22420</v>
      </c>
      <c r="I939" t="s">
        <v>21285</v>
      </c>
      <c r="J939" t="s">
        <v>14053</v>
      </c>
      <c r="K939" t="s">
        <v>14054</v>
      </c>
      <c r="L939" t="s">
        <v>14055</v>
      </c>
      <c r="M939" t="s">
        <v>14056</v>
      </c>
      <c r="N939" t="s">
        <v>14057</v>
      </c>
      <c r="O939" t="s">
        <v>21286</v>
      </c>
      <c r="P939" t="s">
        <v>21287</v>
      </c>
    </row>
    <row r="940" spans="1:16">
      <c r="A940" t="s">
        <v>13716</v>
      </c>
      <c r="B940" t="s">
        <v>13717</v>
      </c>
      <c r="C940" t="s">
        <v>13085</v>
      </c>
      <c r="D940" t="s">
        <v>13718</v>
      </c>
      <c r="E940" t="s">
        <v>13181</v>
      </c>
      <c r="F940" s="1">
        <v>0.86</v>
      </c>
      <c r="G940">
        <v>4</v>
      </c>
      <c r="H940" s="8">
        <v>1313</v>
      </c>
      <c r="I940" t="s">
        <v>13719</v>
      </c>
      <c r="J940" t="s">
        <v>13720</v>
      </c>
      <c r="K940" t="s">
        <v>13721</v>
      </c>
      <c r="L940" t="s">
        <v>13722</v>
      </c>
      <c r="M940" t="s">
        <v>13723</v>
      </c>
      <c r="N940" t="s">
        <v>13724</v>
      </c>
      <c r="O940" t="s">
        <v>13725</v>
      </c>
      <c r="P940" t="s">
        <v>21288</v>
      </c>
    </row>
    <row r="941" spans="1:16">
      <c r="A941" t="s">
        <v>21289</v>
      </c>
      <c r="B941" t="s">
        <v>21290</v>
      </c>
      <c r="C941" t="s">
        <v>293</v>
      </c>
      <c r="D941" t="s">
        <v>18611</v>
      </c>
      <c r="E941" t="s">
        <v>13386</v>
      </c>
      <c r="F941" s="1">
        <v>0.56000000000000005</v>
      </c>
      <c r="G941">
        <v>4.2</v>
      </c>
      <c r="H941" s="8">
        <v>2284</v>
      </c>
      <c r="I941" t="s">
        <v>21291</v>
      </c>
      <c r="J941" t="s">
        <v>21292</v>
      </c>
      <c r="K941" t="s">
        <v>21293</v>
      </c>
      <c r="L941" t="s">
        <v>21294</v>
      </c>
      <c r="M941" t="s">
        <v>21295</v>
      </c>
      <c r="N941" t="s">
        <v>21296</v>
      </c>
      <c r="O941" t="s">
        <v>21297</v>
      </c>
      <c r="P941" t="s">
        <v>21298</v>
      </c>
    </row>
    <row r="942" spans="1:16">
      <c r="A942" t="s">
        <v>21299</v>
      </c>
      <c r="B942" t="s">
        <v>21300</v>
      </c>
      <c r="C942" t="s">
        <v>18415</v>
      </c>
      <c r="D942" t="s">
        <v>21301</v>
      </c>
      <c r="E942" t="s">
        <v>13599</v>
      </c>
      <c r="F942" s="1">
        <v>0.36</v>
      </c>
      <c r="G942">
        <v>3.9</v>
      </c>
      <c r="H942">
        <v>427</v>
      </c>
      <c r="I942" t="s">
        <v>21302</v>
      </c>
      <c r="J942" t="s">
        <v>21303</v>
      </c>
      <c r="K942" t="s">
        <v>21304</v>
      </c>
      <c r="L942" t="s">
        <v>21305</v>
      </c>
      <c r="M942" t="s">
        <v>21306</v>
      </c>
      <c r="N942" t="s">
        <v>21307</v>
      </c>
      <c r="O942" t="s">
        <v>21308</v>
      </c>
      <c r="P942" t="s">
        <v>21309</v>
      </c>
    </row>
    <row r="943" spans="1:16">
      <c r="A943" t="s">
        <v>21310</v>
      </c>
      <c r="B943" t="s">
        <v>21311</v>
      </c>
      <c r="C943" t="s">
        <v>21312</v>
      </c>
      <c r="D943" t="s">
        <v>14917</v>
      </c>
      <c r="E943" t="s">
        <v>13386</v>
      </c>
      <c r="F943" s="1">
        <v>0.73</v>
      </c>
      <c r="G943">
        <v>4.3</v>
      </c>
      <c r="H943" s="8">
        <v>1367</v>
      </c>
      <c r="I943" t="s">
        <v>21313</v>
      </c>
      <c r="J943" t="s">
        <v>21314</v>
      </c>
      <c r="K943" t="s">
        <v>21315</v>
      </c>
      <c r="L943" t="s">
        <v>21316</v>
      </c>
      <c r="M943" t="s">
        <v>21317</v>
      </c>
      <c r="N943" t="s">
        <v>21318</v>
      </c>
      <c r="O943" t="s">
        <v>21319</v>
      </c>
      <c r="P943" t="s">
        <v>21320</v>
      </c>
    </row>
    <row r="944" spans="1:16">
      <c r="A944" t="s">
        <v>21321</v>
      </c>
      <c r="B944" t="s">
        <v>21322</v>
      </c>
      <c r="C944" t="s">
        <v>21229</v>
      </c>
      <c r="D944" t="s">
        <v>14466</v>
      </c>
      <c r="E944" t="s">
        <v>13300</v>
      </c>
      <c r="F944" s="1">
        <v>0.57999999999999996</v>
      </c>
      <c r="G944">
        <v>4</v>
      </c>
      <c r="H944" s="8">
        <v>13199</v>
      </c>
      <c r="I944" t="s">
        <v>21323</v>
      </c>
      <c r="J944" t="s">
        <v>21324</v>
      </c>
      <c r="K944" t="s">
        <v>21325</v>
      </c>
      <c r="L944" t="s">
        <v>21326</v>
      </c>
      <c r="M944" t="s">
        <v>21327</v>
      </c>
      <c r="N944" t="s">
        <v>21328</v>
      </c>
      <c r="O944" t="s">
        <v>21329</v>
      </c>
      <c r="P944" t="s">
        <v>21330</v>
      </c>
    </row>
    <row r="945" spans="1:16">
      <c r="A945" t="s">
        <v>13727</v>
      </c>
      <c r="B945" t="s">
        <v>13728</v>
      </c>
      <c r="C945" t="s">
        <v>13085</v>
      </c>
      <c r="D945" t="s">
        <v>13121</v>
      </c>
      <c r="E945" t="s">
        <v>13729</v>
      </c>
      <c r="F945" s="1">
        <v>0.61</v>
      </c>
      <c r="G945">
        <v>4.2</v>
      </c>
      <c r="H945" s="8">
        <v>29746</v>
      </c>
      <c r="I945" t="s">
        <v>712</v>
      </c>
      <c r="J945" t="s">
        <v>13730</v>
      </c>
      <c r="K945" t="s">
        <v>13731</v>
      </c>
      <c r="L945" t="s">
        <v>13732</v>
      </c>
      <c r="M945" t="s">
        <v>13733</v>
      </c>
      <c r="N945" t="s">
        <v>13734</v>
      </c>
      <c r="O945" t="s">
        <v>21331</v>
      </c>
      <c r="P945" t="s">
        <v>21332</v>
      </c>
    </row>
    <row r="946" spans="1:16">
      <c r="A946" t="s">
        <v>21333</v>
      </c>
      <c r="B946" t="s">
        <v>8570</v>
      </c>
      <c r="C946" t="s">
        <v>13085</v>
      </c>
      <c r="D946" t="s">
        <v>14850</v>
      </c>
      <c r="E946" t="s">
        <v>13087</v>
      </c>
      <c r="F946" s="1">
        <v>0.66</v>
      </c>
      <c r="G946">
        <v>4.3</v>
      </c>
      <c r="H946" s="8">
        <v>2806</v>
      </c>
      <c r="I946" t="s">
        <v>21334</v>
      </c>
      <c r="J946" t="s">
        <v>14119</v>
      </c>
      <c r="K946" t="s">
        <v>14120</v>
      </c>
      <c r="L946" t="s">
        <v>14121</v>
      </c>
      <c r="M946" t="s">
        <v>14122</v>
      </c>
      <c r="N946" t="s">
        <v>14123</v>
      </c>
      <c r="O946" t="s">
        <v>21335</v>
      </c>
      <c r="P946" t="s">
        <v>21336</v>
      </c>
    </row>
    <row r="947" spans="1:16">
      <c r="A947" t="s">
        <v>21337</v>
      </c>
      <c r="B947" t="s">
        <v>21338</v>
      </c>
      <c r="C947" t="s">
        <v>16209</v>
      </c>
      <c r="D947" t="s">
        <v>21339</v>
      </c>
      <c r="E947" t="s">
        <v>13766</v>
      </c>
      <c r="F947" s="1">
        <v>0.25</v>
      </c>
      <c r="G947">
        <v>4.2</v>
      </c>
      <c r="H947" s="8">
        <v>30355</v>
      </c>
      <c r="I947" t="s">
        <v>21340</v>
      </c>
      <c r="J947" t="s">
        <v>21341</v>
      </c>
      <c r="K947" t="s">
        <v>21342</v>
      </c>
      <c r="L947" t="s">
        <v>21343</v>
      </c>
      <c r="M947" t="s">
        <v>21344</v>
      </c>
      <c r="N947" t="s">
        <v>21345</v>
      </c>
      <c r="O947" t="s">
        <v>21346</v>
      </c>
      <c r="P947" t="s">
        <v>21347</v>
      </c>
    </row>
    <row r="948" spans="1:16">
      <c r="A948" t="s">
        <v>21348</v>
      </c>
      <c r="B948" t="s">
        <v>21349</v>
      </c>
      <c r="C948" t="s">
        <v>19563</v>
      </c>
      <c r="D948" t="s">
        <v>13169</v>
      </c>
      <c r="E948" t="s">
        <v>13675</v>
      </c>
      <c r="F948" s="1">
        <v>0.8</v>
      </c>
      <c r="G948">
        <v>4.2</v>
      </c>
      <c r="H948" s="8">
        <v>2868</v>
      </c>
      <c r="I948" t="s">
        <v>21350</v>
      </c>
      <c r="J948" t="s">
        <v>21351</v>
      </c>
      <c r="K948" t="s">
        <v>21352</v>
      </c>
      <c r="L948" t="s">
        <v>21353</v>
      </c>
      <c r="M948" t="s">
        <v>21354</v>
      </c>
      <c r="N948" t="s">
        <v>21355</v>
      </c>
      <c r="O948" t="s">
        <v>21356</v>
      </c>
      <c r="P948" t="s">
        <v>21357</v>
      </c>
    </row>
    <row r="949" spans="1:16">
      <c r="A949" t="s">
        <v>21358</v>
      </c>
      <c r="B949" t="s">
        <v>21359</v>
      </c>
      <c r="C949" t="s">
        <v>19354</v>
      </c>
      <c r="D949" t="s">
        <v>14850</v>
      </c>
      <c r="E949" t="s">
        <v>13675</v>
      </c>
      <c r="F949" s="1">
        <v>0.75</v>
      </c>
      <c r="G949">
        <v>4.0999999999999996</v>
      </c>
      <c r="H949">
        <v>670</v>
      </c>
      <c r="I949" t="s">
        <v>21360</v>
      </c>
      <c r="J949" t="s">
        <v>21361</v>
      </c>
      <c r="K949" t="s">
        <v>21362</v>
      </c>
      <c r="L949" t="s">
        <v>21363</v>
      </c>
      <c r="M949" t="s">
        <v>21364</v>
      </c>
      <c r="N949" t="s">
        <v>21365</v>
      </c>
      <c r="O949" t="s">
        <v>21366</v>
      </c>
      <c r="P949" t="s">
        <v>21367</v>
      </c>
    </row>
    <row r="950" spans="1:16">
      <c r="A950" t="s">
        <v>21368</v>
      </c>
      <c r="B950" t="s">
        <v>21369</v>
      </c>
      <c r="C950" t="s">
        <v>21370</v>
      </c>
      <c r="D950" t="s">
        <v>13661</v>
      </c>
      <c r="E950" t="s">
        <v>13779</v>
      </c>
      <c r="F950" s="1">
        <v>0.53</v>
      </c>
      <c r="G950">
        <v>4.3</v>
      </c>
      <c r="H950" s="8">
        <v>3530</v>
      </c>
      <c r="I950" t="s">
        <v>21371</v>
      </c>
      <c r="J950" t="s">
        <v>21372</v>
      </c>
      <c r="K950" t="s">
        <v>21373</v>
      </c>
      <c r="L950" t="s">
        <v>21374</v>
      </c>
      <c r="M950" t="s">
        <v>21375</v>
      </c>
      <c r="N950" t="s">
        <v>21376</v>
      </c>
      <c r="O950" t="s">
        <v>21377</v>
      </c>
      <c r="P950" t="s">
        <v>21378</v>
      </c>
    </row>
    <row r="951" spans="1:16">
      <c r="A951" t="s">
        <v>21379</v>
      </c>
      <c r="B951" t="s">
        <v>21380</v>
      </c>
      <c r="C951" t="s">
        <v>21381</v>
      </c>
      <c r="D951" t="s">
        <v>13122</v>
      </c>
      <c r="E951" t="s">
        <v>13932</v>
      </c>
      <c r="F951" s="1">
        <v>0.46</v>
      </c>
      <c r="G951">
        <v>4.3</v>
      </c>
      <c r="H951" s="8">
        <v>6183</v>
      </c>
      <c r="I951" t="s">
        <v>21382</v>
      </c>
      <c r="J951" t="s">
        <v>21383</v>
      </c>
      <c r="K951" t="s">
        <v>21384</v>
      </c>
      <c r="L951" t="s">
        <v>21385</v>
      </c>
      <c r="M951" t="s">
        <v>21386</v>
      </c>
      <c r="N951" t="s">
        <v>21387</v>
      </c>
      <c r="O951" t="s">
        <v>21388</v>
      </c>
      <c r="P951" t="s">
        <v>21389</v>
      </c>
    </row>
    <row r="952" spans="1:16">
      <c r="A952" t="s">
        <v>21390</v>
      </c>
      <c r="B952" t="s">
        <v>21391</v>
      </c>
      <c r="C952" t="s">
        <v>19637</v>
      </c>
      <c r="D952" t="s">
        <v>21392</v>
      </c>
      <c r="E952" t="s">
        <v>21392</v>
      </c>
      <c r="F952" s="1">
        <v>0</v>
      </c>
      <c r="G952">
        <v>4.2</v>
      </c>
      <c r="H952">
        <v>419</v>
      </c>
      <c r="I952" t="s">
        <v>21393</v>
      </c>
      <c r="J952" t="s">
        <v>21394</v>
      </c>
      <c r="K952" t="s">
        <v>21395</v>
      </c>
      <c r="L952" t="s">
        <v>21396</v>
      </c>
      <c r="M952" t="s">
        <v>21397</v>
      </c>
      <c r="N952" t="s">
        <v>21398</v>
      </c>
      <c r="O952" t="s">
        <v>21399</v>
      </c>
      <c r="P952" t="s">
        <v>21400</v>
      </c>
    </row>
    <row r="953" spans="1:16">
      <c r="A953" t="s">
        <v>21401</v>
      </c>
      <c r="B953" t="s">
        <v>21402</v>
      </c>
      <c r="C953" t="s">
        <v>18686</v>
      </c>
      <c r="D953" t="s">
        <v>13181</v>
      </c>
      <c r="E953" t="s">
        <v>18341</v>
      </c>
      <c r="F953" s="1">
        <v>0.5</v>
      </c>
      <c r="G953">
        <v>4.5</v>
      </c>
      <c r="H953" s="8">
        <v>7317</v>
      </c>
      <c r="I953" t="s">
        <v>21403</v>
      </c>
      <c r="J953" t="s">
        <v>21404</v>
      </c>
      <c r="K953" t="s">
        <v>21405</v>
      </c>
      <c r="L953" t="s">
        <v>21406</v>
      </c>
      <c r="M953" t="s">
        <v>21407</v>
      </c>
      <c r="N953" t="s">
        <v>21408</v>
      </c>
      <c r="O953" t="s">
        <v>21409</v>
      </c>
      <c r="P953" t="s">
        <v>21410</v>
      </c>
    </row>
    <row r="954" spans="1:16">
      <c r="A954" t="s">
        <v>21411</v>
      </c>
      <c r="B954" t="s">
        <v>21412</v>
      </c>
      <c r="C954" t="s">
        <v>21413</v>
      </c>
      <c r="D954" t="s">
        <v>21414</v>
      </c>
      <c r="E954" t="s">
        <v>21414</v>
      </c>
      <c r="F954" s="1">
        <v>0</v>
      </c>
      <c r="G954">
        <v>4.4000000000000004</v>
      </c>
      <c r="H954" s="8">
        <v>4426</v>
      </c>
      <c r="I954" t="s">
        <v>21415</v>
      </c>
      <c r="J954" t="s">
        <v>21416</v>
      </c>
      <c r="K954" t="s">
        <v>21417</v>
      </c>
      <c r="L954" t="s">
        <v>21418</v>
      </c>
      <c r="M954" t="s">
        <v>21419</v>
      </c>
      <c r="N954" t="s">
        <v>21420</v>
      </c>
      <c r="O954" t="s">
        <v>21421</v>
      </c>
      <c r="P954" t="s">
        <v>21422</v>
      </c>
    </row>
    <row r="955" spans="1:16">
      <c r="A955" t="s">
        <v>13737</v>
      </c>
      <c r="B955" t="s">
        <v>13738</v>
      </c>
      <c r="C955" t="s">
        <v>13258</v>
      </c>
      <c r="D955" t="s">
        <v>13259</v>
      </c>
      <c r="E955" t="s">
        <v>13260</v>
      </c>
      <c r="F955" s="1">
        <v>0.44</v>
      </c>
      <c r="G955">
        <v>4.2</v>
      </c>
      <c r="H955" s="8">
        <v>45237</v>
      </c>
      <c r="I955" t="s">
        <v>13739</v>
      </c>
      <c r="J955" t="s">
        <v>13740</v>
      </c>
      <c r="K955" t="s">
        <v>13741</v>
      </c>
      <c r="L955" t="s">
        <v>13742</v>
      </c>
      <c r="M955" t="s">
        <v>13743</v>
      </c>
      <c r="N955" t="s">
        <v>13744</v>
      </c>
      <c r="O955" t="s">
        <v>21423</v>
      </c>
      <c r="P955" t="s">
        <v>21424</v>
      </c>
    </row>
    <row r="956" spans="1:16">
      <c r="A956" t="s">
        <v>21425</v>
      </c>
      <c r="B956" t="s">
        <v>21426</v>
      </c>
      <c r="C956" t="s">
        <v>19563</v>
      </c>
      <c r="D956" t="s">
        <v>13977</v>
      </c>
      <c r="E956" t="s">
        <v>13087</v>
      </c>
      <c r="F956" s="1">
        <v>0.76</v>
      </c>
      <c r="G956">
        <v>4.0999999999999996</v>
      </c>
      <c r="H956" s="8">
        <v>1092</v>
      </c>
      <c r="I956" t="s">
        <v>21427</v>
      </c>
      <c r="J956" t="s">
        <v>21428</v>
      </c>
      <c r="K956" t="s">
        <v>21429</v>
      </c>
      <c r="L956" t="s">
        <v>21430</v>
      </c>
      <c r="M956" t="s">
        <v>21431</v>
      </c>
      <c r="N956" t="s">
        <v>21432</v>
      </c>
      <c r="O956" t="s">
        <v>21433</v>
      </c>
      <c r="P956" t="s">
        <v>21434</v>
      </c>
    </row>
    <row r="957" spans="1:16">
      <c r="A957" t="s">
        <v>21435</v>
      </c>
      <c r="B957" t="s">
        <v>8670</v>
      </c>
      <c r="C957" t="s">
        <v>20496</v>
      </c>
      <c r="D957" t="s">
        <v>21436</v>
      </c>
      <c r="E957" t="s">
        <v>20351</v>
      </c>
      <c r="F957" s="1">
        <v>0.24</v>
      </c>
      <c r="G957">
        <v>4.3</v>
      </c>
      <c r="H957" s="8">
        <v>2493</v>
      </c>
      <c r="I957" t="s">
        <v>21437</v>
      </c>
      <c r="J957" t="s">
        <v>21438</v>
      </c>
      <c r="K957" t="s">
        <v>21439</v>
      </c>
      <c r="L957" t="s">
        <v>21440</v>
      </c>
      <c r="M957" t="s">
        <v>21441</v>
      </c>
      <c r="N957" t="s">
        <v>21442</v>
      </c>
      <c r="O957" t="s">
        <v>21443</v>
      </c>
      <c r="P957" t="s">
        <v>21444</v>
      </c>
    </row>
    <row r="958" spans="1:16">
      <c r="A958" t="s">
        <v>21445</v>
      </c>
      <c r="B958" t="s">
        <v>21446</v>
      </c>
      <c r="C958" t="s">
        <v>18777</v>
      </c>
      <c r="D958" t="s">
        <v>14711</v>
      </c>
      <c r="E958" t="s">
        <v>13890</v>
      </c>
      <c r="F958" s="1">
        <v>0.38</v>
      </c>
      <c r="G958">
        <v>4.4000000000000004</v>
      </c>
      <c r="H958" s="8">
        <v>12679</v>
      </c>
      <c r="I958" t="s">
        <v>21447</v>
      </c>
      <c r="J958" t="s">
        <v>21448</v>
      </c>
      <c r="K958" t="s">
        <v>21449</v>
      </c>
      <c r="L958" t="s">
        <v>21450</v>
      </c>
      <c r="M958" t="s">
        <v>21451</v>
      </c>
      <c r="N958" t="s">
        <v>21452</v>
      </c>
      <c r="O958" t="s">
        <v>18784</v>
      </c>
      <c r="P958" t="s">
        <v>21453</v>
      </c>
    </row>
    <row r="959" spans="1:16">
      <c r="A959" t="s">
        <v>13808</v>
      </c>
      <c r="B959" t="s">
        <v>13809</v>
      </c>
      <c r="C959" t="s">
        <v>13085</v>
      </c>
      <c r="D959" t="s">
        <v>13099</v>
      </c>
      <c r="E959" t="s">
        <v>13440</v>
      </c>
      <c r="F959" s="1">
        <v>0.42</v>
      </c>
      <c r="G959">
        <v>4.0999999999999996</v>
      </c>
      <c r="H959">
        <v>210</v>
      </c>
      <c r="I959" t="s">
        <v>13810</v>
      </c>
      <c r="J959" t="s">
        <v>13811</v>
      </c>
      <c r="K959" t="s">
        <v>13812</v>
      </c>
      <c r="L959" t="s">
        <v>13813</v>
      </c>
      <c r="M959" t="s">
        <v>13814</v>
      </c>
      <c r="N959" t="s">
        <v>13815</v>
      </c>
      <c r="O959" t="s">
        <v>21454</v>
      </c>
      <c r="P959" t="s">
        <v>21455</v>
      </c>
    </row>
    <row r="960" spans="1:16">
      <c r="A960" t="s">
        <v>21456</v>
      </c>
      <c r="B960" t="s">
        <v>21457</v>
      </c>
      <c r="C960" t="s">
        <v>1316</v>
      </c>
      <c r="D960" t="s">
        <v>21458</v>
      </c>
      <c r="E960" t="s">
        <v>21459</v>
      </c>
      <c r="F960" s="1">
        <v>0.16</v>
      </c>
      <c r="G960">
        <v>3.6</v>
      </c>
      <c r="H960" s="8">
        <v>4199</v>
      </c>
      <c r="I960" t="s">
        <v>21460</v>
      </c>
      <c r="J960" t="s">
        <v>21461</v>
      </c>
      <c r="K960" t="s">
        <v>21462</v>
      </c>
      <c r="L960" t="s">
        <v>21463</v>
      </c>
      <c r="M960" t="s">
        <v>21464</v>
      </c>
      <c r="N960" t="s">
        <v>21465</v>
      </c>
      <c r="O960" t="s">
        <v>21466</v>
      </c>
      <c r="P960" t="s">
        <v>21467</v>
      </c>
    </row>
    <row r="961" spans="1:16">
      <c r="A961" t="s">
        <v>17899</v>
      </c>
      <c r="B961" t="s">
        <v>17900</v>
      </c>
      <c r="C961" t="s">
        <v>16435</v>
      </c>
      <c r="D961" t="s">
        <v>13122</v>
      </c>
      <c r="E961" t="s">
        <v>13598</v>
      </c>
      <c r="F961" s="1">
        <v>0.42</v>
      </c>
      <c r="G961">
        <v>4</v>
      </c>
      <c r="H961" s="8">
        <v>14403</v>
      </c>
      <c r="I961" t="s">
        <v>17901</v>
      </c>
      <c r="J961" t="s">
        <v>16947</v>
      </c>
      <c r="K961" t="s">
        <v>16948</v>
      </c>
      <c r="L961" t="s">
        <v>16949</v>
      </c>
      <c r="M961" t="s">
        <v>16950</v>
      </c>
      <c r="N961" t="s">
        <v>16951</v>
      </c>
      <c r="O961" t="s">
        <v>21468</v>
      </c>
      <c r="P961" t="s">
        <v>21469</v>
      </c>
    </row>
    <row r="962" spans="1:16">
      <c r="A962" t="s">
        <v>21470</v>
      </c>
      <c r="B962" t="s">
        <v>21471</v>
      </c>
      <c r="C962" t="s">
        <v>18777</v>
      </c>
      <c r="D962" t="s">
        <v>21472</v>
      </c>
      <c r="E962" t="s">
        <v>13779</v>
      </c>
      <c r="F962" s="1">
        <v>0.48</v>
      </c>
      <c r="G962">
        <v>4</v>
      </c>
      <c r="H962" s="8">
        <v>11113</v>
      </c>
      <c r="I962" t="s">
        <v>21473</v>
      </c>
      <c r="J962" t="s">
        <v>21474</v>
      </c>
      <c r="K962" t="s">
        <v>21475</v>
      </c>
      <c r="L962" t="s">
        <v>21476</v>
      </c>
      <c r="M962" t="s">
        <v>21477</v>
      </c>
      <c r="N962" t="s">
        <v>21478</v>
      </c>
      <c r="O962" t="s">
        <v>21479</v>
      </c>
      <c r="P962" t="s">
        <v>21480</v>
      </c>
    </row>
    <row r="963" spans="1:16">
      <c r="A963" t="s">
        <v>21481</v>
      </c>
      <c r="B963" t="s">
        <v>21482</v>
      </c>
      <c r="C963" t="s">
        <v>18480</v>
      </c>
      <c r="D963" t="s">
        <v>21483</v>
      </c>
      <c r="E963" t="s">
        <v>13208</v>
      </c>
      <c r="F963" s="1">
        <v>0.59</v>
      </c>
      <c r="G963">
        <v>4.4000000000000004</v>
      </c>
      <c r="H963" s="8">
        <v>10773</v>
      </c>
      <c r="I963" t="s">
        <v>21484</v>
      </c>
      <c r="J963" t="s">
        <v>21485</v>
      </c>
      <c r="K963" t="s">
        <v>21486</v>
      </c>
      <c r="L963" t="s">
        <v>21487</v>
      </c>
      <c r="M963" t="s">
        <v>21488</v>
      </c>
      <c r="N963" t="s">
        <v>21489</v>
      </c>
      <c r="O963" t="s">
        <v>21490</v>
      </c>
      <c r="P963" t="s">
        <v>21491</v>
      </c>
    </row>
    <row r="964" spans="1:16">
      <c r="A964" t="s">
        <v>17867</v>
      </c>
      <c r="B964" t="s">
        <v>17868</v>
      </c>
      <c r="C964" t="s">
        <v>480</v>
      </c>
      <c r="D964" t="s">
        <v>17869</v>
      </c>
      <c r="E964" t="s">
        <v>13181</v>
      </c>
      <c r="F964" s="1">
        <v>0.88</v>
      </c>
      <c r="G964">
        <v>3.9</v>
      </c>
      <c r="H964" s="8">
        <v>6491</v>
      </c>
      <c r="I964" t="s">
        <v>17870</v>
      </c>
      <c r="J964" t="s">
        <v>17871</v>
      </c>
      <c r="K964" t="s">
        <v>17872</v>
      </c>
      <c r="L964" t="s">
        <v>17873</v>
      </c>
      <c r="M964" t="s">
        <v>17874</v>
      </c>
      <c r="N964" t="s">
        <v>21492</v>
      </c>
      <c r="O964" t="s">
        <v>21493</v>
      </c>
      <c r="P964" t="s">
        <v>21494</v>
      </c>
    </row>
    <row r="965" spans="1:16">
      <c r="A965" t="s">
        <v>21495</v>
      </c>
      <c r="B965" t="s">
        <v>21496</v>
      </c>
      <c r="C965" t="s">
        <v>18435</v>
      </c>
      <c r="D965" t="s">
        <v>21497</v>
      </c>
      <c r="E965" t="s">
        <v>13181</v>
      </c>
      <c r="F965" s="1">
        <v>0.34</v>
      </c>
      <c r="G965">
        <v>4.3</v>
      </c>
      <c r="H965" s="8">
        <v>13944</v>
      </c>
      <c r="I965" t="s">
        <v>21498</v>
      </c>
      <c r="J965" t="s">
        <v>21499</v>
      </c>
      <c r="K965" t="s">
        <v>21500</v>
      </c>
      <c r="L965" t="s">
        <v>21501</v>
      </c>
      <c r="M965" t="s">
        <v>21502</v>
      </c>
      <c r="N965" t="s">
        <v>21503</v>
      </c>
      <c r="O965" t="s">
        <v>21504</v>
      </c>
      <c r="P965" t="s">
        <v>21505</v>
      </c>
    </row>
    <row r="966" spans="1:16">
      <c r="A966" t="s">
        <v>21506</v>
      </c>
      <c r="B966" t="s">
        <v>21507</v>
      </c>
      <c r="C966" t="s">
        <v>18664</v>
      </c>
      <c r="D966" t="s">
        <v>18341</v>
      </c>
      <c r="E966" t="s">
        <v>21508</v>
      </c>
      <c r="F966" s="1">
        <v>0.31</v>
      </c>
      <c r="G966">
        <v>4.5999999999999996</v>
      </c>
      <c r="H966" s="8">
        <v>10760</v>
      </c>
      <c r="I966" t="s">
        <v>21509</v>
      </c>
      <c r="J966" t="s">
        <v>21510</v>
      </c>
      <c r="K966" t="s">
        <v>21511</v>
      </c>
      <c r="L966" t="s">
        <v>21512</v>
      </c>
      <c r="M966" t="s">
        <v>21513</v>
      </c>
      <c r="N966" t="s">
        <v>21514</v>
      </c>
      <c r="O966" t="s">
        <v>21515</v>
      </c>
      <c r="P966" t="s">
        <v>21516</v>
      </c>
    </row>
    <row r="967" spans="1:16">
      <c r="A967" t="s">
        <v>21517</v>
      </c>
      <c r="B967" t="s">
        <v>21518</v>
      </c>
      <c r="C967" t="s">
        <v>18868</v>
      </c>
      <c r="D967" t="s">
        <v>14387</v>
      </c>
      <c r="E967" t="s">
        <v>14387</v>
      </c>
      <c r="F967" s="1">
        <v>0</v>
      </c>
      <c r="G967">
        <v>4.4000000000000004</v>
      </c>
      <c r="H967" s="8">
        <v>25996</v>
      </c>
      <c r="I967" t="s">
        <v>21519</v>
      </c>
      <c r="J967" t="s">
        <v>21520</v>
      </c>
      <c r="K967" t="s">
        <v>21521</v>
      </c>
      <c r="L967" t="s">
        <v>21522</v>
      </c>
      <c r="M967" t="s">
        <v>21523</v>
      </c>
      <c r="N967" t="s">
        <v>21524</v>
      </c>
      <c r="O967" t="s">
        <v>21525</v>
      </c>
      <c r="P967" t="s">
        <v>21526</v>
      </c>
    </row>
    <row r="968" spans="1:16">
      <c r="A968" t="s">
        <v>21527</v>
      </c>
      <c r="B968" t="s">
        <v>21528</v>
      </c>
      <c r="C968" t="s">
        <v>18314</v>
      </c>
      <c r="D968" t="s">
        <v>21529</v>
      </c>
      <c r="E968" t="s">
        <v>21530</v>
      </c>
      <c r="F968" s="1">
        <v>0.17</v>
      </c>
      <c r="G968">
        <v>4.5</v>
      </c>
      <c r="H968" s="8">
        <v>16146</v>
      </c>
      <c r="I968" t="s">
        <v>21531</v>
      </c>
      <c r="J968" t="s">
        <v>21532</v>
      </c>
      <c r="K968" t="s">
        <v>7323</v>
      </c>
      <c r="L968" t="s">
        <v>21533</v>
      </c>
      <c r="M968" t="s">
        <v>21534</v>
      </c>
      <c r="N968" t="s">
        <v>21535</v>
      </c>
      <c r="O968" t="s">
        <v>21536</v>
      </c>
      <c r="P968" t="s">
        <v>21537</v>
      </c>
    </row>
    <row r="969" spans="1:16">
      <c r="A969" t="s">
        <v>21538</v>
      </c>
      <c r="B969" t="s">
        <v>21539</v>
      </c>
      <c r="C969" t="s">
        <v>1316</v>
      </c>
      <c r="D969" t="s">
        <v>17755</v>
      </c>
      <c r="E969" t="s">
        <v>21540</v>
      </c>
      <c r="F969" s="1">
        <v>0.17</v>
      </c>
      <c r="G969">
        <v>3.9</v>
      </c>
      <c r="H969" s="8">
        <v>8280</v>
      </c>
      <c r="I969" t="s">
        <v>21541</v>
      </c>
      <c r="J969" t="s">
        <v>21542</v>
      </c>
      <c r="K969" t="s">
        <v>21543</v>
      </c>
      <c r="L969" t="s">
        <v>21544</v>
      </c>
      <c r="M969" t="s">
        <v>21545</v>
      </c>
      <c r="N969" t="s">
        <v>21546</v>
      </c>
      <c r="O969" t="s">
        <v>21547</v>
      </c>
      <c r="P969" t="s">
        <v>21548</v>
      </c>
    </row>
    <row r="970" spans="1:16">
      <c r="A970" t="s">
        <v>13753</v>
      </c>
      <c r="B970" t="s">
        <v>13754</v>
      </c>
      <c r="C970" t="s">
        <v>13085</v>
      </c>
      <c r="D970" t="s">
        <v>13755</v>
      </c>
      <c r="E970" t="s">
        <v>13122</v>
      </c>
      <c r="F970" s="1">
        <v>0.62</v>
      </c>
      <c r="G970">
        <v>4.0999999999999996</v>
      </c>
      <c r="H970">
        <v>450</v>
      </c>
      <c r="I970" t="s">
        <v>13756</v>
      </c>
      <c r="J970" t="s">
        <v>13757</v>
      </c>
      <c r="K970" t="s">
        <v>13758</v>
      </c>
      <c r="L970" t="s">
        <v>13759</v>
      </c>
      <c r="M970" t="s">
        <v>13760</v>
      </c>
      <c r="N970" t="s">
        <v>13761</v>
      </c>
      <c r="O970" t="s">
        <v>13762</v>
      </c>
      <c r="P970" t="s">
        <v>21549</v>
      </c>
    </row>
    <row r="971" spans="1:16">
      <c r="A971" t="s">
        <v>8909</v>
      </c>
      <c r="B971" t="s">
        <v>8770</v>
      </c>
      <c r="C971" t="s">
        <v>21229</v>
      </c>
      <c r="D971" t="s">
        <v>15590</v>
      </c>
      <c r="E971" t="s">
        <v>13779</v>
      </c>
      <c r="F971" s="1">
        <v>0.34</v>
      </c>
      <c r="G971">
        <v>4.3</v>
      </c>
      <c r="H971" s="8">
        <v>14237</v>
      </c>
      <c r="I971" t="s">
        <v>21550</v>
      </c>
      <c r="J971" t="s">
        <v>21551</v>
      </c>
      <c r="K971" t="s">
        <v>21552</v>
      </c>
      <c r="L971" t="s">
        <v>21553</v>
      </c>
      <c r="M971" t="s">
        <v>21554</v>
      </c>
      <c r="N971" t="s">
        <v>21555</v>
      </c>
      <c r="O971" t="s">
        <v>21556</v>
      </c>
      <c r="P971" t="s">
        <v>21557</v>
      </c>
    </row>
    <row r="972" spans="1:16">
      <c r="A972" t="s">
        <v>8919</v>
      </c>
      <c r="B972" t="s">
        <v>21558</v>
      </c>
      <c r="C972" t="s">
        <v>21559</v>
      </c>
      <c r="D972" t="s">
        <v>15782</v>
      </c>
      <c r="E972" t="s">
        <v>13675</v>
      </c>
      <c r="F972" s="1">
        <v>0.14000000000000001</v>
      </c>
      <c r="G972">
        <v>4.5</v>
      </c>
      <c r="H972" s="8">
        <v>20668</v>
      </c>
      <c r="I972" t="s">
        <v>21560</v>
      </c>
      <c r="J972" t="s">
        <v>21561</v>
      </c>
      <c r="K972" t="s">
        <v>21562</v>
      </c>
      <c r="L972" t="s">
        <v>21563</v>
      </c>
      <c r="M972" t="s">
        <v>21564</v>
      </c>
      <c r="N972" t="s">
        <v>21565</v>
      </c>
      <c r="O972" t="s">
        <v>21566</v>
      </c>
      <c r="P972" t="s">
        <v>21567</v>
      </c>
    </row>
    <row r="973" spans="1:16">
      <c r="A973" t="s">
        <v>21568</v>
      </c>
      <c r="B973" t="s">
        <v>21569</v>
      </c>
      <c r="C973" t="s">
        <v>19637</v>
      </c>
      <c r="D973" t="s">
        <v>18381</v>
      </c>
      <c r="E973" t="s">
        <v>18381</v>
      </c>
      <c r="F973" s="1">
        <v>0</v>
      </c>
      <c r="G973">
        <v>4.5</v>
      </c>
      <c r="H973" s="8">
        <v>1674</v>
      </c>
      <c r="I973" t="s">
        <v>21570</v>
      </c>
      <c r="J973" t="s">
        <v>21571</v>
      </c>
      <c r="K973" t="s">
        <v>21572</v>
      </c>
      <c r="L973" t="s">
        <v>21573</v>
      </c>
      <c r="M973" t="s">
        <v>21574</v>
      </c>
      <c r="N973" t="s">
        <v>21575</v>
      </c>
      <c r="O973" t="s">
        <v>21576</v>
      </c>
      <c r="P973" t="s">
        <v>21577</v>
      </c>
    </row>
    <row r="974" spans="1:16">
      <c r="A974" t="s">
        <v>21578</v>
      </c>
      <c r="B974" t="s">
        <v>21579</v>
      </c>
      <c r="C974" t="s">
        <v>20304</v>
      </c>
      <c r="D974" t="s">
        <v>14449</v>
      </c>
      <c r="E974" t="s">
        <v>17848</v>
      </c>
      <c r="F974" s="1">
        <v>0.51</v>
      </c>
      <c r="G974">
        <v>3.6</v>
      </c>
      <c r="H974" s="8">
        <v>7689</v>
      </c>
      <c r="I974" t="s">
        <v>21580</v>
      </c>
      <c r="J974" t="s">
        <v>21581</v>
      </c>
      <c r="K974" t="s">
        <v>21582</v>
      </c>
      <c r="L974" t="s">
        <v>21583</v>
      </c>
      <c r="M974" t="s">
        <v>21584</v>
      </c>
      <c r="N974" t="s">
        <v>21585</v>
      </c>
      <c r="O974" t="s">
        <v>21586</v>
      </c>
      <c r="P974" t="s">
        <v>21587</v>
      </c>
    </row>
    <row r="975" spans="1:16">
      <c r="A975" t="s">
        <v>21588</v>
      </c>
      <c r="B975" t="s">
        <v>21589</v>
      </c>
      <c r="C975" t="s">
        <v>19262</v>
      </c>
      <c r="D975" t="s">
        <v>15204</v>
      </c>
      <c r="E975" t="s">
        <v>21590</v>
      </c>
      <c r="F975" s="1">
        <v>0.69</v>
      </c>
      <c r="G975">
        <v>4.0999999999999996</v>
      </c>
      <c r="H975" s="8">
        <v>5554</v>
      </c>
      <c r="I975" t="s">
        <v>21591</v>
      </c>
      <c r="J975" t="s">
        <v>21592</v>
      </c>
      <c r="K975" t="s">
        <v>21593</v>
      </c>
      <c r="L975" t="s">
        <v>21594</v>
      </c>
      <c r="M975" t="s">
        <v>21595</v>
      </c>
      <c r="N975" t="s">
        <v>21596</v>
      </c>
      <c r="O975" t="s">
        <v>21597</v>
      </c>
      <c r="P975" t="s">
        <v>21598</v>
      </c>
    </row>
    <row r="976" spans="1:16">
      <c r="A976" t="s">
        <v>13788</v>
      </c>
      <c r="B976" t="s">
        <v>13789</v>
      </c>
      <c r="C976" t="s">
        <v>13085</v>
      </c>
      <c r="D976" t="s">
        <v>13215</v>
      </c>
      <c r="E976" t="s">
        <v>13216</v>
      </c>
      <c r="F976" s="1">
        <v>0.69</v>
      </c>
      <c r="G976">
        <v>4.3</v>
      </c>
      <c r="H976" s="8">
        <v>20053</v>
      </c>
      <c r="I976" t="s">
        <v>13790</v>
      </c>
      <c r="J976" t="s">
        <v>13791</v>
      </c>
      <c r="K976" t="s">
        <v>13792</v>
      </c>
      <c r="L976" t="s">
        <v>13793</v>
      </c>
      <c r="M976" t="s">
        <v>13794</v>
      </c>
      <c r="N976" t="s">
        <v>13795</v>
      </c>
      <c r="O976" t="s">
        <v>13796</v>
      </c>
      <c r="P976" t="s">
        <v>21599</v>
      </c>
    </row>
    <row r="977" spans="1:16">
      <c r="A977" t="s">
        <v>21600</v>
      </c>
      <c r="B977" t="s">
        <v>21601</v>
      </c>
      <c r="C977" t="s">
        <v>19184</v>
      </c>
      <c r="D977" t="s">
        <v>18600</v>
      </c>
      <c r="E977" t="s">
        <v>18600</v>
      </c>
      <c r="F977" s="1">
        <v>0</v>
      </c>
      <c r="G977">
        <v>3.8</v>
      </c>
      <c r="H977" s="8">
        <v>3344</v>
      </c>
      <c r="I977" t="s">
        <v>21602</v>
      </c>
      <c r="J977" t="s">
        <v>21603</v>
      </c>
      <c r="K977" t="s">
        <v>21604</v>
      </c>
      <c r="L977" t="s">
        <v>21605</v>
      </c>
      <c r="M977" t="s">
        <v>21606</v>
      </c>
      <c r="N977" t="s">
        <v>21607</v>
      </c>
      <c r="O977" t="s">
        <v>21608</v>
      </c>
      <c r="P977" t="s">
        <v>21609</v>
      </c>
    </row>
    <row r="978" spans="1:16">
      <c r="A978" t="s">
        <v>21610</v>
      </c>
      <c r="B978" t="s">
        <v>21611</v>
      </c>
      <c r="C978" t="s">
        <v>1503</v>
      </c>
      <c r="D978" t="s">
        <v>13820</v>
      </c>
      <c r="E978" t="s">
        <v>14142</v>
      </c>
      <c r="F978" s="1">
        <v>0.28999999999999998</v>
      </c>
      <c r="G978">
        <v>4.5999999999999996</v>
      </c>
      <c r="H978" s="8">
        <v>2886</v>
      </c>
      <c r="I978" t="s">
        <v>21612</v>
      </c>
      <c r="J978" t="s">
        <v>21613</v>
      </c>
      <c r="K978" t="s">
        <v>21614</v>
      </c>
      <c r="L978" t="s">
        <v>21615</v>
      </c>
      <c r="M978" t="s">
        <v>21616</v>
      </c>
      <c r="N978" t="s">
        <v>21617</v>
      </c>
      <c r="O978" t="s">
        <v>21618</v>
      </c>
      <c r="P978" t="s">
        <v>21619</v>
      </c>
    </row>
    <row r="979" spans="1:16">
      <c r="A979" t="s">
        <v>21620</v>
      </c>
      <c r="B979" t="s">
        <v>21621</v>
      </c>
      <c r="C979" t="s">
        <v>293</v>
      </c>
      <c r="D979" t="s">
        <v>15158</v>
      </c>
      <c r="E979" t="s">
        <v>15590</v>
      </c>
      <c r="F979" s="1">
        <v>0.25</v>
      </c>
      <c r="G979">
        <v>4.0999999999999996</v>
      </c>
      <c r="H979" s="8">
        <v>98250</v>
      </c>
      <c r="I979" t="s">
        <v>21622</v>
      </c>
      <c r="J979" t="s">
        <v>21623</v>
      </c>
      <c r="K979" t="s">
        <v>7413</v>
      </c>
      <c r="L979" t="s">
        <v>21624</v>
      </c>
      <c r="M979" t="s">
        <v>21625</v>
      </c>
      <c r="N979" t="s">
        <v>21626</v>
      </c>
      <c r="O979" t="s">
        <v>21627</v>
      </c>
      <c r="P979" t="s">
        <v>21628</v>
      </c>
    </row>
    <row r="980" spans="1:16">
      <c r="A980" t="s">
        <v>21629</v>
      </c>
      <c r="B980" t="s">
        <v>21630</v>
      </c>
      <c r="C980" t="s">
        <v>18184</v>
      </c>
      <c r="D980" t="s">
        <v>21631</v>
      </c>
      <c r="E980" t="s">
        <v>21632</v>
      </c>
      <c r="F980" s="1">
        <v>0.8</v>
      </c>
      <c r="G980">
        <v>4</v>
      </c>
      <c r="H980">
        <v>75</v>
      </c>
      <c r="I980" t="s">
        <v>21633</v>
      </c>
      <c r="J980" t="s">
        <v>21634</v>
      </c>
      <c r="K980" t="s">
        <v>21635</v>
      </c>
      <c r="L980" t="s">
        <v>21636</v>
      </c>
      <c r="M980" t="s">
        <v>21637</v>
      </c>
      <c r="N980" t="s">
        <v>21638</v>
      </c>
      <c r="O980" t="s">
        <v>21639</v>
      </c>
      <c r="P980" t="s">
        <v>21640</v>
      </c>
    </row>
    <row r="981" spans="1:16">
      <c r="A981" t="s">
        <v>13798</v>
      </c>
      <c r="B981" t="s">
        <v>13799</v>
      </c>
      <c r="C981" t="s">
        <v>13085</v>
      </c>
      <c r="D981" t="s">
        <v>13099</v>
      </c>
      <c r="E981" t="s">
        <v>13228</v>
      </c>
      <c r="F981" s="1">
        <v>0.61</v>
      </c>
      <c r="G981">
        <v>4.5</v>
      </c>
      <c r="H981">
        <v>149</v>
      </c>
      <c r="I981" t="s">
        <v>13800</v>
      </c>
      <c r="J981" t="s">
        <v>13801</v>
      </c>
      <c r="K981" t="s">
        <v>13802</v>
      </c>
      <c r="L981" t="s">
        <v>13803</v>
      </c>
      <c r="M981" t="s">
        <v>13804</v>
      </c>
      <c r="N981" t="s">
        <v>21641</v>
      </c>
      <c r="O981" t="s">
        <v>21642</v>
      </c>
      <c r="P981" t="s">
        <v>21643</v>
      </c>
    </row>
    <row r="982" spans="1:16">
      <c r="A982" t="s">
        <v>21644</v>
      </c>
      <c r="B982" t="s">
        <v>21645</v>
      </c>
      <c r="C982" t="s">
        <v>20304</v>
      </c>
      <c r="D982" t="s">
        <v>21646</v>
      </c>
      <c r="E982" t="s">
        <v>21647</v>
      </c>
      <c r="F982" s="1">
        <v>0.5</v>
      </c>
      <c r="G982">
        <v>4.3</v>
      </c>
      <c r="H982" s="8">
        <v>2585</v>
      </c>
      <c r="I982" t="s">
        <v>21648</v>
      </c>
      <c r="J982" t="s">
        <v>21649</v>
      </c>
      <c r="K982" t="s">
        <v>21650</v>
      </c>
      <c r="L982" t="s">
        <v>21651</v>
      </c>
      <c r="M982" t="s">
        <v>21652</v>
      </c>
      <c r="N982" t="s">
        <v>21653</v>
      </c>
      <c r="O982" t="s">
        <v>21654</v>
      </c>
      <c r="P982" t="s">
        <v>21655</v>
      </c>
    </row>
    <row r="983" spans="1:16">
      <c r="A983" t="s">
        <v>21656</v>
      </c>
      <c r="B983" t="s">
        <v>21657</v>
      </c>
      <c r="C983" t="s">
        <v>16776</v>
      </c>
      <c r="D983" t="s">
        <v>13310</v>
      </c>
      <c r="E983" t="s">
        <v>13932</v>
      </c>
      <c r="F983" s="1">
        <v>0.79</v>
      </c>
      <c r="G983">
        <v>4</v>
      </c>
      <c r="H983" s="8">
        <v>5072</v>
      </c>
      <c r="I983" t="s">
        <v>21658</v>
      </c>
      <c r="J983" t="s">
        <v>21659</v>
      </c>
      <c r="K983" t="s">
        <v>21660</v>
      </c>
      <c r="L983" t="s">
        <v>21661</v>
      </c>
      <c r="M983" t="s">
        <v>21662</v>
      </c>
      <c r="N983" t="s">
        <v>21663</v>
      </c>
      <c r="O983" t="s">
        <v>21664</v>
      </c>
      <c r="P983" t="s">
        <v>21665</v>
      </c>
    </row>
    <row r="984" spans="1:16">
      <c r="A984" t="s">
        <v>21666</v>
      </c>
      <c r="B984" t="s">
        <v>21667</v>
      </c>
      <c r="C984" t="s">
        <v>21668</v>
      </c>
      <c r="D984" t="s">
        <v>13271</v>
      </c>
      <c r="E984" t="s">
        <v>13440</v>
      </c>
      <c r="F984" s="1">
        <v>0.57999999999999996</v>
      </c>
      <c r="G984">
        <v>4.5</v>
      </c>
      <c r="H984" s="8">
        <v>5985</v>
      </c>
      <c r="I984" t="s">
        <v>21669</v>
      </c>
      <c r="J984" t="s">
        <v>21670</v>
      </c>
      <c r="K984" t="s">
        <v>7453</v>
      </c>
      <c r="L984" t="s">
        <v>21671</v>
      </c>
      <c r="M984" t="s">
        <v>21672</v>
      </c>
      <c r="N984" t="s">
        <v>21673</v>
      </c>
      <c r="O984" t="s">
        <v>21674</v>
      </c>
      <c r="P984" t="s">
        <v>21675</v>
      </c>
    </row>
    <row r="985" spans="1:16">
      <c r="A985" t="s">
        <v>13825</v>
      </c>
      <c r="B985" t="s">
        <v>13826</v>
      </c>
      <c r="C985" t="s">
        <v>13085</v>
      </c>
      <c r="D985" t="s">
        <v>13827</v>
      </c>
      <c r="E985" t="s">
        <v>13157</v>
      </c>
      <c r="F985" s="1">
        <v>0.77</v>
      </c>
      <c r="G985">
        <v>4</v>
      </c>
      <c r="H985" s="8">
        <v>7732</v>
      </c>
      <c r="I985" t="s">
        <v>13828</v>
      </c>
      <c r="J985" t="s">
        <v>13829</v>
      </c>
      <c r="K985" t="s">
        <v>13830</v>
      </c>
      <c r="L985" t="s">
        <v>13831</v>
      </c>
      <c r="M985" t="s">
        <v>13832</v>
      </c>
      <c r="N985" t="s">
        <v>13833</v>
      </c>
      <c r="O985" t="s">
        <v>13834</v>
      </c>
      <c r="P985" t="s">
        <v>21676</v>
      </c>
    </row>
    <row r="986" spans="1:16">
      <c r="A986" t="s">
        <v>21677</v>
      </c>
      <c r="B986" t="s">
        <v>21678</v>
      </c>
      <c r="C986" t="s">
        <v>21679</v>
      </c>
      <c r="D986" t="s">
        <v>13649</v>
      </c>
      <c r="E986" t="s">
        <v>13649</v>
      </c>
      <c r="F986" s="1">
        <v>0</v>
      </c>
      <c r="G986">
        <v>4.5</v>
      </c>
      <c r="H986" s="8">
        <v>9427</v>
      </c>
      <c r="I986" t="s">
        <v>21680</v>
      </c>
      <c r="J986" t="s">
        <v>21681</v>
      </c>
      <c r="K986" t="s">
        <v>21682</v>
      </c>
      <c r="L986" t="s">
        <v>21683</v>
      </c>
      <c r="M986" t="s">
        <v>21684</v>
      </c>
      <c r="N986" t="s">
        <v>21685</v>
      </c>
      <c r="O986" t="s">
        <v>21686</v>
      </c>
      <c r="P986" t="s">
        <v>21687</v>
      </c>
    </row>
    <row r="987" spans="1:16">
      <c r="A987" t="s">
        <v>13836</v>
      </c>
      <c r="B987" t="s">
        <v>13837</v>
      </c>
      <c r="C987" t="s">
        <v>13085</v>
      </c>
      <c r="D987" t="s">
        <v>13086</v>
      </c>
      <c r="E987" t="s">
        <v>13181</v>
      </c>
      <c r="F987" s="1">
        <v>0.6</v>
      </c>
      <c r="G987">
        <v>4.0999999999999996</v>
      </c>
      <c r="H987" s="8">
        <v>1780</v>
      </c>
      <c r="I987" t="s">
        <v>13838</v>
      </c>
      <c r="J987" t="s">
        <v>13839</v>
      </c>
      <c r="K987" t="s">
        <v>13840</v>
      </c>
      <c r="L987" t="s">
        <v>13841</v>
      </c>
      <c r="M987" t="s">
        <v>13842</v>
      </c>
      <c r="N987" t="s">
        <v>13843</v>
      </c>
      <c r="O987" t="s">
        <v>13844</v>
      </c>
      <c r="P987" t="s">
        <v>21688</v>
      </c>
    </row>
    <row r="988" spans="1:16">
      <c r="A988" t="s">
        <v>21689</v>
      </c>
      <c r="B988" t="s">
        <v>21690</v>
      </c>
      <c r="C988" t="s">
        <v>18664</v>
      </c>
      <c r="D988" t="s">
        <v>13440</v>
      </c>
      <c r="E988" t="s">
        <v>13216</v>
      </c>
      <c r="F988" s="1">
        <v>0.14000000000000001</v>
      </c>
      <c r="G988">
        <v>4.3</v>
      </c>
      <c r="H988" s="8">
        <v>2301</v>
      </c>
      <c r="I988" t="s">
        <v>21691</v>
      </c>
      <c r="J988" t="s">
        <v>21692</v>
      </c>
      <c r="K988" t="s">
        <v>21693</v>
      </c>
      <c r="L988" t="s">
        <v>21694</v>
      </c>
      <c r="M988" t="s">
        <v>21695</v>
      </c>
      <c r="N988" t="s">
        <v>21696</v>
      </c>
      <c r="O988" t="s">
        <v>21697</v>
      </c>
      <c r="P988" t="s">
        <v>21698</v>
      </c>
    </row>
    <row r="989" spans="1:16">
      <c r="A989" t="s">
        <v>21699</v>
      </c>
      <c r="B989" t="s">
        <v>21700</v>
      </c>
      <c r="C989" t="s">
        <v>21701</v>
      </c>
      <c r="D989" t="s">
        <v>15236</v>
      </c>
      <c r="E989" t="s">
        <v>21702</v>
      </c>
      <c r="F989" s="1">
        <v>0.48</v>
      </c>
      <c r="G989">
        <v>4.0999999999999996</v>
      </c>
      <c r="H989" s="8">
        <v>2535</v>
      </c>
      <c r="I989" t="s">
        <v>21703</v>
      </c>
      <c r="J989" t="s">
        <v>21704</v>
      </c>
      <c r="K989" t="s">
        <v>21705</v>
      </c>
      <c r="L989" t="s">
        <v>21706</v>
      </c>
      <c r="M989" t="s">
        <v>21707</v>
      </c>
      <c r="N989" t="s">
        <v>21708</v>
      </c>
      <c r="O989" t="s">
        <v>21709</v>
      </c>
      <c r="P989" t="s">
        <v>21710</v>
      </c>
    </row>
    <row r="990" spans="1:16">
      <c r="A990" t="s">
        <v>21711</v>
      </c>
      <c r="B990" t="s">
        <v>21712</v>
      </c>
      <c r="C990" t="s">
        <v>19354</v>
      </c>
      <c r="D990" t="s">
        <v>13086</v>
      </c>
      <c r="E990" t="s">
        <v>13675</v>
      </c>
      <c r="F990" s="1">
        <v>0.73</v>
      </c>
      <c r="G990">
        <v>4</v>
      </c>
      <c r="H990">
        <v>691</v>
      </c>
      <c r="I990" t="s">
        <v>21713</v>
      </c>
      <c r="J990" t="s">
        <v>21714</v>
      </c>
      <c r="K990" t="s">
        <v>21715</v>
      </c>
      <c r="L990" t="s">
        <v>21716</v>
      </c>
      <c r="M990" t="s">
        <v>21717</v>
      </c>
      <c r="N990" t="s">
        <v>21718</v>
      </c>
      <c r="O990" t="s">
        <v>21719</v>
      </c>
      <c r="P990" t="s">
        <v>21720</v>
      </c>
    </row>
    <row r="991" spans="1:16">
      <c r="A991" t="s">
        <v>21721</v>
      </c>
      <c r="B991" t="s">
        <v>21722</v>
      </c>
      <c r="C991" t="s">
        <v>18184</v>
      </c>
      <c r="D991" t="s">
        <v>13157</v>
      </c>
      <c r="E991" t="s">
        <v>13932</v>
      </c>
      <c r="F991" s="1">
        <v>0.62</v>
      </c>
      <c r="G991">
        <v>4.0999999999999996</v>
      </c>
      <c r="H991" s="8">
        <v>2740</v>
      </c>
      <c r="I991" t="s">
        <v>21723</v>
      </c>
      <c r="J991" t="s">
        <v>21724</v>
      </c>
      <c r="K991" t="s">
        <v>7503</v>
      </c>
      <c r="L991" t="s">
        <v>21725</v>
      </c>
      <c r="M991" t="s">
        <v>21726</v>
      </c>
      <c r="N991" t="s">
        <v>21727</v>
      </c>
      <c r="O991" t="s">
        <v>21728</v>
      </c>
      <c r="P991" t="s">
        <v>21729</v>
      </c>
    </row>
    <row r="992" spans="1:16">
      <c r="A992" t="s">
        <v>13846</v>
      </c>
      <c r="B992" t="s">
        <v>13847</v>
      </c>
      <c r="C992" t="s">
        <v>13085</v>
      </c>
      <c r="D992" t="s">
        <v>13098</v>
      </c>
      <c r="E992" t="s">
        <v>13157</v>
      </c>
      <c r="F992" s="1">
        <v>0.6</v>
      </c>
      <c r="G992">
        <v>4.0999999999999996</v>
      </c>
      <c r="H992">
        <v>602</v>
      </c>
      <c r="I992" t="s">
        <v>13848</v>
      </c>
      <c r="J992" t="s">
        <v>13849</v>
      </c>
      <c r="K992" t="s">
        <v>13850</v>
      </c>
      <c r="L992" t="s">
        <v>13851</v>
      </c>
      <c r="M992" t="s">
        <v>13852</v>
      </c>
      <c r="N992" t="s">
        <v>13853</v>
      </c>
      <c r="O992" t="s">
        <v>21730</v>
      </c>
      <c r="P992" t="s">
        <v>21731</v>
      </c>
    </row>
    <row r="993" spans="1:16">
      <c r="A993" t="s">
        <v>21732</v>
      </c>
      <c r="B993" t="s">
        <v>21733</v>
      </c>
      <c r="C993" t="s">
        <v>18149</v>
      </c>
      <c r="D993" t="s">
        <v>19251</v>
      </c>
      <c r="E993" t="s">
        <v>21734</v>
      </c>
      <c r="F993" s="1">
        <v>0.47</v>
      </c>
      <c r="G993">
        <v>4.4000000000000004</v>
      </c>
      <c r="H993" s="8">
        <v>3482</v>
      </c>
      <c r="I993" t="s">
        <v>21735</v>
      </c>
      <c r="J993" t="s">
        <v>21736</v>
      </c>
      <c r="K993" t="s">
        <v>21737</v>
      </c>
      <c r="L993" t="s">
        <v>21738</v>
      </c>
      <c r="M993" t="s">
        <v>21739</v>
      </c>
      <c r="N993" t="s">
        <v>21740</v>
      </c>
      <c r="O993" t="s">
        <v>21741</v>
      </c>
      <c r="P993" t="s">
        <v>21742</v>
      </c>
    </row>
    <row r="994" spans="1:16">
      <c r="A994" t="s">
        <v>13856</v>
      </c>
      <c r="B994" t="s">
        <v>13857</v>
      </c>
      <c r="C994" t="s">
        <v>13085</v>
      </c>
      <c r="D994" t="s">
        <v>13418</v>
      </c>
      <c r="E994" t="s">
        <v>13086</v>
      </c>
      <c r="F994" s="1">
        <v>0.55000000000000004</v>
      </c>
      <c r="G994">
        <v>4</v>
      </c>
      <c r="H994" s="8">
        <v>1423</v>
      </c>
      <c r="I994" t="s">
        <v>13858</v>
      </c>
      <c r="J994" t="s">
        <v>13859</v>
      </c>
      <c r="K994" t="s">
        <v>13860</v>
      </c>
      <c r="L994" t="s">
        <v>13861</v>
      </c>
      <c r="M994" t="s">
        <v>13862</v>
      </c>
      <c r="N994" t="s">
        <v>13863</v>
      </c>
      <c r="O994" t="s">
        <v>21743</v>
      </c>
      <c r="P994" t="s">
        <v>21744</v>
      </c>
    </row>
    <row r="995" spans="1:16">
      <c r="A995" t="s">
        <v>21745</v>
      </c>
      <c r="B995" t="s">
        <v>8950</v>
      </c>
      <c r="C995" t="s">
        <v>21746</v>
      </c>
      <c r="D995" t="s">
        <v>20261</v>
      </c>
      <c r="E995" t="s">
        <v>18809</v>
      </c>
      <c r="F995" s="1">
        <v>0.1</v>
      </c>
      <c r="G995">
        <v>4.0999999999999996</v>
      </c>
      <c r="H995" s="8">
        <v>6199</v>
      </c>
      <c r="I995" t="s">
        <v>21747</v>
      </c>
      <c r="J995" t="s">
        <v>21748</v>
      </c>
      <c r="K995" t="s">
        <v>21749</v>
      </c>
      <c r="L995" t="s">
        <v>21750</v>
      </c>
      <c r="M995" t="s">
        <v>21751</v>
      </c>
      <c r="N995" t="s">
        <v>21752</v>
      </c>
      <c r="O995" t="s">
        <v>21753</v>
      </c>
      <c r="P995" t="s">
        <v>21754</v>
      </c>
    </row>
    <row r="996" spans="1:16">
      <c r="A996" t="s">
        <v>21755</v>
      </c>
      <c r="B996" t="s">
        <v>21756</v>
      </c>
      <c r="C996" t="s">
        <v>18184</v>
      </c>
      <c r="D996" t="s">
        <v>13228</v>
      </c>
      <c r="E996" t="s">
        <v>13386</v>
      </c>
      <c r="F996" s="1">
        <v>0.55000000000000004</v>
      </c>
      <c r="G996">
        <v>4.4000000000000004</v>
      </c>
      <c r="H996" s="8">
        <v>1667</v>
      </c>
      <c r="I996" t="s">
        <v>21757</v>
      </c>
      <c r="J996" t="s">
        <v>21758</v>
      </c>
      <c r="K996" t="s">
        <v>21759</v>
      </c>
      <c r="L996" t="s">
        <v>21760</v>
      </c>
      <c r="M996" t="s">
        <v>21761</v>
      </c>
      <c r="N996" t="s">
        <v>21762</v>
      </c>
      <c r="O996" t="s">
        <v>21763</v>
      </c>
      <c r="P996" t="s">
        <v>21764</v>
      </c>
    </row>
    <row r="997" spans="1:16">
      <c r="A997" t="s">
        <v>9109</v>
      </c>
      <c r="B997" t="s">
        <v>21765</v>
      </c>
      <c r="C997" t="s">
        <v>21004</v>
      </c>
      <c r="D997" t="s">
        <v>16418</v>
      </c>
      <c r="E997" t="s">
        <v>16399</v>
      </c>
      <c r="F997" s="1">
        <v>0.36</v>
      </c>
      <c r="G997">
        <v>4.3</v>
      </c>
      <c r="H997" s="8">
        <v>4723</v>
      </c>
      <c r="I997" t="s">
        <v>21766</v>
      </c>
      <c r="J997" t="s">
        <v>21767</v>
      </c>
      <c r="K997" t="s">
        <v>21768</v>
      </c>
      <c r="L997" t="s">
        <v>21769</v>
      </c>
      <c r="M997" t="s">
        <v>21770</v>
      </c>
      <c r="N997" t="s">
        <v>21771</v>
      </c>
      <c r="O997" t="s">
        <v>21772</v>
      </c>
      <c r="P997" t="s">
        <v>21773</v>
      </c>
    </row>
    <row r="998" spans="1:16">
      <c r="A998" t="s">
        <v>21774</v>
      </c>
      <c r="B998" t="s">
        <v>21775</v>
      </c>
      <c r="C998" t="s">
        <v>19563</v>
      </c>
      <c r="D998" t="s">
        <v>13271</v>
      </c>
      <c r="E998" t="s">
        <v>13157</v>
      </c>
      <c r="F998" s="1">
        <v>0.5</v>
      </c>
      <c r="G998">
        <v>4.2</v>
      </c>
      <c r="H998" s="8">
        <v>22860</v>
      </c>
      <c r="I998" t="s">
        <v>21776</v>
      </c>
      <c r="J998" t="s">
        <v>21777</v>
      </c>
      <c r="K998" t="s">
        <v>21778</v>
      </c>
      <c r="L998" t="s">
        <v>21779</v>
      </c>
      <c r="M998" t="s">
        <v>21780</v>
      </c>
      <c r="N998" t="s">
        <v>21781</v>
      </c>
      <c r="O998" t="s">
        <v>21782</v>
      </c>
      <c r="P998" t="s">
        <v>21783</v>
      </c>
    </row>
    <row r="999" spans="1:16">
      <c r="A999" t="s">
        <v>21784</v>
      </c>
      <c r="B999" t="s">
        <v>21785</v>
      </c>
      <c r="C999" t="s">
        <v>19184</v>
      </c>
      <c r="D999" t="s">
        <v>18600</v>
      </c>
      <c r="E999" t="s">
        <v>18600</v>
      </c>
      <c r="F999" s="1">
        <v>0</v>
      </c>
      <c r="G999">
        <v>3.6</v>
      </c>
      <c r="H999" s="8">
        <v>13572</v>
      </c>
      <c r="I999" t="s">
        <v>21602</v>
      </c>
      <c r="J999" t="s">
        <v>21786</v>
      </c>
      <c r="K999" t="s">
        <v>7563</v>
      </c>
      <c r="L999" t="s">
        <v>21787</v>
      </c>
      <c r="M999" t="s">
        <v>21788</v>
      </c>
      <c r="N999" t="s">
        <v>21789</v>
      </c>
      <c r="O999" t="s">
        <v>21790</v>
      </c>
      <c r="P999" t="s">
        <v>21791</v>
      </c>
    </row>
    <row r="1000" spans="1:16">
      <c r="A1000" t="s">
        <v>21792</v>
      </c>
      <c r="B1000" t="s">
        <v>21793</v>
      </c>
      <c r="C1000" t="s">
        <v>18541</v>
      </c>
      <c r="D1000" t="s">
        <v>13536</v>
      </c>
      <c r="E1000" t="s">
        <v>21794</v>
      </c>
      <c r="F1000" s="1">
        <v>0.56000000000000005</v>
      </c>
      <c r="G1000">
        <v>4.2</v>
      </c>
      <c r="H1000" s="8">
        <v>16182</v>
      </c>
      <c r="I1000" t="s">
        <v>21795</v>
      </c>
      <c r="J1000" t="s">
        <v>21796</v>
      </c>
      <c r="K1000" t="s">
        <v>7573</v>
      </c>
      <c r="L1000" t="s">
        <v>21797</v>
      </c>
      <c r="M1000" t="s">
        <v>21798</v>
      </c>
      <c r="N1000" t="s">
        <v>21799</v>
      </c>
      <c r="O1000" t="s">
        <v>21800</v>
      </c>
      <c r="P1000" t="s">
        <v>21801</v>
      </c>
    </row>
    <row r="1001" spans="1:16">
      <c r="A1001" t="s">
        <v>21802</v>
      </c>
      <c r="B1001" t="s">
        <v>21803</v>
      </c>
      <c r="C1001" t="s">
        <v>18851</v>
      </c>
      <c r="D1001" t="s">
        <v>13598</v>
      </c>
      <c r="E1001" t="s">
        <v>16680</v>
      </c>
      <c r="F1001" s="1">
        <v>0.7</v>
      </c>
      <c r="G1001">
        <v>4.2</v>
      </c>
      <c r="H1001" s="8">
        <v>2908</v>
      </c>
      <c r="I1001" t="s">
        <v>21804</v>
      </c>
      <c r="J1001" t="s">
        <v>21805</v>
      </c>
      <c r="K1001" t="s">
        <v>7583</v>
      </c>
      <c r="L1001" t="s">
        <v>21806</v>
      </c>
      <c r="M1001" t="s">
        <v>21807</v>
      </c>
      <c r="N1001" t="s">
        <v>21808</v>
      </c>
      <c r="O1001" t="s">
        <v>21809</v>
      </c>
      <c r="P1001" t="s">
        <v>21810</v>
      </c>
    </row>
    <row r="1002" spans="1:16">
      <c r="A1002" t="s">
        <v>13878</v>
      </c>
      <c r="B1002" t="s">
        <v>13879</v>
      </c>
      <c r="C1002" t="s">
        <v>13085</v>
      </c>
      <c r="D1002" t="s">
        <v>13508</v>
      </c>
      <c r="E1002" t="s">
        <v>13157</v>
      </c>
      <c r="F1002" s="1">
        <v>0.57999999999999996</v>
      </c>
      <c r="G1002">
        <v>3.9</v>
      </c>
      <c r="H1002">
        <v>536</v>
      </c>
      <c r="I1002" t="s">
        <v>13880</v>
      </c>
      <c r="J1002" t="s">
        <v>13881</v>
      </c>
      <c r="K1002" t="s">
        <v>13882</v>
      </c>
      <c r="L1002" t="s">
        <v>13883</v>
      </c>
      <c r="M1002" t="s">
        <v>13884</v>
      </c>
      <c r="N1002" t="s">
        <v>13885</v>
      </c>
      <c r="O1002" t="s">
        <v>13886</v>
      </c>
      <c r="P1002" t="s">
        <v>21811</v>
      </c>
    </row>
    <row r="1003" spans="1:16">
      <c r="A1003" t="s">
        <v>21812</v>
      </c>
      <c r="B1003" t="s">
        <v>21813</v>
      </c>
      <c r="C1003" t="s">
        <v>18149</v>
      </c>
      <c r="D1003" t="s">
        <v>13087</v>
      </c>
      <c r="E1003" t="s">
        <v>13675</v>
      </c>
      <c r="F1003" s="1">
        <v>0.27</v>
      </c>
      <c r="G1003">
        <v>4.2</v>
      </c>
      <c r="H1003" s="8">
        <v>2375</v>
      </c>
      <c r="I1003" t="s">
        <v>21814</v>
      </c>
      <c r="J1003" t="s">
        <v>21815</v>
      </c>
      <c r="K1003" t="s">
        <v>21816</v>
      </c>
      <c r="L1003" t="s">
        <v>21817</v>
      </c>
      <c r="M1003" t="s">
        <v>21818</v>
      </c>
      <c r="N1003" t="s">
        <v>21819</v>
      </c>
      <c r="O1003" t="s">
        <v>21820</v>
      </c>
      <c r="P1003" t="s">
        <v>21821</v>
      </c>
    </row>
    <row r="1004" spans="1:16">
      <c r="A1004" t="s">
        <v>21822</v>
      </c>
      <c r="B1004" t="s">
        <v>21823</v>
      </c>
      <c r="C1004" t="s">
        <v>19637</v>
      </c>
      <c r="D1004" t="s">
        <v>17869</v>
      </c>
      <c r="E1004" t="s">
        <v>17869</v>
      </c>
      <c r="F1004" s="1">
        <v>0</v>
      </c>
      <c r="G1004">
        <v>4.5</v>
      </c>
      <c r="H1004" s="8">
        <v>4951</v>
      </c>
      <c r="I1004" t="s">
        <v>21824</v>
      </c>
      <c r="J1004" t="s">
        <v>21825</v>
      </c>
      <c r="K1004" t="s">
        <v>21826</v>
      </c>
      <c r="L1004" t="s">
        <v>21827</v>
      </c>
      <c r="M1004" t="s">
        <v>21828</v>
      </c>
      <c r="N1004" t="s">
        <v>21829</v>
      </c>
      <c r="O1004" t="s">
        <v>21830</v>
      </c>
      <c r="P1004" t="s">
        <v>21831</v>
      </c>
    </row>
    <row r="1005" spans="1:16">
      <c r="A1005" t="s">
        <v>9179</v>
      </c>
      <c r="B1005" t="s">
        <v>21832</v>
      </c>
      <c r="C1005" t="s">
        <v>21004</v>
      </c>
      <c r="D1005" t="s">
        <v>16177</v>
      </c>
      <c r="E1005" t="s">
        <v>17848</v>
      </c>
      <c r="F1005" s="1">
        <v>0.56999999999999995</v>
      </c>
      <c r="G1005">
        <v>4.3</v>
      </c>
      <c r="H1005">
        <v>408</v>
      </c>
      <c r="I1005" t="s">
        <v>21833</v>
      </c>
      <c r="J1005" t="s">
        <v>21834</v>
      </c>
      <c r="K1005" t="s">
        <v>21835</v>
      </c>
      <c r="L1005" t="s">
        <v>21836</v>
      </c>
      <c r="M1005" t="s">
        <v>21837</v>
      </c>
      <c r="N1005" t="s">
        <v>21838</v>
      </c>
      <c r="O1005" t="s">
        <v>21839</v>
      </c>
      <c r="P1005" t="s">
        <v>21840</v>
      </c>
    </row>
    <row r="1006" spans="1:16">
      <c r="A1006" t="s">
        <v>21841</v>
      </c>
      <c r="B1006" t="s">
        <v>9050</v>
      </c>
      <c r="C1006" t="s">
        <v>21746</v>
      </c>
      <c r="D1006" t="s">
        <v>21842</v>
      </c>
      <c r="E1006" t="s">
        <v>21842</v>
      </c>
      <c r="F1006" s="1">
        <v>0</v>
      </c>
      <c r="G1006">
        <v>4.2</v>
      </c>
      <c r="H1006" s="8">
        <v>1926</v>
      </c>
      <c r="I1006" t="s">
        <v>21843</v>
      </c>
      <c r="J1006" t="s">
        <v>21844</v>
      </c>
      <c r="K1006" t="s">
        <v>21845</v>
      </c>
      <c r="L1006" t="s">
        <v>21846</v>
      </c>
      <c r="M1006" t="s">
        <v>21847</v>
      </c>
      <c r="N1006" t="s">
        <v>21848</v>
      </c>
      <c r="O1006" t="s">
        <v>21849</v>
      </c>
      <c r="P1006" t="s">
        <v>21850</v>
      </c>
    </row>
    <row r="1007" spans="1:16">
      <c r="A1007" t="s">
        <v>21851</v>
      </c>
      <c r="B1007" t="s">
        <v>9060</v>
      </c>
      <c r="C1007" t="s">
        <v>21852</v>
      </c>
      <c r="D1007" t="s">
        <v>14949</v>
      </c>
      <c r="E1007" t="s">
        <v>14949</v>
      </c>
      <c r="F1007" s="1">
        <v>0</v>
      </c>
      <c r="G1007">
        <v>4.0999999999999996</v>
      </c>
      <c r="H1007" s="8">
        <v>4798</v>
      </c>
      <c r="I1007" t="s">
        <v>21853</v>
      </c>
      <c r="J1007" t="s">
        <v>21854</v>
      </c>
      <c r="K1007" t="s">
        <v>21855</v>
      </c>
      <c r="L1007" t="s">
        <v>21856</v>
      </c>
      <c r="M1007" t="s">
        <v>21857</v>
      </c>
      <c r="N1007" t="s">
        <v>21858</v>
      </c>
      <c r="O1007" t="s">
        <v>21859</v>
      </c>
      <c r="P1007" t="s">
        <v>21860</v>
      </c>
    </row>
    <row r="1008" spans="1:16">
      <c r="A1008" t="s">
        <v>21861</v>
      </c>
      <c r="B1008" t="s">
        <v>21862</v>
      </c>
      <c r="C1008" t="s">
        <v>21863</v>
      </c>
      <c r="D1008" t="s">
        <v>13098</v>
      </c>
      <c r="E1008" t="s">
        <v>13208</v>
      </c>
      <c r="F1008" s="1">
        <v>0.75</v>
      </c>
      <c r="G1008">
        <v>4.0999999999999996</v>
      </c>
      <c r="H1008" s="8">
        <v>7333</v>
      </c>
      <c r="I1008" t="s">
        <v>21864</v>
      </c>
      <c r="J1008" t="s">
        <v>21865</v>
      </c>
      <c r="K1008" t="s">
        <v>21866</v>
      </c>
      <c r="L1008" t="s">
        <v>21867</v>
      </c>
      <c r="M1008" t="s">
        <v>21868</v>
      </c>
      <c r="N1008" t="s">
        <v>21869</v>
      </c>
      <c r="O1008" t="s">
        <v>21870</v>
      </c>
      <c r="P1008" t="s">
        <v>21871</v>
      </c>
    </row>
    <row r="1009" spans="1:16">
      <c r="A1009" t="s">
        <v>18002</v>
      </c>
      <c r="B1009" t="s">
        <v>18003</v>
      </c>
      <c r="C1009" t="s">
        <v>16713</v>
      </c>
      <c r="D1009" t="s">
        <v>13300</v>
      </c>
      <c r="E1009" t="s">
        <v>13890</v>
      </c>
      <c r="F1009" s="1">
        <v>0.55000000000000004</v>
      </c>
      <c r="G1009">
        <v>4.5999999999999996</v>
      </c>
      <c r="H1009">
        <v>245</v>
      </c>
      <c r="I1009" t="s">
        <v>18004</v>
      </c>
      <c r="J1009" t="s">
        <v>18005</v>
      </c>
      <c r="K1009" t="s">
        <v>18006</v>
      </c>
      <c r="L1009" t="s">
        <v>18007</v>
      </c>
      <c r="M1009" t="s">
        <v>18008</v>
      </c>
      <c r="N1009" t="s">
        <v>18009</v>
      </c>
      <c r="O1009" t="s">
        <v>21872</v>
      </c>
      <c r="P1009" t="s">
        <v>21873</v>
      </c>
    </row>
    <row r="1010" spans="1:16">
      <c r="A1010" t="s">
        <v>9219</v>
      </c>
      <c r="B1010" t="s">
        <v>21874</v>
      </c>
      <c r="C1010" t="s">
        <v>21128</v>
      </c>
      <c r="D1010" t="s">
        <v>21875</v>
      </c>
      <c r="E1010" t="s">
        <v>21876</v>
      </c>
      <c r="F1010" s="1">
        <v>0.13</v>
      </c>
      <c r="G1010">
        <v>3.8</v>
      </c>
      <c r="H1010" s="8">
        <v>3652</v>
      </c>
      <c r="I1010" t="s">
        <v>21877</v>
      </c>
      <c r="J1010" t="s">
        <v>21878</v>
      </c>
      <c r="K1010" t="s">
        <v>21879</v>
      </c>
      <c r="L1010" t="s">
        <v>21880</v>
      </c>
      <c r="M1010" t="s">
        <v>21881</v>
      </c>
      <c r="N1010" t="s">
        <v>21882</v>
      </c>
      <c r="O1010" t="s">
        <v>21883</v>
      </c>
      <c r="P1010" t="s">
        <v>21884</v>
      </c>
    </row>
    <row r="1011" spans="1:16">
      <c r="A1011" t="s">
        <v>21885</v>
      </c>
      <c r="B1011" t="s">
        <v>21886</v>
      </c>
      <c r="C1011" t="s">
        <v>20117</v>
      </c>
      <c r="D1011" t="s">
        <v>21887</v>
      </c>
      <c r="E1011" t="s">
        <v>21888</v>
      </c>
      <c r="F1011" s="1">
        <v>0.46</v>
      </c>
      <c r="G1011">
        <v>4.3</v>
      </c>
      <c r="H1011" s="8">
        <v>2515</v>
      </c>
      <c r="I1011" t="s">
        <v>21889</v>
      </c>
      <c r="J1011" t="s">
        <v>21890</v>
      </c>
      <c r="K1011" t="s">
        <v>21891</v>
      </c>
      <c r="L1011" t="s">
        <v>21892</v>
      </c>
      <c r="M1011" t="s">
        <v>21893</v>
      </c>
      <c r="N1011" t="s">
        <v>21894</v>
      </c>
      <c r="O1011" t="s">
        <v>21895</v>
      </c>
      <c r="P1011" t="s">
        <v>21896</v>
      </c>
    </row>
    <row r="1012" spans="1:16">
      <c r="A1012" t="s">
        <v>13930</v>
      </c>
      <c r="B1012" t="s">
        <v>952</v>
      </c>
      <c r="C1012" t="s">
        <v>13085</v>
      </c>
      <c r="D1012" t="s">
        <v>13931</v>
      </c>
      <c r="E1012" t="s">
        <v>13932</v>
      </c>
      <c r="F1012" s="1">
        <v>0.75</v>
      </c>
      <c r="G1012">
        <v>4.2</v>
      </c>
      <c r="H1012" s="8">
        <v>10576</v>
      </c>
      <c r="I1012" t="s">
        <v>13933</v>
      </c>
      <c r="J1012" t="s">
        <v>13934</v>
      </c>
      <c r="K1012" t="s">
        <v>13935</v>
      </c>
      <c r="L1012" t="s">
        <v>13936</v>
      </c>
      <c r="M1012" t="s">
        <v>13937</v>
      </c>
      <c r="N1012" t="s">
        <v>13938</v>
      </c>
      <c r="O1012" t="s">
        <v>21897</v>
      </c>
      <c r="P1012" t="s">
        <v>21898</v>
      </c>
    </row>
    <row r="1013" spans="1:16">
      <c r="A1013" t="s">
        <v>21899</v>
      </c>
      <c r="B1013" t="s">
        <v>21900</v>
      </c>
      <c r="C1013" t="s">
        <v>18137</v>
      </c>
      <c r="D1013" t="s">
        <v>14127</v>
      </c>
      <c r="E1013" t="s">
        <v>21274</v>
      </c>
      <c r="F1013" s="1">
        <v>0.65</v>
      </c>
      <c r="G1013">
        <v>4.2</v>
      </c>
      <c r="H1013" s="8">
        <v>4959</v>
      </c>
      <c r="I1013" t="s">
        <v>21901</v>
      </c>
      <c r="J1013" t="s">
        <v>21902</v>
      </c>
      <c r="K1013" t="s">
        <v>21903</v>
      </c>
      <c r="L1013" t="s">
        <v>21904</v>
      </c>
      <c r="M1013" t="s">
        <v>21905</v>
      </c>
      <c r="N1013" t="s">
        <v>21906</v>
      </c>
      <c r="O1013" t="s">
        <v>21907</v>
      </c>
      <c r="P1013" t="s">
        <v>21908</v>
      </c>
    </row>
    <row r="1014" spans="1:16">
      <c r="A1014" t="s">
        <v>21909</v>
      </c>
      <c r="B1014" t="s">
        <v>9110</v>
      </c>
      <c r="C1014" t="s">
        <v>18354</v>
      </c>
      <c r="D1014" t="s">
        <v>21910</v>
      </c>
      <c r="E1014" t="s">
        <v>20463</v>
      </c>
      <c r="F1014" s="1">
        <v>0.05</v>
      </c>
      <c r="G1014">
        <v>4.4000000000000004</v>
      </c>
      <c r="H1014" s="8">
        <v>2111</v>
      </c>
      <c r="I1014" t="s">
        <v>21911</v>
      </c>
      <c r="J1014" t="s">
        <v>21912</v>
      </c>
      <c r="K1014" t="s">
        <v>21913</v>
      </c>
      <c r="L1014" t="s">
        <v>21914</v>
      </c>
      <c r="M1014" t="s">
        <v>21915</v>
      </c>
      <c r="N1014" t="s">
        <v>21916</v>
      </c>
      <c r="O1014" t="s">
        <v>21917</v>
      </c>
      <c r="P1014" t="s">
        <v>21918</v>
      </c>
    </row>
    <row r="1015" spans="1:16">
      <c r="A1015" t="s">
        <v>21919</v>
      </c>
      <c r="B1015" t="s">
        <v>21920</v>
      </c>
      <c r="C1015" t="s">
        <v>18161</v>
      </c>
      <c r="D1015" t="s">
        <v>13157</v>
      </c>
      <c r="E1015" t="s">
        <v>13661</v>
      </c>
      <c r="F1015" s="1">
        <v>0.64</v>
      </c>
      <c r="G1015">
        <v>3.9</v>
      </c>
      <c r="H1015" s="8">
        <v>1462</v>
      </c>
      <c r="I1015" t="s">
        <v>21921</v>
      </c>
      <c r="J1015" t="s">
        <v>21922</v>
      </c>
      <c r="K1015" t="s">
        <v>21923</v>
      </c>
      <c r="L1015" t="s">
        <v>21924</v>
      </c>
      <c r="M1015" t="s">
        <v>21925</v>
      </c>
      <c r="N1015" t="s">
        <v>21926</v>
      </c>
      <c r="O1015" t="s">
        <v>21927</v>
      </c>
      <c r="P1015" t="s">
        <v>21928</v>
      </c>
    </row>
    <row r="1016" spans="1:16">
      <c r="A1016" t="s">
        <v>21929</v>
      </c>
      <c r="B1016" t="s">
        <v>21930</v>
      </c>
      <c r="C1016" t="s">
        <v>21931</v>
      </c>
      <c r="D1016" t="s">
        <v>21932</v>
      </c>
      <c r="E1016" t="s">
        <v>21933</v>
      </c>
      <c r="F1016" s="1">
        <v>0.38</v>
      </c>
      <c r="G1016">
        <v>4</v>
      </c>
      <c r="H1016">
        <v>323</v>
      </c>
      <c r="I1016" t="s">
        <v>21934</v>
      </c>
      <c r="J1016" t="s">
        <v>21935</v>
      </c>
      <c r="K1016" t="s">
        <v>21936</v>
      </c>
      <c r="L1016" t="s">
        <v>21937</v>
      </c>
      <c r="M1016" t="s">
        <v>21938</v>
      </c>
      <c r="N1016" t="s">
        <v>21939</v>
      </c>
      <c r="O1016" t="s">
        <v>21940</v>
      </c>
      <c r="P1016" t="s">
        <v>21941</v>
      </c>
    </row>
    <row r="1017" spans="1:16">
      <c r="A1017" t="s">
        <v>21942</v>
      </c>
      <c r="B1017" t="s">
        <v>21943</v>
      </c>
      <c r="C1017" t="s">
        <v>458</v>
      </c>
      <c r="D1017" t="s">
        <v>14083</v>
      </c>
      <c r="E1017" t="s">
        <v>20029</v>
      </c>
      <c r="F1017" s="1">
        <v>0.66</v>
      </c>
      <c r="G1017">
        <v>4.2</v>
      </c>
      <c r="H1017" s="8">
        <v>91188</v>
      </c>
      <c r="I1017" t="s">
        <v>21944</v>
      </c>
      <c r="J1017" t="s">
        <v>21945</v>
      </c>
      <c r="K1017" t="s">
        <v>21946</v>
      </c>
      <c r="L1017" t="s">
        <v>21947</v>
      </c>
      <c r="M1017" t="s">
        <v>21948</v>
      </c>
      <c r="N1017" t="s">
        <v>21949</v>
      </c>
      <c r="O1017" t="s">
        <v>21950</v>
      </c>
      <c r="P1017" t="s">
        <v>21951</v>
      </c>
    </row>
    <row r="1018" spans="1:16">
      <c r="A1018" t="s">
        <v>21952</v>
      </c>
      <c r="B1018" t="s">
        <v>21953</v>
      </c>
      <c r="C1018" t="s">
        <v>19552</v>
      </c>
      <c r="D1018" t="s">
        <v>13208</v>
      </c>
      <c r="E1018" t="s">
        <v>13386</v>
      </c>
      <c r="F1018" s="1">
        <v>0.6</v>
      </c>
      <c r="G1018">
        <v>3.7</v>
      </c>
      <c r="H1018">
        <v>418</v>
      </c>
      <c r="I1018" t="s">
        <v>21954</v>
      </c>
      <c r="J1018" t="s">
        <v>21955</v>
      </c>
      <c r="K1018" t="s">
        <v>21956</v>
      </c>
      <c r="L1018" t="s">
        <v>21957</v>
      </c>
      <c r="M1018" t="s">
        <v>21958</v>
      </c>
      <c r="N1018" t="s">
        <v>21959</v>
      </c>
      <c r="O1018" t="s">
        <v>21960</v>
      </c>
      <c r="P1018" t="s">
        <v>21961</v>
      </c>
    </row>
    <row r="1019" spans="1:16">
      <c r="A1019" t="s">
        <v>18105</v>
      </c>
      <c r="B1019" t="s">
        <v>18106</v>
      </c>
      <c r="C1019" t="s">
        <v>17153</v>
      </c>
      <c r="D1019" t="s">
        <v>17693</v>
      </c>
      <c r="E1019" t="s">
        <v>13628</v>
      </c>
      <c r="F1019" s="1">
        <v>0.63</v>
      </c>
      <c r="G1019">
        <v>4.5</v>
      </c>
      <c r="H1019" s="8">
        <v>1526</v>
      </c>
      <c r="I1019" t="s">
        <v>18107</v>
      </c>
      <c r="J1019" t="s">
        <v>18108</v>
      </c>
      <c r="K1019" t="s">
        <v>18109</v>
      </c>
      <c r="L1019" t="s">
        <v>18110</v>
      </c>
      <c r="M1019" t="s">
        <v>18111</v>
      </c>
      <c r="N1019" t="s">
        <v>18112</v>
      </c>
      <c r="O1019" t="s">
        <v>21962</v>
      </c>
      <c r="P1019" t="s">
        <v>21963</v>
      </c>
    </row>
    <row r="1020" spans="1:16">
      <c r="A1020" t="s">
        <v>13961</v>
      </c>
      <c r="B1020" t="s">
        <v>13962</v>
      </c>
      <c r="C1020" t="s">
        <v>13085</v>
      </c>
      <c r="D1020" t="s">
        <v>13098</v>
      </c>
      <c r="E1020" t="s">
        <v>13181</v>
      </c>
      <c r="F1020" s="1">
        <v>0.8</v>
      </c>
      <c r="G1020">
        <v>4.5</v>
      </c>
      <c r="H1020">
        <v>127</v>
      </c>
      <c r="I1020" t="s">
        <v>13963</v>
      </c>
      <c r="J1020" t="s">
        <v>13964</v>
      </c>
      <c r="K1020" t="s">
        <v>13965</v>
      </c>
      <c r="L1020" t="s">
        <v>13966</v>
      </c>
      <c r="M1020" t="s">
        <v>13967</v>
      </c>
      <c r="N1020" t="s">
        <v>13968</v>
      </c>
      <c r="O1020" t="s">
        <v>13969</v>
      </c>
      <c r="P1020" t="s">
        <v>21964</v>
      </c>
    </row>
    <row r="1021" spans="1:16">
      <c r="A1021" t="s">
        <v>13975</v>
      </c>
      <c r="B1021" t="s">
        <v>13976</v>
      </c>
      <c r="C1021" t="s">
        <v>13180</v>
      </c>
      <c r="D1021" t="s">
        <v>13977</v>
      </c>
      <c r="E1021" t="s">
        <v>13978</v>
      </c>
      <c r="F1021" s="1">
        <v>0.66</v>
      </c>
      <c r="G1021">
        <v>3.6</v>
      </c>
      <c r="H1021" s="8">
        <v>10134</v>
      </c>
      <c r="I1021" t="s">
        <v>13979</v>
      </c>
      <c r="J1021" t="s">
        <v>13980</v>
      </c>
      <c r="K1021" t="s">
        <v>13981</v>
      </c>
      <c r="L1021" t="s">
        <v>13982</v>
      </c>
      <c r="M1021" t="s">
        <v>13983</v>
      </c>
      <c r="N1021" t="s">
        <v>13984</v>
      </c>
      <c r="O1021" t="s">
        <v>21965</v>
      </c>
      <c r="P1021" t="s">
        <v>21966</v>
      </c>
    </row>
    <row r="1022" spans="1:16">
      <c r="A1022" t="s">
        <v>21967</v>
      </c>
      <c r="B1022" t="s">
        <v>21968</v>
      </c>
      <c r="C1022" t="s">
        <v>19184</v>
      </c>
      <c r="D1022" t="s">
        <v>21969</v>
      </c>
      <c r="E1022" t="s">
        <v>13181</v>
      </c>
      <c r="F1022" s="1">
        <v>0.7</v>
      </c>
      <c r="G1022">
        <v>4.3</v>
      </c>
      <c r="H1022" s="8">
        <v>1552</v>
      </c>
      <c r="I1022" t="s">
        <v>21970</v>
      </c>
      <c r="J1022" t="s">
        <v>21971</v>
      </c>
      <c r="K1022" t="s">
        <v>7733</v>
      </c>
      <c r="L1022" t="s">
        <v>21972</v>
      </c>
      <c r="M1022" t="s">
        <v>21973</v>
      </c>
      <c r="N1022" t="s">
        <v>21974</v>
      </c>
      <c r="O1022" t="s">
        <v>21975</v>
      </c>
      <c r="P1022" t="s">
        <v>21976</v>
      </c>
    </row>
    <row r="1023" spans="1:16">
      <c r="A1023" t="s">
        <v>21977</v>
      </c>
      <c r="B1023" t="s">
        <v>21978</v>
      </c>
      <c r="C1023" t="s">
        <v>19552</v>
      </c>
      <c r="D1023" t="s">
        <v>13675</v>
      </c>
      <c r="E1023" t="s">
        <v>13779</v>
      </c>
      <c r="F1023" s="1">
        <v>0.5</v>
      </c>
      <c r="G1023">
        <v>4.0999999999999996</v>
      </c>
      <c r="H1023" s="8">
        <v>25262</v>
      </c>
      <c r="I1023" t="s">
        <v>21979</v>
      </c>
      <c r="J1023" t="s">
        <v>21980</v>
      </c>
      <c r="K1023" t="s">
        <v>21981</v>
      </c>
      <c r="L1023" t="s">
        <v>21982</v>
      </c>
      <c r="M1023" t="s">
        <v>21983</v>
      </c>
      <c r="N1023" t="s">
        <v>21984</v>
      </c>
      <c r="O1023" t="s">
        <v>21985</v>
      </c>
      <c r="P1023" t="s">
        <v>21986</v>
      </c>
    </row>
    <row r="1024" spans="1:16">
      <c r="A1024" t="s">
        <v>21987</v>
      </c>
      <c r="B1024" t="s">
        <v>21988</v>
      </c>
      <c r="C1024" t="s">
        <v>21989</v>
      </c>
      <c r="D1024" t="s">
        <v>13660</v>
      </c>
      <c r="E1024" t="s">
        <v>21990</v>
      </c>
      <c r="F1024" s="1">
        <v>0.48</v>
      </c>
      <c r="G1024">
        <v>3.9</v>
      </c>
      <c r="H1024" s="8">
        <v>123365</v>
      </c>
      <c r="I1024" t="s">
        <v>21991</v>
      </c>
      <c r="J1024" t="s">
        <v>21992</v>
      </c>
      <c r="K1024" t="s">
        <v>21993</v>
      </c>
      <c r="L1024" t="s">
        <v>21994</v>
      </c>
      <c r="M1024" t="s">
        <v>21995</v>
      </c>
      <c r="N1024" t="s">
        <v>21996</v>
      </c>
      <c r="O1024" t="s">
        <v>21997</v>
      </c>
      <c r="P1024" t="s">
        <v>21998</v>
      </c>
    </row>
    <row r="1025" spans="1:16">
      <c r="A1025" t="s">
        <v>21999</v>
      </c>
      <c r="B1025" t="s">
        <v>22000</v>
      </c>
      <c r="C1025" t="s">
        <v>22001</v>
      </c>
      <c r="D1025" t="s">
        <v>13598</v>
      </c>
      <c r="E1025" t="s">
        <v>22002</v>
      </c>
      <c r="F1025" s="1">
        <v>0.28999999999999998</v>
      </c>
      <c r="G1025">
        <v>3.6</v>
      </c>
      <c r="H1025" s="8">
        <v>13300</v>
      </c>
      <c r="I1025" t="s">
        <v>22003</v>
      </c>
      <c r="J1025" t="s">
        <v>22004</v>
      </c>
      <c r="K1025" t="s">
        <v>22005</v>
      </c>
      <c r="L1025" t="s">
        <v>22006</v>
      </c>
      <c r="M1025" t="s">
        <v>22007</v>
      </c>
      <c r="N1025" t="s">
        <v>22008</v>
      </c>
      <c r="O1025" t="s">
        <v>22009</v>
      </c>
      <c r="P1025" t="s">
        <v>22010</v>
      </c>
    </row>
    <row r="1026" spans="1:16">
      <c r="A1026" t="s">
        <v>22011</v>
      </c>
      <c r="B1026" t="s">
        <v>22012</v>
      </c>
      <c r="C1026" t="s">
        <v>22013</v>
      </c>
      <c r="D1026" t="s">
        <v>13598</v>
      </c>
      <c r="E1026" t="s">
        <v>19500</v>
      </c>
      <c r="F1026" s="1">
        <v>0.4</v>
      </c>
      <c r="G1026">
        <v>4</v>
      </c>
      <c r="H1026" s="8">
        <v>18543</v>
      </c>
      <c r="I1026" t="s">
        <v>22014</v>
      </c>
      <c r="J1026" t="s">
        <v>22015</v>
      </c>
      <c r="K1026" t="s">
        <v>22016</v>
      </c>
      <c r="L1026" t="s">
        <v>22017</v>
      </c>
      <c r="M1026" t="s">
        <v>22018</v>
      </c>
      <c r="N1026" t="s">
        <v>22019</v>
      </c>
      <c r="O1026" t="s">
        <v>22020</v>
      </c>
      <c r="P1026" t="s">
        <v>22021</v>
      </c>
    </row>
    <row r="1027" spans="1:16">
      <c r="A1027" t="s">
        <v>22022</v>
      </c>
      <c r="B1027" t="s">
        <v>22023</v>
      </c>
      <c r="C1027" t="s">
        <v>22024</v>
      </c>
      <c r="D1027" t="s">
        <v>18553</v>
      </c>
      <c r="E1027" t="s">
        <v>13181</v>
      </c>
      <c r="F1027" s="1">
        <v>0.54</v>
      </c>
      <c r="G1027">
        <v>4.0999999999999996</v>
      </c>
      <c r="H1027" s="8">
        <v>3578</v>
      </c>
      <c r="I1027" t="s">
        <v>22025</v>
      </c>
      <c r="J1027" t="s">
        <v>22026</v>
      </c>
      <c r="K1027" t="s">
        <v>22027</v>
      </c>
      <c r="L1027" t="s">
        <v>22028</v>
      </c>
      <c r="M1027" t="s">
        <v>22029</v>
      </c>
      <c r="N1027" t="s">
        <v>22030</v>
      </c>
      <c r="O1027" t="s">
        <v>22031</v>
      </c>
      <c r="P1027" t="s">
        <v>22032</v>
      </c>
    </row>
    <row r="1028" spans="1:16">
      <c r="A1028" t="s">
        <v>22033</v>
      </c>
      <c r="B1028" t="s">
        <v>22034</v>
      </c>
      <c r="C1028" t="s">
        <v>22035</v>
      </c>
      <c r="D1028" t="s">
        <v>13098</v>
      </c>
      <c r="E1028" t="s">
        <v>13386</v>
      </c>
      <c r="F1028" s="1">
        <v>0.9</v>
      </c>
      <c r="G1028">
        <v>3.7</v>
      </c>
      <c r="H1028" s="8">
        <v>2031</v>
      </c>
      <c r="I1028" t="s">
        <v>22036</v>
      </c>
      <c r="J1028" t="s">
        <v>22037</v>
      </c>
      <c r="K1028" t="s">
        <v>22038</v>
      </c>
      <c r="L1028" t="s">
        <v>22039</v>
      </c>
      <c r="M1028" t="s">
        <v>22040</v>
      </c>
      <c r="N1028" t="s">
        <v>22041</v>
      </c>
      <c r="O1028" t="s">
        <v>22042</v>
      </c>
      <c r="P1028" t="s">
        <v>22043</v>
      </c>
    </row>
    <row r="1029" spans="1:16">
      <c r="A1029" t="s">
        <v>22044</v>
      </c>
      <c r="B1029" t="s">
        <v>22045</v>
      </c>
      <c r="C1029" t="s">
        <v>22035</v>
      </c>
      <c r="D1029" t="s">
        <v>22046</v>
      </c>
      <c r="E1029" t="s">
        <v>13157</v>
      </c>
      <c r="F1029" s="1">
        <v>0.41</v>
      </c>
      <c r="G1029">
        <v>3.9</v>
      </c>
      <c r="H1029" s="8">
        <v>44994</v>
      </c>
      <c r="I1029" t="s">
        <v>22047</v>
      </c>
      <c r="J1029" t="s">
        <v>22048</v>
      </c>
      <c r="K1029" t="s">
        <v>22049</v>
      </c>
      <c r="L1029" t="s">
        <v>22050</v>
      </c>
      <c r="M1029" t="s">
        <v>22051</v>
      </c>
      <c r="N1029" t="s">
        <v>22052</v>
      </c>
      <c r="O1029" t="s">
        <v>22053</v>
      </c>
      <c r="P1029" t="s">
        <v>22054</v>
      </c>
    </row>
    <row r="1030" spans="1:16">
      <c r="A1030" t="s">
        <v>22055</v>
      </c>
      <c r="B1030" t="s">
        <v>22056</v>
      </c>
      <c r="C1030" t="s">
        <v>22057</v>
      </c>
      <c r="D1030" t="s">
        <v>13098</v>
      </c>
      <c r="E1030" t="s">
        <v>16553</v>
      </c>
      <c r="F1030" s="1">
        <v>0.6</v>
      </c>
      <c r="G1030">
        <v>4.0999999999999996</v>
      </c>
      <c r="H1030" s="8">
        <v>270563</v>
      </c>
      <c r="I1030" t="s">
        <v>22058</v>
      </c>
      <c r="J1030" t="s">
        <v>22059</v>
      </c>
      <c r="K1030" t="s">
        <v>22060</v>
      </c>
      <c r="L1030" t="s">
        <v>22061</v>
      </c>
      <c r="M1030" t="s">
        <v>22062</v>
      </c>
      <c r="N1030" t="s">
        <v>22063</v>
      </c>
      <c r="O1030" t="s">
        <v>22064</v>
      </c>
      <c r="P1030" t="s">
        <v>22065</v>
      </c>
    </row>
    <row r="1031" spans="1:16">
      <c r="A1031" t="s">
        <v>22066</v>
      </c>
      <c r="B1031" t="s">
        <v>22067</v>
      </c>
      <c r="C1031" t="s">
        <v>21989</v>
      </c>
      <c r="D1031" t="s">
        <v>14466</v>
      </c>
      <c r="E1031" t="s">
        <v>21990</v>
      </c>
      <c r="F1031" s="1">
        <v>0.4</v>
      </c>
      <c r="G1031">
        <v>3.9</v>
      </c>
      <c r="H1031" s="8">
        <v>31783</v>
      </c>
      <c r="I1031" t="s">
        <v>22068</v>
      </c>
      <c r="J1031" t="s">
        <v>22069</v>
      </c>
      <c r="K1031" t="s">
        <v>22070</v>
      </c>
      <c r="L1031" t="s">
        <v>22071</v>
      </c>
      <c r="M1031" t="s">
        <v>22072</v>
      </c>
      <c r="N1031" t="s">
        <v>22073</v>
      </c>
      <c r="O1031" t="s">
        <v>22074</v>
      </c>
      <c r="P1031" t="s">
        <v>22075</v>
      </c>
    </row>
    <row r="1032" spans="1:16">
      <c r="A1032" t="s">
        <v>22076</v>
      </c>
      <c r="B1032" t="s">
        <v>22077</v>
      </c>
      <c r="C1032" t="s">
        <v>22001</v>
      </c>
      <c r="D1032" t="s">
        <v>13661</v>
      </c>
      <c r="E1032" t="s">
        <v>19081</v>
      </c>
      <c r="F1032" s="1">
        <v>0.1</v>
      </c>
      <c r="G1032">
        <v>3.9</v>
      </c>
      <c r="H1032" s="8">
        <v>2602</v>
      </c>
      <c r="I1032" t="s">
        <v>22078</v>
      </c>
      <c r="J1032" t="s">
        <v>22079</v>
      </c>
      <c r="K1032" t="s">
        <v>22080</v>
      </c>
      <c r="L1032" t="s">
        <v>22081</v>
      </c>
      <c r="M1032" t="s">
        <v>22082</v>
      </c>
      <c r="N1032" t="s">
        <v>22083</v>
      </c>
      <c r="O1032" t="s">
        <v>22084</v>
      </c>
      <c r="P1032" t="s">
        <v>22085</v>
      </c>
    </row>
    <row r="1033" spans="1:16">
      <c r="A1033" t="s">
        <v>22086</v>
      </c>
      <c r="B1033" t="s">
        <v>22087</v>
      </c>
      <c r="C1033" t="s">
        <v>21989</v>
      </c>
      <c r="D1033" t="s">
        <v>14466</v>
      </c>
      <c r="E1033" t="s">
        <v>22088</v>
      </c>
      <c r="F1033" s="1">
        <v>0.48</v>
      </c>
      <c r="G1033">
        <v>3.9</v>
      </c>
      <c r="H1033" s="8">
        <v>63350</v>
      </c>
      <c r="I1033" t="s">
        <v>22089</v>
      </c>
      <c r="J1033" t="s">
        <v>22090</v>
      </c>
      <c r="K1033" t="s">
        <v>22091</v>
      </c>
      <c r="L1033" t="s">
        <v>22092</v>
      </c>
      <c r="M1033" t="s">
        <v>22093</v>
      </c>
      <c r="N1033" t="s">
        <v>22094</v>
      </c>
      <c r="O1033" t="s">
        <v>22095</v>
      </c>
      <c r="P1033" t="s">
        <v>22096</v>
      </c>
    </row>
    <row r="1034" spans="1:16">
      <c r="A1034" t="s">
        <v>22097</v>
      </c>
      <c r="B1034" t="s">
        <v>22098</v>
      </c>
      <c r="C1034" t="s">
        <v>22099</v>
      </c>
      <c r="D1034" t="s">
        <v>14449</v>
      </c>
      <c r="E1034" t="s">
        <v>22100</v>
      </c>
      <c r="F1034" s="1">
        <v>0.47</v>
      </c>
      <c r="G1034">
        <v>3.8</v>
      </c>
      <c r="H1034" s="8">
        <v>54032</v>
      </c>
      <c r="I1034" t="s">
        <v>22101</v>
      </c>
      <c r="J1034" t="s">
        <v>22102</v>
      </c>
      <c r="K1034" t="s">
        <v>22103</v>
      </c>
      <c r="L1034" t="s">
        <v>22104</v>
      </c>
      <c r="M1034" t="s">
        <v>22105</v>
      </c>
      <c r="N1034" t="s">
        <v>22106</v>
      </c>
      <c r="O1034" t="s">
        <v>22107</v>
      </c>
      <c r="P1034" t="s">
        <v>22108</v>
      </c>
    </row>
    <row r="1035" spans="1:16">
      <c r="A1035" t="s">
        <v>22109</v>
      </c>
      <c r="B1035" t="s">
        <v>22110</v>
      </c>
      <c r="C1035" t="s">
        <v>21989</v>
      </c>
      <c r="D1035" t="s">
        <v>22111</v>
      </c>
      <c r="E1035" t="s">
        <v>20315</v>
      </c>
      <c r="F1035" s="1">
        <v>0.22</v>
      </c>
      <c r="G1035">
        <v>3.8</v>
      </c>
      <c r="H1035" s="8">
        <v>15592</v>
      </c>
      <c r="I1035" t="s">
        <v>22112</v>
      </c>
      <c r="J1035" t="s">
        <v>22113</v>
      </c>
      <c r="K1035" t="s">
        <v>22114</v>
      </c>
      <c r="L1035" t="s">
        <v>22115</v>
      </c>
      <c r="M1035" t="s">
        <v>22116</v>
      </c>
      <c r="N1035" t="s">
        <v>22117</v>
      </c>
      <c r="O1035" t="s">
        <v>22118</v>
      </c>
      <c r="P1035" t="s">
        <v>22119</v>
      </c>
    </row>
    <row r="1036" spans="1:16">
      <c r="A1036" t="s">
        <v>22120</v>
      </c>
      <c r="B1036" t="s">
        <v>22121</v>
      </c>
      <c r="C1036" t="s">
        <v>22024</v>
      </c>
      <c r="D1036" t="s">
        <v>13157</v>
      </c>
      <c r="E1036" t="s">
        <v>13181</v>
      </c>
      <c r="F1036" s="1">
        <v>0.5</v>
      </c>
      <c r="G1036">
        <v>4.0999999999999996</v>
      </c>
      <c r="H1036" s="8">
        <v>4859</v>
      </c>
      <c r="I1036" t="s">
        <v>22122</v>
      </c>
      <c r="J1036" t="s">
        <v>22123</v>
      </c>
      <c r="K1036" t="s">
        <v>22124</v>
      </c>
      <c r="L1036" t="s">
        <v>22125</v>
      </c>
      <c r="M1036" t="s">
        <v>22126</v>
      </c>
      <c r="N1036" t="s">
        <v>22127</v>
      </c>
      <c r="O1036" t="s">
        <v>22128</v>
      </c>
      <c r="P1036" t="s">
        <v>22129</v>
      </c>
    </row>
    <row r="1037" spans="1:16">
      <c r="A1037" t="s">
        <v>22130</v>
      </c>
      <c r="B1037" t="s">
        <v>22131</v>
      </c>
      <c r="C1037" t="s">
        <v>22013</v>
      </c>
      <c r="D1037" t="s">
        <v>22132</v>
      </c>
      <c r="E1037" t="s">
        <v>19671</v>
      </c>
      <c r="F1037" s="1">
        <v>0.11</v>
      </c>
      <c r="G1037">
        <v>4.0999999999999996</v>
      </c>
      <c r="H1037" s="8">
        <v>14120</v>
      </c>
      <c r="I1037" t="s">
        <v>22133</v>
      </c>
      <c r="J1037" t="s">
        <v>22134</v>
      </c>
      <c r="K1037" t="s">
        <v>22135</v>
      </c>
      <c r="L1037" t="s">
        <v>22136</v>
      </c>
      <c r="M1037" t="s">
        <v>22137</v>
      </c>
      <c r="N1037" t="s">
        <v>22138</v>
      </c>
      <c r="O1037" t="s">
        <v>22139</v>
      </c>
      <c r="P1037" t="s">
        <v>22140</v>
      </c>
    </row>
    <row r="1038" spans="1:16">
      <c r="A1038" t="s">
        <v>22141</v>
      </c>
      <c r="B1038" t="s">
        <v>22142</v>
      </c>
      <c r="C1038" t="s">
        <v>22143</v>
      </c>
      <c r="D1038" t="s">
        <v>13271</v>
      </c>
      <c r="E1038" t="s">
        <v>13157</v>
      </c>
      <c r="F1038" s="1">
        <v>0.5</v>
      </c>
      <c r="G1038">
        <v>3.3</v>
      </c>
      <c r="H1038" s="8">
        <v>8427</v>
      </c>
      <c r="I1038" t="s">
        <v>22144</v>
      </c>
      <c r="J1038" t="s">
        <v>22145</v>
      </c>
      <c r="K1038" t="s">
        <v>22146</v>
      </c>
      <c r="L1038" t="s">
        <v>22147</v>
      </c>
      <c r="M1038" t="s">
        <v>22148</v>
      </c>
      <c r="N1038" t="s">
        <v>22149</v>
      </c>
      <c r="O1038" t="s">
        <v>22150</v>
      </c>
      <c r="P1038" t="s">
        <v>22151</v>
      </c>
    </row>
    <row r="1039" spans="1:16">
      <c r="A1039" t="s">
        <v>9469</v>
      </c>
      <c r="B1039" t="s">
        <v>22152</v>
      </c>
      <c r="C1039" t="s">
        <v>22153</v>
      </c>
      <c r="D1039" t="s">
        <v>22154</v>
      </c>
      <c r="E1039" t="s">
        <v>13749</v>
      </c>
      <c r="F1039" s="1">
        <v>0.55000000000000004</v>
      </c>
      <c r="G1039">
        <v>4.2</v>
      </c>
      <c r="H1039" s="8">
        <v>23316</v>
      </c>
      <c r="I1039" t="s">
        <v>22155</v>
      </c>
      <c r="J1039" t="s">
        <v>22156</v>
      </c>
      <c r="K1039" t="s">
        <v>22157</v>
      </c>
      <c r="L1039" t="s">
        <v>22158</v>
      </c>
      <c r="M1039" t="s">
        <v>22159</v>
      </c>
      <c r="N1039" t="s">
        <v>22160</v>
      </c>
      <c r="O1039" t="s">
        <v>22161</v>
      </c>
      <c r="P1039" t="s">
        <v>22162</v>
      </c>
    </row>
    <row r="1040" spans="1:16">
      <c r="A1040" t="s">
        <v>22163</v>
      </c>
      <c r="B1040" t="s">
        <v>22164</v>
      </c>
      <c r="C1040" t="s">
        <v>22165</v>
      </c>
      <c r="D1040" t="s">
        <v>18392</v>
      </c>
      <c r="E1040" t="s">
        <v>18612</v>
      </c>
      <c r="F1040" s="1">
        <v>0.48</v>
      </c>
      <c r="G1040">
        <v>4</v>
      </c>
      <c r="H1040" s="8">
        <v>6530</v>
      </c>
      <c r="I1040" t="s">
        <v>22166</v>
      </c>
      <c r="J1040" t="s">
        <v>22167</v>
      </c>
      <c r="K1040" t="s">
        <v>22168</v>
      </c>
      <c r="L1040" t="s">
        <v>22169</v>
      </c>
      <c r="M1040" t="s">
        <v>22170</v>
      </c>
      <c r="N1040" t="s">
        <v>22171</v>
      </c>
      <c r="O1040" t="s">
        <v>22172</v>
      </c>
      <c r="P1040" t="s">
        <v>22173</v>
      </c>
    </row>
    <row r="1041" spans="1:16">
      <c r="A1041" t="s">
        <v>22174</v>
      </c>
      <c r="B1041" t="s">
        <v>9350</v>
      </c>
      <c r="C1041" t="s">
        <v>22175</v>
      </c>
      <c r="D1041" t="s">
        <v>22176</v>
      </c>
      <c r="E1041" t="s">
        <v>22177</v>
      </c>
      <c r="F1041" s="1">
        <v>0.42</v>
      </c>
      <c r="G1041">
        <v>4.3</v>
      </c>
      <c r="H1041" s="8">
        <v>11924</v>
      </c>
      <c r="I1041" t="s">
        <v>22178</v>
      </c>
      <c r="J1041" t="s">
        <v>22179</v>
      </c>
      <c r="K1041" t="s">
        <v>22180</v>
      </c>
      <c r="L1041" t="s">
        <v>22181</v>
      </c>
      <c r="M1041" t="s">
        <v>22182</v>
      </c>
      <c r="N1041" t="s">
        <v>22183</v>
      </c>
      <c r="O1041" t="s">
        <v>22184</v>
      </c>
      <c r="P1041" t="s">
        <v>22185</v>
      </c>
    </row>
    <row r="1042" spans="1:16">
      <c r="A1042" t="s">
        <v>9499</v>
      </c>
      <c r="B1042" t="s">
        <v>22186</v>
      </c>
      <c r="C1042" t="s">
        <v>22187</v>
      </c>
      <c r="D1042" t="s">
        <v>22188</v>
      </c>
      <c r="E1042" t="s">
        <v>13259</v>
      </c>
      <c r="F1042" s="1">
        <v>0.53</v>
      </c>
      <c r="G1042">
        <v>4</v>
      </c>
      <c r="H1042" s="8">
        <v>2961</v>
      </c>
      <c r="I1042" t="s">
        <v>22189</v>
      </c>
      <c r="J1042" t="s">
        <v>22190</v>
      </c>
      <c r="K1042" t="s">
        <v>22191</v>
      </c>
      <c r="L1042" t="s">
        <v>22192</v>
      </c>
      <c r="M1042" t="s">
        <v>22193</v>
      </c>
      <c r="N1042" t="s">
        <v>22194</v>
      </c>
      <c r="O1042" t="s">
        <v>22195</v>
      </c>
      <c r="P1042" t="s">
        <v>22196</v>
      </c>
    </row>
    <row r="1043" spans="1:16">
      <c r="A1043" t="s">
        <v>22197</v>
      </c>
      <c r="B1043" t="s">
        <v>22198</v>
      </c>
      <c r="C1043" t="s">
        <v>21989</v>
      </c>
      <c r="D1043" t="s">
        <v>22199</v>
      </c>
      <c r="E1043" t="s">
        <v>22200</v>
      </c>
      <c r="F1043" s="1">
        <v>0.46</v>
      </c>
      <c r="G1043">
        <v>4.5</v>
      </c>
      <c r="H1043" s="8">
        <v>23484</v>
      </c>
      <c r="I1043" t="s">
        <v>22201</v>
      </c>
      <c r="J1043" t="s">
        <v>22202</v>
      </c>
      <c r="K1043" t="s">
        <v>22203</v>
      </c>
      <c r="L1043" t="s">
        <v>22204</v>
      </c>
      <c r="M1043" t="s">
        <v>22205</v>
      </c>
      <c r="N1043" t="s">
        <v>22206</v>
      </c>
      <c r="O1043" t="s">
        <v>22207</v>
      </c>
      <c r="P1043" t="s">
        <v>22208</v>
      </c>
    </row>
    <row r="1044" spans="1:16">
      <c r="A1044" t="s">
        <v>9519</v>
      </c>
      <c r="B1044" t="s">
        <v>22209</v>
      </c>
      <c r="C1044" t="s">
        <v>22175</v>
      </c>
      <c r="D1044" t="s">
        <v>17693</v>
      </c>
      <c r="E1044" t="s">
        <v>22210</v>
      </c>
      <c r="F1044" s="1">
        <v>0.56000000000000005</v>
      </c>
      <c r="G1044">
        <v>4.0999999999999996</v>
      </c>
      <c r="H1044" s="8">
        <v>21783</v>
      </c>
      <c r="I1044" t="s">
        <v>22211</v>
      </c>
      <c r="J1044" t="s">
        <v>22212</v>
      </c>
      <c r="K1044" t="s">
        <v>22213</v>
      </c>
      <c r="L1044" t="s">
        <v>22214</v>
      </c>
      <c r="M1044" t="s">
        <v>22215</v>
      </c>
      <c r="N1044" t="s">
        <v>22216</v>
      </c>
      <c r="O1044" t="s">
        <v>22217</v>
      </c>
      <c r="P1044" t="s">
        <v>22218</v>
      </c>
    </row>
    <row r="1045" spans="1:16">
      <c r="A1045" t="s">
        <v>22219</v>
      </c>
      <c r="B1045" t="s">
        <v>22220</v>
      </c>
      <c r="C1045" t="s">
        <v>22221</v>
      </c>
      <c r="D1045" t="s">
        <v>13598</v>
      </c>
      <c r="E1045" t="s">
        <v>19500</v>
      </c>
      <c r="F1045" s="1">
        <v>0.4</v>
      </c>
      <c r="G1045">
        <v>4</v>
      </c>
      <c r="H1045" s="8">
        <v>14030</v>
      </c>
      <c r="I1045" t="s">
        <v>22222</v>
      </c>
      <c r="J1045" t="s">
        <v>22223</v>
      </c>
      <c r="K1045" t="s">
        <v>22224</v>
      </c>
      <c r="L1045" t="s">
        <v>22225</v>
      </c>
      <c r="M1045" t="s">
        <v>22226</v>
      </c>
      <c r="N1045" t="s">
        <v>22227</v>
      </c>
      <c r="O1045" t="s">
        <v>22228</v>
      </c>
      <c r="P1045" t="s">
        <v>22229</v>
      </c>
    </row>
    <row r="1046" spans="1:16">
      <c r="A1046" t="s">
        <v>22230</v>
      </c>
      <c r="B1046" t="s">
        <v>22231</v>
      </c>
      <c r="C1046" t="s">
        <v>22232</v>
      </c>
      <c r="D1046" t="s">
        <v>18491</v>
      </c>
      <c r="E1046" t="s">
        <v>22233</v>
      </c>
      <c r="F1046" s="1">
        <v>0.57999999999999996</v>
      </c>
      <c r="G1046">
        <v>4.2</v>
      </c>
      <c r="H1046" s="8">
        <v>6398</v>
      </c>
      <c r="I1046" t="s">
        <v>22234</v>
      </c>
      <c r="J1046" t="s">
        <v>22235</v>
      </c>
      <c r="K1046" t="s">
        <v>22236</v>
      </c>
      <c r="L1046" t="s">
        <v>22237</v>
      </c>
      <c r="M1046" t="s">
        <v>22238</v>
      </c>
      <c r="N1046" t="s">
        <v>22239</v>
      </c>
      <c r="O1046" t="s">
        <v>22240</v>
      </c>
      <c r="P1046" t="s">
        <v>22241</v>
      </c>
    </row>
    <row r="1047" spans="1:16">
      <c r="A1047" t="s">
        <v>22242</v>
      </c>
      <c r="B1047" t="s">
        <v>22243</v>
      </c>
      <c r="C1047" t="s">
        <v>22165</v>
      </c>
      <c r="D1047" t="s">
        <v>13932</v>
      </c>
      <c r="E1047" t="s">
        <v>15995</v>
      </c>
      <c r="F1047" s="1">
        <v>0.63</v>
      </c>
      <c r="G1047">
        <v>3.8</v>
      </c>
      <c r="H1047" s="8">
        <v>44050</v>
      </c>
      <c r="I1047" t="s">
        <v>22244</v>
      </c>
      <c r="J1047" t="s">
        <v>22245</v>
      </c>
      <c r="K1047" t="s">
        <v>22246</v>
      </c>
      <c r="L1047" t="s">
        <v>22247</v>
      </c>
      <c r="M1047" t="s">
        <v>22248</v>
      </c>
      <c r="N1047" t="s">
        <v>22249</v>
      </c>
      <c r="O1047" t="s">
        <v>22250</v>
      </c>
      <c r="P1047" t="s">
        <v>22251</v>
      </c>
    </row>
    <row r="1048" spans="1:16">
      <c r="A1048" t="s">
        <v>9559</v>
      </c>
      <c r="B1048" t="s">
        <v>22252</v>
      </c>
      <c r="C1048" t="s">
        <v>22153</v>
      </c>
      <c r="D1048" t="s">
        <v>13440</v>
      </c>
      <c r="E1048" t="s">
        <v>22253</v>
      </c>
      <c r="F1048" s="1">
        <v>0.24</v>
      </c>
      <c r="G1048">
        <v>4.2</v>
      </c>
      <c r="H1048" s="8">
        <v>24247</v>
      </c>
      <c r="I1048" t="s">
        <v>22254</v>
      </c>
      <c r="J1048" t="s">
        <v>22255</v>
      </c>
      <c r="K1048" t="s">
        <v>22256</v>
      </c>
      <c r="L1048" t="s">
        <v>22257</v>
      </c>
      <c r="M1048" t="s">
        <v>22258</v>
      </c>
      <c r="N1048" t="s">
        <v>22259</v>
      </c>
      <c r="O1048" t="s">
        <v>22260</v>
      </c>
      <c r="P1048" t="s">
        <v>22261</v>
      </c>
    </row>
    <row r="1049" spans="1:16">
      <c r="A1049" t="s">
        <v>22262</v>
      </c>
      <c r="B1049" t="s">
        <v>22263</v>
      </c>
      <c r="C1049" t="s">
        <v>22165</v>
      </c>
      <c r="D1049" t="s">
        <v>13386</v>
      </c>
      <c r="E1049" t="s">
        <v>22264</v>
      </c>
      <c r="F1049" s="1">
        <v>0.38</v>
      </c>
      <c r="G1049">
        <v>4.2</v>
      </c>
      <c r="H1049" s="8">
        <v>41349</v>
      </c>
      <c r="I1049" t="s">
        <v>22265</v>
      </c>
      <c r="J1049" t="s">
        <v>22266</v>
      </c>
      <c r="K1049" t="s">
        <v>22267</v>
      </c>
      <c r="L1049" t="s">
        <v>22268</v>
      </c>
      <c r="M1049" t="s">
        <v>22269</v>
      </c>
      <c r="N1049" t="s">
        <v>22270</v>
      </c>
      <c r="O1049" t="s">
        <v>22271</v>
      </c>
      <c r="P1049" t="s">
        <v>22272</v>
      </c>
    </row>
    <row r="1050" spans="1:16">
      <c r="A1050" t="s">
        <v>22273</v>
      </c>
      <c r="B1050" t="s">
        <v>22274</v>
      </c>
      <c r="C1050" t="s">
        <v>22221</v>
      </c>
      <c r="D1050" t="s">
        <v>14917</v>
      </c>
      <c r="E1050" t="s">
        <v>13145</v>
      </c>
      <c r="F1050" s="1">
        <v>0.45</v>
      </c>
      <c r="G1050">
        <v>3.6</v>
      </c>
      <c r="H1050" s="8">
        <v>1074</v>
      </c>
      <c r="I1050" t="s">
        <v>22275</v>
      </c>
      <c r="J1050" t="s">
        <v>22276</v>
      </c>
      <c r="K1050" t="s">
        <v>22277</v>
      </c>
      <c r="L1050" t="s">
        <v>22278</v>
      </c>
      <c r="M1050" t="s">
        <v>22279</v>
      </c>
      <c r="N1050" t="s">
        <v>22280</v>
      </c>
      <c r="O1050" t="s">
        <v>22281</v>
      </c>
      <c r="P1050" t="s">
        <v>22282</v>
      </c>
    </row>
    <row r="1051" spans="1:16">
      <c r="A1051" t="s">
        <v>22283</v>
      </c>
      <c r="B1051" t="s">
        <v>22284</v>
      </c>
      <c r="C1051" t="s">
        <v>22001</v>
      </c>
      <c r="D1051" t="s">
        <v>13181</v>
      </c>
      <c r="E1051" t="s">
        <v>19500</v>
      </c>
      <c r="F1051" s="1">
        <v>0.5</v>
      </c>
      <c r="G1051">
        <v>3.8</v>
      </c>
      <c r="H1051" s="8">
        <v>1163</v>
      </c>
      <c r="I1051" t="s">
        <v>22285</v>
      </c>
      <c r="J1051" t="s">
        <v>22286</v>
      </c>
      <c r="K1051" t="s">
        <v>22287</v>
      </c>
      <c r="L1051" t="s">
        <v>22288</v>
      </c>
      <c r="M1051" t="s">
        <v>22289</v>
      </c>
      <c r="N1051" t="s">
        <v>22290</v>
      </c>
      <c r="O1051" t="s">
        <v>22291</v>
      </c>
      <c r="P1051" t="s">
        <v>22292</v>
      </c>
    </row>
    <row r="1052" spans="1:16">
      <c r="A1052" t="s">
        <v>22293</v>
      </c>
      <c r="B1052" t="s">
        <v>22294</v>
      </c>
      <c r="C1052" t="s">
        <v>22024</v>
      </c>
      <c r="D1052" t="s">
        <v>21631</v>
      </c>
      <c r="E1052" t="s">
        <v>13386</v>
      </c>
      <c r="F1052" s="1">
        <v>0.8</v>
      </c>
      <c r="G1052">
        <v>4.0999999999999996</v>
      </c>
      <c r="H1052">
        <v>257</v>
      </c>
      <c r="I1052" t="s">
        <v>22295</v>
      </c>
      <c r="J1052" t="s">
        <v>22296</v>
      </c>
      <c r="K1052" t="s">
        <v>22297</v>
      </c>
      <c r="L1052" t="s">
        <v>22298</v>
      </c>
      <c r="M1052" t="s">
        <v>22299</v>
      </c>
      <c r="N1052" t="s">
        <v>22300</v>
      </c>
      <c r="O1052" t="s">
        <v>22301</v>
      </c>
      <c r="P1052" t="s">
        <v>22302</v>
      </c>
    </row>
    <row r="1053" spans="1:16">
      <c r="A1053" t="s">
        <v>22303</v>
      </c>
      <c r="B1053" t="s">
        <v>9470</v>
      </c>
      <c r="C1053" t="s">
        <v>22304</v>
      </c>
      <c r="D1053" t="s">
        <v>16627</v>
      </c>
      <c r="E1053" t="s">
        <v>19910</v>
      </c>
      <c r="F1053" s="1">
        <v>0.25</v>
      </c>
      <c r="G1053">
        <v>4.0999999999999996</v>
      </c>
      <c r="H1053" s="8">
        <v>36017</v>
      </c>
      <c r="I1053" t="s">
        <v>22305</v>
      </c>
      <c r="J1053" t="s">
        <v>22306</v>
      </c>
      <c r="K1053" t="s">
        <v>22307</v>
      </c>
      <c r="L1053" t="s">
        <v>22308</v>
      </c>
      <c r="M1053" t="s">
        <v>22309</v>
      </c>
      <c r="N1053" t="s">
        <v>22310</v>
      </c>
      <c r="O1053" t="s">
        <v>22311</v>
      </c>
      <c r="P1053" t="s">
        <v>22312</v>
      </c>
    </row>
    <row r="1054" spans="1:16">
      <c r="A1054" t="s">
        <v>22313</v>
      </c>
      <c r="B1054" t="s">
        <v>22314</v>
      </c>
      <c r="C1054" t="s">
        <v>21989</v>
      </c>
      <c r="D1054" t="s">
        <v>13122</v>
      </c>
      <c r="E1054" t="s">
        <v>22315</v>
      </c>
      <c r="F1054" s="1">
        <v>0.56000000000000005</v>
      </c>
      <c r="G1054">
        <v>4.0999999999999996</v>
      </c>
      <c r="H1054" s="8">
        <v>8090</v>
      </c>
      <c r="I1054" t="s">
        <v>22316</v>
      </c>
      <c r="J1054" t="s">
        <v>22317</v>
      </c>
      <c r="K1054" t="s">
        <v>22318</v>
      </c>
      <c r="L1054" t="s">
        <v>22319</v>
      </c>
      <c r="M1054" t="s">
        <v>22320</v>
      </c>
      <c r="N1054" t="s">
        <v>22321</v>
      </c>
      <c r="O1054" t="s">
        <v>22322</v>
      </c>
      <c r="P1054" t="s">
        <v>22323</v>
      </c>
    </row>
    <row r="1055" spans="1:16">
      <c r="A1055" t="s">
        <v>22324</v>
      </c>
      <c r="B1055" t="s">
        <v>22325</v>
      </c>
      <c r="C1055" t="s">
        <v>22099</v>
      </c>
      <c r="D1055" t="s">
        <v>22326</v>
      </c>
      <c r="E1055" t="s">
        <v>22327</v>
      </c>
      <c r="F1055" s="1">
        <v>0.41</v>
      </c>
      <c r="G1055">
        <v>4.0999999999999996</v>
      </c>
      <c r="H1055" s="8">
        <v>31388</v>
      </c>
      <c r="I1055" t="s">
        <v>22328</v>
      </c>
      <c r="J1055" t="s">
        <v>22329</v>
      </c>
      <c r="K1055" t="s">
        <v>22330</v>
      </c>
      <c r="L1055" t="s">
        <v>22331</v>
      </c>
      <c r="M1055" t="s">
        <v>22332</v>
      </c>
      <c r="N1055" t="s">
        <v>22333</v>
      </c>
      <c r="O1055" t="s">
        <v>22334</v>
      </c>
      <c r="P1055" t="s">
        <v>22335</v>
      </c>
    </row>
    <row r="1056" spans="1:16">
      <c r="A1056" t="s">
        <v>22336</v>
      </c>
      <c r="B1056" t="s">
        <v>22337</v>
      </c>
      <c r="C1056" t="s">
        <v>22338</v>
      </c>
      <c r="D1056" t="s">
        <v>21794</v>
      </c>
      <c r="E1056" t="s">
        <v>22339</v>
      </c>
      <c r="F1056" s="1">
        <v>0.55000000000000004</v>
      </c>
      <c r="G1056">
        <v>4.2</v>
      </c>
      <c r="H1056">
        <v>136</v>
      </c>
      <c r="I1056" t="s">
        <v>22340</v>
      </c>
      <c r="J1056" t="s">
        <v>22341</v>
      </c>
      <c r="K1056" t="s">
        <v>22342</v>
      </c>
      <c r="L1056" t="s">
        <v>22343</v>
      </c>
      <c r="M1056" t="s">
        <v>22344</v>
      </c>
      <c r="N1056" t="s">
        <v>22345</v>
      </c>
      <c r="O1056" t="s">
        <v>22346</v>
      </c>
      <c r="P1056" t="s">
        <v>22347</v>
      </c>
    </row>
    <row r="1057" spans="1:16">
      <c r="A1057" t="s">
        <v>9649</v>
      </c>
      <c r="B1057" t="s">
        <v>22348</v>
      </c>
      <c r="C1057" t="s">
        <v>22349</v>
      </c>
      <c r="D1057" t="s">
        <v>22350</v>
      </c>
      <c r="E1057" t="s">
        <v>13181</v>
      </c>
      <c r="F1057" s="1">
        <v>0.65</v>
      </c>
      <c r="G1057">
        <v>4</v>
      </c>
      <c r="H1057" s="8">
        <v>5380</v>
      </c>
      <c r="I1057" t="s">
        <v>22351</v>
      </c>
      <c r="J1057" t="s">
        <v>22352</v>
      </c>
      <c r="K1057" t="s">
        <v>22353</v>
      </c>
      <c r="L1057" t="s">
        <v>22354</v>
      </c>
      <c r="M1057" t="s">
        <v>22355</v>
      </c>
      <c r="N1057" t="s">
        <v>22356</v>
      </c>
      <c r="O1057" t="s">
        <v>22357</v>
      </c>
      <c r="P1057" t="s">
        <v>22358</v>
      </c>
    </row>
    <row r="1058" spans="1:16">
      <c r="A1058" t="s">
        <v>22359</v>
      </c>
      <c r="B1058" t="s">
        <v>22360</v>
      </c>
      <c r="C1058" t="s">
        <v>22361</v>
      </c>
      <c r="D1058" t="s">
        <v>22362</v>
      </c>
      <c r="E1058" t="s">
        <v>22363</v>
      </c>
      <c r="F1058" s="1">
        <v>0.08</v>
      </c>
      <c r="G1058">
        <v>4.3</v>
      </c>
      <c r="H1058" s="8">
        <v>37974</v>
      </c>
      <c r="I1058" t="s">
        <v>22364</v>
      </c>
      <c r="J1058" t="s">
        <v>22365</v>
      </c>
      <c r="K1058" t="s">
        <v>22366</v>
      </c>
      <c r="L1058" t="s">
        <v>22367</v>
      </c>
      <c r="M1058" t="s">
        <v>22368</v>
      </c>
      <c r="N1058" t="s">
        <v>22369</v>
      </c>
      <c r="O1058" t="s">
        <v>22370</v>
      </c>
      <c r="P1058" t="s">
        <v>22371</v>
      </c>
    </row>
    <row r="1059" spans="1:16">
      <c r="A1059" t="s">
        <v>22372</v>
      </c>
      <c r="B1059" t="s">
        <v>22373</v>
      </c>
      <c r="C1059" t="s">
        <v>22304</v>
      </c>
      <c r="D1059" t="s">
        <v>14062</v>
      </c>
      <c r="E1059" t="s">
        <v>18530</v>
      </c>
      <c r="F1059" s="1">
        <v>0.44</v>
      </c>
      <c r="G1059">
        <v>4.2</v>
      </c>
      <c r="H1059" s="8">
        <v>17218</v>
      </c>
      <c r="I1059" t="s">
        <v>22374</v>
      </c>
      <c r="J1059" t="s">
        <v>22375</v>
      </c>
      <c r="K1059" t="s">
        <v>22376</v>
      </c>
      <c r="L1059" t="s">
        <v>22377</v>
      </c>
      <c r="M1059" t="s">
        <v>22378</v>
      </c>
      <c r="N1059" t="s">
        <v>22379</v>
      </c>
      <c r="O1059" t="s">
        <v>22380</v>
      </c>
      <c r="P1059" t="s">
        <v>22381</v>
      </c>
    </row>
    <row r="1060" spans="1:16">
      <c r="A1060" t="s">
        <v>22382</v>
      </c>
      <c r="B1060" t="s">
        <v>22383</v>
      </c>
      <c r="C1060" t="s">
        <v>22024</v>
      </c>
      <c r="D1060" t="s">
        <v>22384</v>
      </c>
      <c r="E1060" t="s">
        <v>13675</v>
      </c>
      <c r="F1060" s="1">
        <v>0.55000000000000004</v>
      </c>
      <c r="G1060">
        <v>4.2</v>
      </c>
      <c r="H1060">
        <v>900</v>
      </c>
      <c r="I1060" t="s">
        <v>22385</v>
      </c>
      <c r="J1060" t="s">
        <v>22386</v>
      </c>
      <c r="K1060" t="s">
        <v>22387</v>
      </c>
      <c r="L1060" t="s">
        <v>22388</v>
      </c>
      <c r="M1060" t="s">
        <v>22389</v>
      </c>
      <c r="N1060" t="s">
        <v>22390</v>
      </c>
      <c r="O1060" t="s">
        <v>22391</v>
      </c>
      <c r="P1060" t="s">
        <v>22392</v>
      </c>
    </row>
    <row r="1061" spans="1:16">
      <c r="A1061" t="s">
        <v>22393</v>
      </c>
      <c r="B1061" t="s">
        <v>22394</v>
      </c>
      <c r="C1061" t="s">
        <v>22221</v>
      </c>
      <c r="D1061" t="s">
        <v>22395</v>
      </c>
      <c r="E1061" t="s">
        <v>22396</v>
      </c>
      <c r="F1061" s="1">
        <v>0.48</v>
      </c>
      <c r="G1061">
        <v>3.7</v>
      </c>
      <c r="H1061">
        <v>976</v>
      </c>
      <c r="I1061" t="s">
        <v>22397</v>
      </c>
      <c r="J1061" t="s">
        <v>22398</v>
      </c>
      <c r="K1061" t="s">
        <v>8123</v>
      </c>
      <c r="L1061" t="s">
        <v>22399</v>
      </c>
      <c r="M1061" t="s">
        <v>22400</v>
      </c>
      <c r="N1061" t="s">
        <v>22401</v>
      </c>
      <c r="O1061" t="s">
        <v>22402</v>
      </c>
      <c r="P1061" t="s">
        <v>22403</v>
      </c>
    </row>
    <row r="1062" spans="1:16">
      <c r="A1062" t="s">
        <v>22404</v>
      </c>
      <c r="B1062" t="s">
        <v>22405</v>
      </c>
      <c r="C1062" t="s">
        <v>22406</v>
      </c>
      <c r="D1062" t="s">
        <v>22407</v>
      </c>
      <c r="E1062" t="s">
        <v>22408</v>
      </c>
      <c r="F1062" s="1">
        <v>0.61</v>
      </c>
      <c r="G1062">
        <v>4.0999999999999996</v>
      </c>
      <c r="H1062" s="8">
        <v>4927</v>
      </c>
      <c r="I1062" t="s">
        <v>22409</v>
      </c>
      <c r="J1062" t="s">
        <v>22410</v>
      </c>
      <c r="K1062" t="s">
        <v>22411</v>
      </c>
      <c r="L1062" t="s">
        <v>22412</v>
      </c>
      <c r="M1062" t="s">
        <v>22413</v>
      </c>
      <c r="N1062" t="s">
        <v>22414</v>
      </c>
      <c r="O1062" t="s">
        <v>22415</v>
      </c>
      <c r="P1062" t="s">
        <v>22416</v>
      </c>
    </row>
    <row r="1063" spans="1:16">
      <c r="A1063" t="s">
        <v>22417</v>
      </c>
      <c r="B1063" t="s">
        <v>22418</v>
      </c>
      <c r="C1063" t="s">
        <v>22024</v>
      </c>
      <c r="D1063" t="s">
        <v>15158</v>
      </c>
      <c r="E1063" t="s">
        <v>22002</v>
      </c>
      <c r="F1063" s="1">
        <v>0.12</v>
      </c>
      <c r="G1063">
        <v>4.4000000000000004</v>
      </c>
      <c r="H1063" s="8">
        <v>3543</v>
      </c>
      <c r="I1063" t="s">
        <v>22419</v>
      </c>
      <c r="J1063" t="s">
        <v>22420</v>
      </c>
      <c r="K1063" t="s">
        <v>22421</v>
      </c>
      <c r="L1063" t="s">
        <v>22422</v>
      </c>
      <c r="M1063" t="s">
        <v>22423</v>
      </c>
      <c r="N1063" t="s">
        <v>22424</v>
      </c>
      <c r="O1063" t="s">
        <v>22425</v>
      </c>
      <c r="P1063" t="s">
        <v>22426</v>
      </c>
    </row>
    <row r="1064" spans="1:16">
      <c r="A1064" t="s">
        <v>22427</v>
      </c>
      <c r="B1064" t="s">
        <v>9580</v>
      </c>
      <c r="C1064" t="s">
        <v>22001</v>
      </c>
      <c r="D1064" t="s">
        <v>14711</v>
      </c>
      <c r="E1064" t="s">
        <v>22428</v>
      </c>
      <c r="F1064" s="1">
        <v>0.37</v>
      </c>
      <c r="G1064">
        <v>3.8</v>
      </c>
      <c r="H1064" s="8">
        <v>2732</v>
      </c>
      <c r="I1064" t="s">
        <v>22429</v>
      </c>
      <c r="J1064" t="s">
        <v>22430</v>
      </c>
      <c r="K1064" t="s">
        <v>22431</v>
      </c>
      <c r="L1064" t="s">
        <v>22432</v>
      </c>
      <c r="M1064" t="s">
        <v>22433</v>
      </c>
      <c r="N1064" t="s">
        <v>22434</v>
      </c>
      <c r="O1064" t="s">
        <v>22435</v>
      </c>
      <c r="P1064" t="s">
        <v>22436</v>
      </c>
    </row>
    <row r="1065" spans="1:16">
      <c r="A1065" t="s">
        <v>22437</v>
      </c>
      <c r="B1065" t="s">
        <v>22438</v>
      </c>
      <c r="C1065" t="s">
        <v>22439</v>
      </c>
      <c r="D1065" t="s">
        <v>22440</v>
      </c>
      <c r="E1065" t="s">
        <v>17154</v>
      </c>
      <c r="F1065" s="1">
        <v>0.21</v>
      </c>
      <c r="G1065">
        <v>4</v>
      </c>
      <c r="H1065" s="8">
        <v>14368</v>
      </c>
      <c r="I1065" t="s">
        <v>22441</v>
      </c>
      <c r="J1065" t="s">
        <v>22442</v>
      </c>
      <c r="K1065" t="s">
        <v>22443</v>
      </c>
      <c r="L1065" t="s">
        <v>22444</v>
      </c>
      <c r="M1065" t="s">
        <v>22445</v>
      </c>
      <c r="N1065" t="s">
        <v>22446</v>
      </c>
      <c r="O1065" t="s">
        <v>22447</v>
      </c>
      <c r="P1065" t="s">
        <v>22448</v>
      </c>
    </row>
    <row r="1066" spans="1:16">
      <c r="A1066" t="s">
        <v>22449</v>
      </c>
      <c r="B1066" t="s">
        <v>22450</v>
      </c>
      <c r="C1066" t="s">
        <v>22099</v>
      </c>
      <c r="D1066" t="s">
        <v>22451</v>
      </c>
      <c r="E1066" t="s">
        <v>22452</v>
      </c>
      <c r="F1066" s="1">
        <v>0.39</v>
      </c>
      <c r="G1066">
        <v>4.2</v>
      </c>
      <c r="H1066" s="8">
        <v>39724</v>
      </c>
      <c r="I1066" t="s">
        <v>22453</v>
      </c>
      <c r="J1066" t="s">
        <v>22454</v>
      </c>
      <c r="K1066" t="s">
        <v>22455</v>
      </c>
      <c r="L1066" t="s">
        <v>22456</v>
      </c>
      <c r="M1066" t="s">
        <v>22457</v>
      </c>
      <c r="N1066" t="s">
        <v>22458</v>
      </c>
      <c r="O1066" t="s">
        <v>22459</v>
      </c>
      <c r="P1066" t="s">
        <v>22460</v>
      </c>
    </row>
    <row r="1067" spans="1:16">
      <c r="A1067" t="s">
        <v>9749</v>
      </c>
      <c r="B1067" t="s">
        <v>22461</v>
      </c>
      <c r="C1067" t="s">
        <v>22099</v>
      </c>
      <c r="D1067" t="s">
        <v>13300</v>
      </c>
      <c r="E1067" t="s">
        <v>22462</v>
      </c>
      <c r="F1067" s="1">
        <v>0.5</v>
      </c>
      <c r="G1067">
        <v>3.8</v>
      </c>
      <c r="H1067" s="8">
        <v>9791</v>
      </c>
      <c r="I1067" t="s">
        <v>22463</v>
      </c>
      <c r="J1067" t="s">
        <v>22464</v>
      </c>
      <c r="K1067" t="s">
        <v>22465</v>
      </c>
      <c r="L1067" t="s">
        <v>22466</v>
      </c>
      <c r="M1067" t="s">
        <v>22467</v>
      </c>
      <c r="N1067" t="s">
        <v>22468</v>
      </c>
      <c r="O1067" t="s">
        <v>22469</v>
      </c>
      <c r="P1067" t="s">
        <v>22470</v>
      </c>
    </row>
    <row r="1068" spans="1:16">
      <c r="A1068" t="s">
        <v>22471</v>
      </c>
      <c r="B1068" t="s">
        <v>22472</v>
      </c>
      <c r="C1068" t="s">
        <v>21989</v>
      </c>
      <c r="D1068" t="s">
        <v>22473</v>
      </c>
      <c r="E1068" t="s">
        <v>14449</v>
      </c>
      <c r="F1068" s="1">
        <v>0.26</v>
      </c>
      <c r="G1068">
        <v>4.2</v>
      </c>
      <c r="H1068" s="8">
        <v>2891</v>
      </c>
      <c r="I1068" t="s">
        <v>22474</v>
      </c>
      <c r="J1068" t="s">
        <v>22475</v>
      </c>
      <c r="K1068" t="s">
        <v>22476</v>
      </c>
      <c r="L1068" t="s">
        <v>22477</v>
      </c>
      <c r="M1068" t="s">
        <v>22478</v>
      </c>
      <c r="N1068" t="s">
        <v>22479</v>
      </c>
      <c r="O1068" t="s">
        <v>22480</v>
      </c>
      <c r="P1068" t="s">
        <v>22481</v>
      </c>
    </row>
    <row r="1069" spans="1:16">
      <c r="A1069" t="s">
        <v>22482</v>
      </c>
      <c r="B1069" t="s">
        <v>22483</v>
      </c>
      <c r="C1069" t="s">
        <v>22001</v>
      </c>
      <c r="D1069" t="s">
        <v>14466</v>
      </c>
      <c r="E1069" t="s">
        <v>22484</v>
      </c>
      <c r="F1069" s="1">
        <v>0.34</v>
      </c>
      <c r="G1069">
        <v>4</v>
      </c>
      <c r="H1069" s="8">
        <v>2446</v>
      </c>
      <c r="I1069" t="s">
        <v>22485</v>
      </c>
      <c r="J1069" t="s">
        <v>22486</v>
      </c>
      <c r="K1069" t="s">
        <v>22487</v>
      </c>
      <c r="L1069" t="s">
        <v>22488</v>
      </c>
      <c r="M1069" t="s">
        <v>22489</v>
      </c>
      <c r="N1069" t="s">
        <v>22490</v>
      </c>
      <c r="O1069" t="s">
        <v>22491</v>
      </c>
      <c r="P1069" t="s">
        <v>22492</v>
      </c>
    </row>
    <row r="1070" spans="1:16">
      <c r="A1070" t="s">
        <v>22493</v>
      </c>
      <c r="B1070" t="s">
        <v>9640</v>
      </c>
      <c r="C1070" t="s">
        <v>22165</v>
      </c>
      <c r="D1070" t="s">
        <v>17848</v>
      </c>
      <c r="E1070" t="s">
        <v>22494</v>
      </c>
      <c r="F1070" s="1">
        <v>0.4</v>
      </c>
      <c r="G1070">
        <v>3.9</v>
      </c>
      <c r="H1070" s="8">
        <v>25340</v>
      </c>
      <c r="I1070" t="s">
        <v>22495</v>
      </c>
      <c r="J1070" t="s">
        <v>22496</v>
      </c>
      <c r="K1070" t="s">
        <v>22497</v>
      </c>
      <c r="L1070" t="s">
        <v>22498</v>
      </c>
      <c r="M1070" t="s">
        <v>22499</v>
      </c>
      <c r="N1070" t="s">
        <v>22500</v>
      </c>
      <c r="O1070" t="s">
        <v>22501</v>
      </c>
      <c r="P1070" t="s">
        <v>22502</v>
      </c>
    </row>
    <row r="1071" spans="1:16">
      <c r="A1071" t="s">
        <v>22503</v>
      </c>
      <c r="B1071" t="s">
        <v>22504</v>
      </c>
      <c r="C1071" t="s">
        <v>22505</v>
      </c>
      <c r="D1071" t="s">
        <v>14850</v>
      </c>
      <c r="E1071" t="s">
        <v>13181</v>
      </c>
      <c r="F1071" s="1">
        <v>0.62</v>
      </c>
      <c r="G1071">
        <v>4.3</v>
      </c>
      <c r="H1071" s="8">
        <v>3096</v>
      </c>
      <c r="I1071" t="s">
        <v>22506</v>
      </c>
      <c r="J1071" t="s">
        <v>22507</v>
      </c>
      <c r="K1071" t="s">
        <v>22508</v>
      </c>
      <c r="L1071" t="s">
        <v>22509</v>
      </c>
      <c r="M1071" t="s">
        <v>22510</v>
      </c>
      <c r="N1071" t="s">
        <v>22511</v>
      </c>
      <c r="O1071" t="s">
        <v>22512</v>
      </c>
      <c r="P1071" t="s">
        <v>22513</v>
      </c>
    </row>
    <row r="1072" spans="1:16">
      <c r="A1072" t="s">
        <v>22514</v>
      </c>
      <c r="B1072" t="s">
        <v>22515</v>
      </c>
      <c r="C1072" t="s">
        <v>22001</v>
      </c>
      <c r="D1072" t="s">
        <v>13087</v>
      </c>
      <c r="E1072" t="s">
        <v>17726</v>
      </c>
      <c r="F1072" s="1">
        <v>0.54</v>
      </c>
      <c r="G1072">
        <v>3.8</v>
      </c>
      <c r="H1072">
        <v>4</v>
      </c>
      <c r="I1072" t="s">
        <v>22516</v>
      </c>
      <c r="J1072" t="s">
        <v>22517</v>
      </c>
      <c r="K1072" t="s">
        <v>22518</v>
      </c>
      <c r="L1072" t="s">
        <v>22519</v>
      </c>
      <c r="M1072" t="s">
        <v>22520</v>
      </c>
      <c r="N1072" t="s">
        <v>22521</v>
      </c>
      <c r="O1072" t="s">
        <v>22522</v>
      </c>
      <c r="P1072" t="s">
        <v>22523</v>
      </c>
    </row>
    <row r="1073" spans="1:16">
      <c r="A1073" t="s">
        <v>22524</v>
      </c>
      <c r="B1073" t="s">
        <v>9670</v>
      </c>
      <c r="C1073" t="s">
        <v>22221</v>
      </c>
      <c r="D1073" t="s">
        <v>14466</v>
      </c>
      <c r="E1073" t="s">
        <v>13932</v>
      </c>
      <c r="F1073" s="1">
        <v>0.42</v>
      </c>
      <c r="G1073">
        <v>4</v>
      </c>
      <c r="H1073">
        <v>119</v>
      </c>
      <c r="I1073" t="s">
        <v>22525</v>
      </c>
      <c r="J1073" t="s">
        <v>22526</v>
      </c>
      <c r="K1073" t="s">
        <v>22527</v>
      </c>
      <c r="L1073" t="s">
        <v>22528</v>
      </c>
      <c r="M1073" t="s">
        <v>22529</v>
      </c>
      <c r="N1073" t="s">
        <v>22530</v>
      </c>
      <c r="O1073" t="s">
        <v>22531</v>
      </c>
      <c r="P1073" t="s">
        <v>22532</v>
      </c>
    </row>
    <row r="1074" spans="1:16">
      <c r="A1074" t="s">
        <v>22533</v>
      </c>
      <c r="B1074" t="s">
        <v>22534</v>
      </c>
      <c r="C1074" t="s">
        <v>22535</v>
      </c>
      <c r="D1074" t="s">
        <v>13932</v>
      </c>
      <c r="E1074" t="s">
        <v>13932</v>
      </c>
      <c r="F1074" s="1">
        <v>0</v>
      </c>
      <c r="G1074">
        <v>4.2</v>
      </c>
      <c r="H1074" s="8">
        <v>40106</v>
      </c>
      <c r="I1074" t="s">
        <v>22536</v>
      </c>
      <c r="J1074" t="s">
        <v>22537</v>
      </c>
      <c r="K1074" t="s">
        <v>22538</v>
      </c>
      <c r="L1074" t="s">
        <v>22539</v>
      </c>
      <c r="M1074" t="s">
        <v>22540</v>
      </c>
      <c r="N1074" t="s">
        <v>22541</v>
      </c>
      <c r="O1074" t="s">
        <v>22542</v>
      </c>
      <c r="P1074" t="s">
        <v>22543</v>
      </c>
    </row>
    <row r="1075" spans="1:16">
      <c r="A1075" t="s">
        <v>22544</v>
      </c>
      <c r="B1075" t="s">
        <v>22545</v>
      </c>
      <c r="C1075" t="s">
        <v>22153</v>
      </c>
      <c r="D1075" t="s">
        <v>14917</v>
      </c>
      <c r="E1075" t="s">
        <v>21734</v>
      </c>
      <c r="F1075" s="1">
        <v>0.5</v>
      </c>
      <c r="G1075">
        <v>4.2</v>
      </c>
      <c r="H1075" s="8">
        <v>13029</v>
      </c>
      <c r="I1075" t="s">
        <v>22546</v>
      </c>
      <c r="J1075" t="s">
        <v>22547</v>
      </c>
      <c r="K1075" t="s">
        <v>22548</v>
      </c>
      <c r="L1075" t="s">
        <v>22549</v>
      </c>
      <c r="M1075" t="s">
        <v>22550</v>
      </c>
      <c r="N1075" t="s">
        <v>22551</v>
      </c>
      <c r="O1075" t="s">
        <v>22552</v>
      </c>
      <c r="P1075" t="s">
        <v>22553</v>
      </c>
    </row>
    <row r="1076" spans="1:16">
      <c r="A1076" t="s">
        <v>22554</v>
      </c>
      <c r="B1076" t="s">
        <v>22555</v>
      </c>
      <c r="C1076" t="s">
        <v>22013</v>
      </c>
      <c r="D1076" t="s">
        <v>13228</v>
      </c>
      <c r="E1076" t="s">
        <v>19500</v>
      </c>
      <c r="F1076" s="1">
        <v>0.55000000000000004</v>
      </c>
      <c r="G1076">
        <v>3.6</v>
      </c>
      <c r="H1076">
        <v>291</v>
      </c>
      <c r="I1076" t="s">
        <v>22556</v>
      </c>
      <c r="J1076" t="s">
        <v>22557</v>
      </c>
      <c r="K1076" t="s">
        <v>22558</v>
      </c>
      <c r="L1076" t="s">
        <v>22559</v>
      </c>
      <c r="M1076" t="s">
        <v>22560</v>
      </c>
      <c r="N1076" t="s">
        <v>22561</v>
      </c>
      <c r="O1076" t="s">
        <v>22562</v>
      </c>
      <c r="P1076" t="s">
        <v>22563</v>
      </c>
    </row>
    <row r="1077" spans="1:16">
      <c r="A1077" t="s">
        <v>22564</v>
      </c>
      <c r="B1077" t="s">
        <v>22565</v>
      </c>
      <c r="C1077" t="s">
        <v>22153</v>
      </c>
      <c r="D1077" t="s">
        <v>22566</v>
      </c>
      <c r="E1077" t="s">
        <v>22396</v>
      </c>
      <c r="F1077" s="1">
        <v>0.14000000000000001</v>
      </c>
      <c r="G1077">
        <v>4.3</v>
      </c>
      <c r="H1077" s="8">
        <v>15453</v>
      </c>
      <c r="I1077" t="s">
        <v>22567</v>
      </c>
      <c r="J1077" t="s">
        <v>22568</v>
      </c>
      <c r="K1077" t="s">
        <v>22569</v>
      </c>
      <c r="L1077" t="s">
        <v>22570</v>
      </c>
      <c r="M1077" t="s">
        <v>22571</v>
      </c>
      <c r="N1077" t="s">
        <v>22572</v>
      </c>
      <c r="O1077" t="s">
        <v>22573</v>
      </c>
      <c r="P1077" t="s">
        <v>22574</v>
      </c>
    </row>
    <row r="1078" spans="1:16">
      <c r="A1078" t="s">
        <v>22575</v>
      </c>
      <c r="B1078" t="s">
        <v>22576</v>
      </c>
      <c r="C1078" t="s">
        <v>22024</v>
      </c>
      <c r="D1078" t="s">
        <v>13087</v>
      </c>
      <c r="E1078" t="s">
        <v>13386</v>
      </c>
      <c r="F1078" s="1">
        <v>0.45</v>
      </c>
      <c r="G1078">
        <v>4</v>
      </c>
      <c r="H1078">
        <v>604</v>
      </c>
      <c r="I1078" t="s">
        <v>22577</v>
      </c>
      <c r="J1078" t="s">
        <v>22578</v>
      </c>
      <c r="K1078" t="s">
        <v>8293</v>
      </c>
      <c r="L1078" t="s">
        <v>22579</v>
      </c>
      <c r="M1078" t="s">
        <v>22580</v>
      </c>
      <c r="N1078" t="s">
        <v>22581</v>
      </c>
      <c r="O1078" t="s">
        <v>22582</v>
      </c>
      <c r="P1078" t="s">
        <v>22583</v>
      </c>
    </row>
    <row r="1079" spans="1:16">
      <c r="A1079" t="s">
        <v>22584</v>
      </c>
      <c r="B1079" t="s">
        <v>22585</v>
      </c>
      <c r="C1079" t="s">
        <v>22153</v>
      </c>
      <c r="D1079" t="s">
        <v>21250</v>
      </c>
      <c r="E1079" t="s">
        <v>22586</v>
      </c>
      <c r="F1079" s="1">
        <v>0.11</v>
      </c>
      <c r="G1079">
        <v>4.2</v>
      </c>
      <c r="H1079" s="8">
        <v>46647</v>
      </c>
      <c r="I1079" t="s">
        <v>22587</v>
      </c>
      <c r="J1079" t="s">
        <v>22588</v>
      </c>
      <c r="K1079" t="s">
        <v>22589</v>
      </c>
      <c r="L1079" t="s">
        <v>22590</v>
      </c>
      <c r="M1079" t="s">
        <v>22591</v>
      </c>
      <c r="N1079" t="s">
        <v>22592</v>
      </c>
      <c r="O1079" t="s">
        <v>22593</v>
      </c>
      <c r="P1079" t="s">
        <v>22594</v>
      </c>
    </row>
    <row r="1080" spans="1:16">
      <c r="A1080" t="s">
        <v>22595</v>
      </c>
      <c r="B1080" t="s">
        <v>22596</v>
      </c>
      <c r="C1080" t="s">
        <v>22232</v>
      </c>
      <c r="D1080" t="s">
        <v>19172</v>
      </c>
      <c r="E1080" t="s">
        <v>22597</v>
      </c>
      <c r="F1080" s="1">
        <v>0.59</v>
      </c>
      <c r="G1080">
        <v>4.0999999999999996</v>
      </c>
      <c r="H1080" s="8">
        <v>3233</v>
      </c>
      <c r="I1080" t="s">
        <v>22598</v>
      </c>
      <c r="J1080" t="s">
        <v>22599</v>
      </c>
      <c r="K1080" t="s">
        <v>22600</v>
      </c>
      <c r="L1080" t="s">
        <v>22601</v>
      </c>
      <c r="M1080" t="s">
        <v>22602</v>
      </c>
      <c r="N1080" t="s">
        <v>22603</v>
      </c>
      <c r="O1080" t="s">
        <v>22604</v>
      </c>
      <c r="P1080" t="s">
        <v>22605</v>
      </c>
    </row>
    <row r="1081" spans="1:16">
      <c r="A1081" t="s">
        <v>22606</v>
      </c>
      <c r="B1081" t="s">
        <v>22607</v>
      </c>
      <c r="C1081" t="s">
        <v>22361</v>
      </c>
      <c r="D1081" t="s">
        <v>22608</v>
      </c>
      <c r="E1081" t="s">
        <v>22609</v>
      </c>
      <c r="F1081" s="1">
        <v>0.24</v>
      </c>
      <c r="G1081">
        <v>4</v>
      </c>
      <c r="H1081" s="8">
        <v>1282</v>
      </c>
      <c r="I1081" t="s">
        <v>22610</v>
      </c>
      <c r="J1081" t="s">
        <v>22611</v>
      </c>
      <c r="K1081" t="s">
        <v>22612</v>
      </c>
      <c r="L1081" t="s">
        <v>22613</v>
      </c>
      <c r="M1081" t="s">
        <v>22614</v>
      </c>
      <c r="N1081" t="s">
        <v>22615</v>
      </c>
      <c r="O1081" t="s">
        <v>22616</v>
      </c>
      <c r="P1081" t="s">
        <v>22617</v>
      </c>
    </row>
    <row r="1082" spans="1:16">
      <c r="A1082" t="s">
        <v>22618</v>
      </c>
      <c r="B1082" t="s">
        <v>22619</v>
      </c>
      <c r="C1082" t="s">
        <v>22001</v>
      </c>
      <c r="D1082" t="s">
        <v>13208</v>
      </c>
      <c r="E1082" t="s">
        <v>17495</v>
      </c>
      <c r="F1082" s="1">
        <v>0.6</v>
      </c>
      <c r="G1082">
        <v>4.3</v>
      </c>
      <c r="H1082">
        <v>70</v>
      </c>
      <c r="I1082" t="s">
        <v>22620</v>
      </c>
      <c r="J1082" t="s">
        <v>22621</v>
      </c>
      <c r="K1082" t="s">
        <v>22622</v>
      </c>
      <c r="L1082" t="s">
        <v>22623</v>
      </c>
      <c r="M1082" t="s">
        <v>22624</v>
      </c>
      <c r="N1082" t="s">
        <v>22625</v>
      </c>
      <c r="O1082" t="s">
        <v>22626</v>
      </c>
      <c r="P1082" t="s">
        <v>22627</v>
      </c>
    </row>
    <row r="1083" spans="1:16">
      <c r="A1083" t="s">
        <v>22628</v>
      </c>
      <c r="B1083" t="s">
        <v>22629</v>
      </c>
      <c r="C1083" t="s">
        <v>22406</v>
      </c>
      <c r="D1083" t="s">
        <v>15994</v>
      </c>
      <c r="E1083" t="s">
        <v>22408</v>
      </c>
      <c r="F1083" s="1">
        <v>0.46</v>
      </c>
      <c r="G1083">
        <v>4</v>
      </c>
      <c r="H1083" s="8">
        <v>26164</v>
      </c>
      <c r="I1083" t="s">
        <v>22630</v>
      </c>
      <c r="J1083" t="s">
        <v>22631</v>
      </c>
      <c r="K1083" t="s">
        <v>22632</v>
      </c>
      <c r="L1083" t="s">
        <v>22633</v>
      </c>
      <c r="M1083" t="s">
        <v>22634</v>
      </c>
      <c r="N1083" t="s">
        <v>22635</v>
      </c>
      <c r="O1083" t="s">
        <v>22636</v>
      </c>
      <c r="P1083" t="s">
        <v>22637</v>
      </c>
    </row>
    <row r="1084" spans="1:16">
      <c r="A1084" t="s">
        <v>22638</v>
      </c>
      <c r="B1084" t="s">
        <v>22639</v>
      </c>
      <c r="C1084" t="s">
        <v>22153</v>
      </c>
      <c r="D1084" t="s">
        <v>13440</v>
      </c>
      <c r="E1084" t="s">
        <v>20718</v>
      </c>
      <c r="F1084" s="1">
        <v>0.39</v>
      </c>
      <c r="G1084">
        <v>3.9</v>
      </c>
      <c r="H1084" s="8">
        <v>16166</v>
      </c>
      <c r="I1084" t="s">
        <v>22640</v>
      </c>
      <c r="J1084" t="s">
        <v>22641</v>
      </c>
      <c r="K1084" t="s">
        <v>22642</v>
      </c>
      <c r="L1084" t="s">
        <v>22643</v>
      </c>
      <c r="M1084" t="s">
        <v>22644</v>
      </c>
      <c r="N1084" t="s">
        <v>22645</v>
      </c>
      <c r="O1084" t="s">
        <v>22646</v>
      </c>
      <c r="P1084" t="s">
        <v>22647</v>
      </c>
    </row>
    <row r="1085" spans="1:16">
      <c r="A1085" t="s">
        <v>22648</v>
      </c>
      <c r="B1085" t="s">
        <v>22649</v>
      </c>
      <c r="C1085" t="s">
        <v>22221</v>
      </c>
      <c r="D1085" t="s">
        <v>14466</v>
      </c>
      <c r="E1085" t="s">
        <v>22650</v>
      </c>
      <c r="F1085" s="1">
        <v>0.33</v>
      </c>
      <c r="G1085">
        <v>4.2</v>
      </c>
      <c r="H1085" s="8">
        <v>35693</v>
      </c>
      <c r="I1085" t="s">
        <v>22651</v>
      </c>
      <c r="J1085" t="s">
        <v>22652</v>
      </c>
      <c r="K1085" t="s">
        <v>22653</v>
      </c>
      <c r="L1085" t="s">
        <v>22654</v>
      </c>
      <c r="M1085" t="s">
        <v>22655</v>
      </c>
      <c r="N1085" t="s">
        <v>22656</v>
      </c>
      <c r="O1085" t="s">
        <v>22657</v>
      </c>
      <c r="P1085" t="s">
        <v>22658</v>
      </c>
    </row>
    <row r="1086" spans="1:16">
      <c r="A1086" t="s">
        <v>22659</v>
      </c>
      <c r="B1086" t="s">
        <v>22660</v>
      </c>
      <c r="C1086" t="s">
        <v>22232</v>
      </c>
      <c r="D1086" t="s">
        <v>22661</v>
      </c>
      <c r="E1086" t="s">
        <v>22662</v>
      </c>
      <c r="F1086" s="1">
        <v>0.4</v>
      </c>
      <c r="G1086">
        <v>4.0999999999999996</v>
      </c>
      <c r="H1086" s="8">
        <v>14391</v>
      </c>
      <c r="I1086" t="s">
        <v>22663</v>
      </c>
      <c r="J1086" t="s">
        <v>22664</v>
      </c>
      <c r="K1086" t="s">
        <v>22665</v>
      </c>
      <c r="L1086" t="s">
        <v>22666</v>
      </c>
      <c r="M1086" t="s">
        <v>22667</v>
      </c>
      <c r="N1086" t="s">
        <v>22668</v>
      </c>
      <c r="O1086" t="s">
        <v>22669</v>
      </c>
      <c r="P1086" t="s">
        <v>22670</v>
      </c>
    </row>
    <row r="1087" spans="1:16">
      <c r="A1087" t="s">
        <v>22671</v>
      </c>
      <c r="B1087" t="s">
        <v>22672</v>
      </c>
      <c r="C1087" t="s">
        <v>22673</v>
      </c>
      <c r="D1087" t="s">
        <v>22674</v>
      </c>
      <c r="E1087" t="s">
        <v>20029</v>
      </c>
      <c r="F1087" s="1">
        <v>0.27</v>
      </c>
      <c r="G1087">
        <v>4.4000000000000004</v>
      </c>
      <c r="H1087" s="8">
        <v>7946</v>
      </c>
      <c r="I1087" t="s">
        <v>22675</v>
      </c>
      <c r="J1087" t="s">
        <v>22676</v>
      </c>
      <c r="K1087" t="s">
        <v>22677</v>
      </c>
      <c r="L1087" t="s">
        <v>22678</v>
      </c>
      <c r="M1087" t="s">
        <v>22679</v>
      </c>
      <c r="N1087" t="s">
        <v>22680</v>
      </c>
      <c r="O1087" t="s">
        <v>22681</v>
      </c>
      <c r="P1087" t="s">
        <v>22682</v>
      </c>
    </row>
    <row r="1088" spans="1:16">
      <c r="A1088" t="s">
        <v>22683</v>
      </c>
      <c r="B1088" t="s">
        <v>22684</v>
      </c>
      <c r="C1088" t="s">
        <v>22221</v>
      </c>
      <c r="D1088" t="s">
        <v>13598</v>
      </c>
      <c r="E1088" t="s">
        <v>13468</v>
      </c>
      <c r="F1088" s="1">
        <v>0.37</v>
      </c>
      <c r="G1088">
        <v>4</v>
      </c>
      <c r="H1088" s="8">
        <v>1765</v>
      </c>
      <c r="I1088" t="s">
        <v>22685</v>
      </c>
      <c r="J1088" t="s">
        <v>22686</v>
      </c>
      <c r="K1088" t="s">
        <v>22687</v>
      </c>
      <c r="L1088" t="s">
        <v>22688</v>
      </c>
      <c r="M1088" t="s">
        <v>22689</v>
      </c>
      <c r="N1088" t="s">
        <v>22690</v>
      </c>
      <c r="O1088" t="s">
        <v>22691</v>
      </c>
      <c r="P1088" t="s">
        <v>22692</v>
      </c>
    </row>
    <row r="1089" spans="1:16">
      <c r="A1089" t="s">
        <v>22693</v>
      </c>
      <c r="B1089" t="s">
        <v>22694</v>
      </c>
      <c r="C1089" t="s">
        <v>22165</v>
      </c>
      <c r="D1089" t="s">
        <v>22695</v>
      </c>
      <c r="E1089" t="s">
        <v>22696</v>
      </c>
      <c r="F1089" s="1">
        <v>0.48</v>
      </c>
      <c r="G1089">
        <v>3.8</v>
      </c>
      <c r="H1089" s="8">
        <v>14062</v>
      </c>
      <c r="I1089" t="s">
        <v>22697</v>
      </c>
      <c r="J1089" t="s">
        <v>22698</v>
      </c>
      <c r="K1089" t="s">
        <v>22699</v>
      </c>
      <c r="L1089" t="s">
        <v>22700</v>
      </c>
      <c r="M1089" t="s">
        <v>22701</v>
      </c>
      <c r="N1089" t="s">
        <v>22702</v>
      </c>
      <c r="O1089" t="s">
        <v>22703</v>
      </c>
      <c r="P1089" t="s">
        <v>22704</v>
      </c>
    </row>
    <row r="1090" spans="1:16">
      <c r="A1090" t="s">
        <v>22705</v>
      </c>
      <c r="B1090" t="s">
        <v>22706</v>
      </c>
      <c r="C1090" t="s">
        <v>22505</v>
      </c>
      <c r="D1090" t="s">
        <v>13099</v>
      </c>
      <c r="E1090" t="s">
        <v>13181</v>
      </c>
      <c r="F1090" s="1">
        <v>0.65</v>
      </c>
      <c r="G1090">
        <v>4</v>
      </c>
      <c r="H1090" s="8">
        <v>15646</v>
      </c>
      <c r="I1090" t="s">
        <v>22707</v>
      </c>
      <c r="J1090" t="s">
        <v>22708</v>
      </c>
      <c r="K1090" t="s">
        <v>22709</v>
      </c>
      <c r="L1090" t="s">
        <v>22710</v>
      </c>
      <c r="M1090" t="s">
        <v>22711</v>
      </c>
      <c r="N1090" t="s">
        <v>22712</v>
      </c>
      <c r="O1090" t="s">
        <v>22713</v>
      </c>
      <c r="P1090" t="s">
        <v>22714</v>
      </c>
    </row>
    <row r="1091" spans="1:16">
      <c r="A1091" t="s">
        <v>22715</v>
      </c>
      <c r="B1091" t="s">
        <v>22716</v>
      </c>
      <c r="C1091" t="s">
        <v>22013</v>
      </c>
      <c r="D1091" t="s">
        <v>18852</v>
      </c>
      <c r="E1091" t="s">
        <v>14449</v>
      </c>
      <c r="F1091" s="1">
        <v>0.38</v>
      </c>
      <c r="G1091">
        <v>3.1</v>
      </c>
      <c r="H1091">
        <v>111</v>
      </c>
      <c r="I1091" t="s">
        <v>22717</v>
      </c>
      <c r="J1091" t="s">
        <v>22718</v>
      </c>
      <c r="K1091" t="s">
        <v>22719</v>
      </c>
      <c r="L1091" t="s">
        <v>22720</v>
      </c>
      <c r="M1091" t="s">
        <v>22721</v>
      </c>
      <c r="N1091" t="s">
        <v>22722</v>
      </c>
      <c r="O1091" t="s">
        <v>22723</v>
      </c>
      <c r="P1091" t="s">
        <v>22724</v>
      </c>
    </row>
    <row r="1092" spans="1:16">
      <c r="A1092" t="s">
        <v>22725</v>
      </c>
      <c r="B1092" t="s">
        <v>22726</v>
      </c>
      <c r="C1092" t="s">
        <v>22727</v>
      </c>
      <c r="D1092" t="s">
        <v>13208</v>
      </c>
      <c r="E1092" t="s">
        <v>14387</v>
      </c>
      <c r="F1092" s="1">
        <v>0.47</v>
      </c>
      <c r="G1092">
        <v>4.3</v>
      </c>
      <c r="H1092" s="8">
        <v>9695</v>
      </c>
      <c r="I1092" t="s">
        <v>22728</v>
      </c>
      <c r="J1092" t="s">
        <v>22729</v>
      </c>
      <c r="K1092" t="s">
        <v>22730</v>
      </c>
      <c r="L1092" t="s">
        <v>22731</v>
      </c>
      <c r="M1092" t="s">
        <v>22732</v>
      </c>
      <c r="N1092" t="s">
        <v>22733</v>
      </c>
      <c r="O1092" t="s">
        <v>22734</v>
      </c>
      <c r="P1092" t="s">
        <v>22735</v>
      </c>
    </row>
    <row r="1093" spans="1:16">
      <c r="A1093" t="s">
        <v>10009</v>
      </c>
      <c r="B1093" t="s">
        <v>22736</v>
      </c>
      <c r="C1093" t="s">
        <v>22232</v>
      </c>
      <c r="D1093" t="s">
        <v>15237</v>
      </c>
      <c r="E1093" t="s">
        <v>22737</v>
      </c>
      <c r="F1093" s="1">
        <v>0.48</v>
      </c>
      <c r="G1093">
        <v>4.2</v>
      </c>
      <c r="H1093" s="8">
        <v>1772</v>
      </c>
      <c r="I1093" t="s">
        <v>22738</v>
      </c>
      <c r="J1093" t="s">
        <v>22739</v>
      </c>
      <c r="K1093" t="s">
        <v>22740</v>
      </c>
      <c r="L1093" t="s">
        <v>22741</v>
      </c>
      <c r="M1093" t="s">
        <v>22742</v>
      </c>
      <c r="N1093" t="s">
        <v>22743</v>
      </c>
      <c r="O1093" t="s">
        <v>22744</v>
      </c>
      <c r="P1093" t="s">
        <v>22745</v>
      </c>
    </row>
    <row r="1094" spans="1:16">
      <c r="A1094" t="s">
        <v>22746</v>
      </c>
      <c r="B1094" t="s">
        <v>22747</v>
      </c>
      <c r="C1094" t="s">
        <v>22165</v>
      </c>
      <c r="D1094" t="s">
        <v>13628</v>
      </c>
      <c r="E1094" t="s">
        <v>22748</v>
      </c>
      <c r="F1094" s="1">
        <v>0.34</v>
      </c>
      <c r="G1094">
        <v>4.4000000000000004</v>
      </c>
      <c r="H1094" s="8">
        <v>11499</v>
      </c>
      <c r="I1094" t="s">
        <v>22749</v>
      </c>
      <c r="J1094" t="s">
        <v>22750</v>
      </c>
      <c r="K1094" t="s">
        <v>22751</v>
      </c>
      <c r="L1094" t="s">
        <v>22752</v>
      </c>
      <c r="M1094" t="s">
        <v>22753</v>
      </c>
      <c r="N1094" t="s">
        <v>22754</v>
      </c>
      <c r="O1094" t="s">
        <v>22755</v>
      </c>
      <c r="P1094" t="s">
        <v>22756</v>
      </c>
    </row>
    <row r="1095" spans="1:16">
      <c r="A1095" t="s">
        <v>22757</v>
      </c>
      <c r="B1095" t="s">
        <v>22758</v>
      </c>
      <c r="C1095" t="s">
        <v>22035</v>
      </c>
      <c r="D1095" t="s">
        <v>13208</v>
      </c>
      <c r="E1095" t="s">
        <v>13386</v>
      </c>
      <c r="F1095" s="1">
        <v>0.6</v>
      </c>
      <c r="G1095">
        <v>4.0999999999999996</v>
      </c>
      <c r="H1095" s="8">
        <v>2162</v>
      </c>
      <c r="I1095" t="s">
        <v>22759</v>
      </c>
      <c r="J1095" t="s">
        <v>22760</v>
      </c>
      <c r="K1095" t="s">
        <v>22761</v>
      </c>
      <c r="L1095" t="s">
        <v>22762</v>
      </c>
      <c r="M1095" t="s">
        <v>22763</v>
      </c>
      <c r="N1095" t="s">
        <v>22764</v>
      </c>
      <c r="O1095" t="s">
        <v>22765</v>
      </c>
      <c r="P1095" t="s">
        <v>22766</v>
      </c>
    </row>
    <row r="1096" spans="1:16">
      <c r="A1096" t="s">
        <v>10039</v>
      </c>
      <c r="B1096" t="s">
        <v>22767</v>
      </c>
      <c r="C1096" t="s">
        <v>22768</v>
      </c>
      <c r="D1096" t="s">
        <v>15407</v>
      </c>
      <c r="E1096" t="s">
        <v>15407</v>
      </c>
      <c r="F1096" s="1">
        <v>0</v>
      </c>
      <c r="G1096">
        <v>4.2</v>
      </c>
      <c r="H1096" s="8">
        <v>19621</v>
      </c>
      <c r="I1096" t="s">
        <v>22769</v>
      </c>
      <c r="J1096" t="s">
        <v>22770</v>
      </c>
      <c r="K1096" t="s">
        <v>22771</v>
      </c>
      <c r="L1096" t="s">
        <v>22772</v>
      </c>
      <c r="M1096" t="s">
        <v>22773</v>
      </c>
      <c r="N1096" t="s">
        <v>22774</v>
      </c>
      <c r="O1096" t="s">
        <v>22775</v>
      </c>
      <c r="P1096" t="s">
        <v>22776</v>
      </c>
    </row>
    <row r="1097" spans="1:16">
      <c r="A1097" t="s">
        <v>22777</v>
      </c>
      <c r="B1097" t="s">
        <v>22778</v>
      </c>
      <c r="C1097" t="s">
        <v>22779</v>
      </c>
      <c r="D1097" t="s">
        <v>13749</v>
      </c>
      <c r="E1097" t="s">
        <v>22780</v>
      </c>
      <c r="F1097" s="1">
        <v>0.44</v>
      </c>
      <c r="G1097">
        <v>4.0999999999999996</v>
      </c>
      <c r="H1097" s="8">
        <v>19998</v>
      </c>
      <c r="I1097" t="s">
        <v>22781</v>
      </c>
      <c r="J1097" t="s">
        <v>22782</v>
      </c>
      <c r="K1097" t="s">
        <v>22783</v>
      </c>
      <c r="L1097" t="s">
        <v>22784</v>
      </c>
      <c r="M1097" t="s">
        <v>22785</v>
      </c>
      <c r="N1097" t="s">
        <v>22786</v>
      </c>
      <c r="O1097" t="s">
        <v>22787</v>
      </c>
      <c r="P1097" t="s">
        <v>22788</v>
      </c>
    </row>
    <row r="1098" spans="1:16">
      <c r="A1098" t="s">
        <v>22789</v>
      </c>
      <c r="B1098" t="s">
        <v>22790</v>
      </c>
      <c r="C1098" t="s">
        <v>22349</v>
      </c>
      <c r="D1098" t="s">
        <v>22791</v>
      </c>
      <c r="E1098" t="s">
        <v>13228</v>
      </c>
      <c r="F1098" s="1">
        <v>0.61</v>
      </c>
      <c r="G1098">
        <v>4.0999999999999996</v>
      </c>
      <c r="H1098" s="8">
        <v>1051</v>
      </c>
      <c r="I1098" t="s">
        <v>22792</v>
      </c>
      <c r="J1098" t="s">
        <v>22793</v>
      </c>
      <c r="K1098" t="s">
        <v>22794</v>
      </c>
      <c r="L1098" t="s">
        <v>22795</v>
      </c>
      <c r="M1098" t="s">
        <v>22796</v>
      </c>
      <c r="N1098" t="s">
        <v>22797</v>
      </c>
      <c r="O1098" t="s">
        <v>22798</v>
      </c>
      <c r="P1098" t="s">
        <v>22799</v>
      </c>
    </row>
    <row r="1099" spans="1:16">
      <c r="A1099" t="s">
        <v>22800</v>
      </c>
      <c r="B1099" t="s">
        <v>22801</v>
      </c>
      <c r="C1099" t="s">
        <v>22001</v>
      </c>
      <c r="D1099" t="s">
        <v>22802</v>
      </c>
      <c r="E1099" t="s">
        <v>22803</v>
      </c>
      <c r="F1099" s="1">
        <v>0.34</v>
      </c>
      <c r="G1099">
        <v>4.0999999999999996</v>
      </c>
      <c r="H1099" s="8">
        <v>1716</v>
      </c>
      <c r="I1099" t="s">
        <v>22804</v>
      </c>
      <c r="J1099" t="s">
        <v>22805</v>
      </c>
      <c r="K1099" t="s">
        <v>22806</v>
      </c>
      <c r="L1099" t="s">
        <v>22807</v>
      </c>
      <c r="M1099" t="s">
        <v>22808</v>
      </c>
      <c r="N1099" t="s">
        <v>22809</v>
      </c>
      <c r="O1099" t="s">
        <v>22810</v>
      </c>
      <c r="P1099" t="s">
        <v>22811</v>
      </c>
    </row>
    <row r="1100" spans="1:16">
      <c r="A1100" t="s">
        <v>22812</v>
      </c>
      <c r="B1100" t="s">
        <v>22813</v>
      </c>
      <c r="C1100" t="s">
        <v>22814</v>
      </c>
      <c r="D1100" t="s">
        <v>17704</v>
      </c>
      <c r="E1100" t="s">
        <v>17754</v>
      </c>
      <c r="F1100" s="1">
        <v>0.26</v>
      </c>
      <c r="G1100">
        <v>3.9</v>
      </c>
      <c r="H1100" s="8">
        <v>32931</v>
      </c>
      <c r="I1100" t="s">
        <v>22815</v>
      </c>
      <c r="J1100" t="s">
        <v>22816</v>
      </c>
      <c r="K1100" t="s">
        <v>22817</v>
      </c>
      <c r="L1100" t="s">
        <v>22818</v>
      </c>
      <c r="M1100" t="s">
        <v>22819</v>
      </c>
      <c r="N1100" t="s">
        <v>22820</v>
      </c>
      <c r="O1100" t="s">
        <v>22821</v>
      </c>
      <c r="P1100" t="s">
        <v>22822</v>
      </c>
    </row>
    <row r="1101" spans="1:16">
      <c r="A1101" t="s">
        <v>22823</v>
      </c>
      <c r="B1101" t="s">
        <v>22824</v>
      </c>
      <c r="C1101" t="s">
        <v>21989</v>
      </c>
      <c r="D1101" t="s">
        <v>13228</v>
      </c>
      <c r="E1101" t="s">
        <v>15203</v>
      </c>
      <c r="F1101" s="1">
        <v>0.28000000000000003</v>
      </c>
      <c r="G1101">
        <v>3.9</v>
      </c>
      <c r="H1101" s="8">
        <v>17424</v>
      </c>
      <c r="I1101" t="s">
        <v>22825</v>
      </c>
      <c r="J1101" t="s">
        <v>22826</v>
      </c>
      <c r="K1101" t="s">
        <v>22827</v>
      </c>
      <c r="L1101" t="s">
        <v>22828</v>
      </c>
      <c r="M1101" t="s">
        <v>22829</v>
      </c>
      <c r="N1101" t="s">
        <v>22830</v>
      </c>
      <c r="O1101" t="s">
        <v>22831</v>
      </c>
      <c r="P1101" t="s">
        <v>22832</v>
      </c>
    </row>
    <row r="1102" spans="1:16">
      <c r="A1102" t="s">
        <v>22833</v>
      </c>
      <c r="B1102" t="s">
        <v>22834</v>
      </c>
      <c r="C1102" t="s">
        <v>22187</v>
      </c>
      <c r="D1102" t="s">
        <v>14711</v>
      </c>
      <c r="E1102" t="s">
        <v>22408</v>
      </c>
      <c r="F1102" s="1">
        <v>0.5</v>
      </c>
      <c r="G1102">
        <v>3.8</v>
      </c>
      <c r="H1102" s="8">
        <v>1889</v>
      </c>
      <c r="I1102" t="s">
        <v>22835</v>
      </c>
      <c r="J1102" t="s">
        <v>22836</v>
      </c>
      <c r="K1102" t="s">
        <v>22837</v>
      </c>
      <c r="L1102" t="s">
        <v>22838</v>
      </c>
      <c r="M1102" t="s">
        <v>22839</v>
      </c>
      <c r="N1102" t="s">
        <v>22840</v>
      </c>
      <c r="O1102" t="s">
        <v>22841</v>
      </c>
      <c r="P1102" t="s">
        <v>22842</v>
      </c>
    </row>
    <row r="1103" spans="1:16">
      <c r="A1103" t="s">
        <v>22843</v>
      </c>
      <c r="B1103" t="s">
        <v>9970</v>
      </c>
      <c r="C1103" t="s">
        <v>22175</v>
      </c>
      <c r="D1103" t="s">
        <v>21794</v>
      </c>
      <c r="E1103" t="s">
        <v>13910</v>
      </c>
      <c r="F1103" s="1">
        <v>0.51</v>
      </c>
      <c r="G1103">
        <v>4</v>
      </c>
      <c r="H1103" s="8">
        <v>10324</v>
      </c>
      <c r="I1103" t="s">
        <v>22844</v>
      </c>
      <c r="J1103" t="s">
        <v>22845</v>
      </c>
      <c r="K1103" t="s">
        <v>22846</v>
      </c>
      <c r="L1103" t="s">
        <v>22847</v>
      </c>
      <c r="M1103" t="s">
        <v>22848</v>
      </c>
      <c r="N1103" t="s">
        <v>22849</v>
      </c>
      <c r="O1103" t="s">
        <v>22850</v>
      </c>
      <c r="P1103" t="s">
        <v>22851</v>
      </c>
    </row>
    <row r="1104" spans="1:16">
      <c r="A1104" t="s">
        <v>22852</v>
      </c>
      <c r="B1104" t="s">
        <v>22853</v>
      </c>
      <c r="C1104" t="s">
        <v>22153</v>
      </c>
      <c r="D1104" t="s">
        <v>13157</v>
      </c>
      <c r="E1104" t="s">
        <v>22154</v>
      </c>
      <c r="F1104" s="1">
        <v>0.2</v>
      </c>
      <c r="G1104">
        <v>4.2</v>
      </c>
      <c r="H1104" s="8">
        <v>5355</v>
      </c>
      <c r="I1104" t="s">
        <v>22854</v>
      </c>
      <c r="J1104" t="s">
        <v>22855</v>
      </c>
      <c r="K1104" t="s">
        <v>22856</v>
      </c>
      <c r="L1104" t="s">
        <v>22857</v>
      </c>
      <c r="M1104" t="s">
        <v>22858</v>
      </c>
      <c r="N1104" t="s">
        <v>22859</v>
      </c>
      <c r="O1104" t="s">
        <v>22860</v>
      </c>
      <c r="P1104" t="s">
        <v>22861</v>
      </c>
    </row>
    <row r="1105" spans="1:16">
      <c r="A1105" t="s">
        <v>22862</v>
      </c>
      <c r="B1105" t="s">
        <v>9990</v>
      </c>
      <c r="C1105" t="s">
        <v>22304</v>
      </c>
      <c r="D1105" t="s">
        <v>22863</v>
      </c>
      <c r="E1105" t="s">
        <v>22864</v>
      </c>
      <c r="F1105" s="1">
        <v>0.36</v>
      </c>
      <c r="G1105">
        <v>4.0999999999999996</v>
      </c>
      <c r="H1105" s="8">
        <v>3366</v>
      </c>
      <c r="I1105" t="s">
        <v>22865</v>
      </c>
      <c r="J1105" t="s">
        <v>22866</v>
      </c>
      <c r="K1105" t="s">
        <v>22867</v>
      </c>
      <c r="L1105" t="s">
        <v>22868</v>
      </c>
      <c r="M1105" t="s">
        <v>22869</v>
      </c>
      <c r="N1105" t="s">
        <v>22870</v>
      </c>
      <c r="O1105" t="s">
        <v>22871</v>
      </c>
      <c r="P1105" t="s">
        <v>22872</v>
      </c>
    </row>
    <row r="1106" spans="1:16">
      <c r="A1106" t="s">
        <v>22873</v>
      </c>
      <c r="B1106" t="s">
        <v>22874</v>
      </c>
      <c r="C1106" t="s">
        <v>22875</v>
      </c>
      <c r="D1106" t="s">
        <v>22876</v>
      </c>
      <c r="E1106" t="s">
        <v>14855</v>
      </c>
      <c r="F1106" s="1">
        <v>0.47</v>
      </c>
      <c r="G1106">
        <v>4.3</v>
      </c>
      <c r="H1106" s="8">
        <v>1017</v>
      </c>
      <c r="I1106" t="s">
        <v>22877</v>
      </c>
      <c r="J1106" t="s">
        <v>22878</v>
      </c>
      <c r="K1106" t="s">
        <v>22879</v>
      </c>
      <c r="L1106" t="s">
        <v>22880</v>
      </c>
      <c r="M1106" t="s">
        <v>22881</v>
      </c>
      <c r="N1106" t="s">
        <v>22882</v>
      </c>
      <c r="O1106" t="s">
        <v>22883</v>
      </c>
      <c r="P1106" t="s">
        <v>22884</v>
      </c>
    </row>
    <row r="1107" spans="1:16">
      <c r="A1107" t="s">
        <v>22885</v>
      </c>
      <c r="B1107" t="s">
        <v>22886</v>
      </c>
      <c r="C1107" t="s">
        <v>22887</v>
      </c>
      <c r="D1107" t="s">
        <v>21301</v>
      </c>
      <c r="E1107" t="s">
        <v>22888</v>
      </c>
      <c r="F1107" s="1">
        <v>0.14000000000000001</v>
      </c>
      <c r="G1107">
        <v>3.7</v>
      </c>
      <c r="H1107">
        <v>787</v>
      </c>
      <c r="I1107" t="s">
        <v>22889</v>
      </c>
      <c r="J1107" t="s">
        <v>22890</v>
      </c>
      <c r="K1107" t="s">
        <v>22891</v>
      </c>
      <c r="L1107" t="s">
        <v>22892</v>
      </c>
      <c r="M1107" t="s">
        <v>22893</v>
      </c>
      <c r="N1107" t="s">
        <v>22894</v>
      </c>
      <c r="O1107" t="s">
        <v>22895</v>
      </c>
      <c r="P1107" t="s">
        <v>22896</v>
      </c>
    </row>
    <row r="1108" spans="1:16">
      <c r="A1108" t="s">
        <v>22897</v>
      </c>
      <c r="B1108" t="s">
        <v>22898</v>
      </c>
      <c r="C1108" t="s">
        <v>22143</v>
      </c>
      <c r="D1108" t="s">
        <v>22899</v>
      </c>
      <c r="E1108" t="s">
        <v>13228</v>
      </c>
      <c r="F1108" s="1">
        <v>0.16</v>
      </c>
      <c r="G1108">
        <v>4.2</v>
      </c>
      <c r="H1108" s="8">
        <v>18462</v>
      </c>
      <c r="I1108" t="s">
        <v>22900</v>
      </c>
      <c r="J1108" t="s">
        <v>22901</v>
      </c>
      <c r="K1108" t="s">
        <v>22902</v>
      </c>
      <c r="L1108" t="s">
        <v>22903</v>
      </c>
      <c r="M1108" t="s">
        <v>22904</v>
      </c>
      <c r="N1108" t="s">
        <v>22905</v>
      </c>
      <c r="O1108" t="s">
        <v>22906</v>
      </c>
      <c r="P1108" t="s">
        <v>22907</v>
      </c>
    </row>
    <row r="1109" spans="1:16">
      <c r="A1109" t="s">
        <v>22908</v>
      </c>
      <c r="B1109" t="s">
        <v>22909</v>
      </c>
      <c r="C1109" t="s">
        <v>22505</v>
      </c>
      <c r="D1109" t="s">
        <v>22910</v>
      </c>
      <c r="E1109" t="s">
        <v>13598</v>
      </c>
      <c r="F1109" s="1">
        <v>0.71</v>
      </c>
      <c r="G1109">
        <v>4.3</v>
      </c>
      <c r="H1109">
        <v>629</v>
      </c>
      <c r="I1109" t="s">
        <v>22911</v>
      </c>
      <c r="J1109" t="s">
        <v>22912</v>
      </c>
      <c r="K1109" t="s">
        <v>22913</v>
      </c>
      <c r="L1109" t="s">
        <v>22914</v>
      </c>
      <c r="M1109" t="s">
        <v>22915</v>
      </c>
      <c r="N1109" t="s">
        <v>22916</v>
      </c>
      <c r="O1109" t="s">
        <v>22917</v>
      </c>
      <c r="P1109" t="s">
        <v>22918</v>
      </c>
    </row>
    <row r="1110" spans="1:16">
      <c r="A1110" t="s">
        <v>22919</v>
      </c>
      <c r="B1110" t="s">
        <v>22920</v>
      </c>
      <c r="C1110" t="s">
        <v>22035</v>
      </c>
      <c r="D1110" t="s">
        <v>13087</v>
      </c>
      <c r="E1110" t="s">
        <v>13110</v>
      </c>
      <c r="F1110" s="1">
        <v>0.42</v>
      </c>
      <c r="G1110">
        <v>4.3</v>
      </c>
      <c r="H1110" s="8">
        <v>15276</v>
      </c>
      <c r="I1110" t="s">
        <v>22921</v>
      </c>
      <c r="J1110" t="s">
        <v>22922</v>
      </c>
      <c r="K1110" t="s">
        <v>22923</v>
      </c>
      <c r="L1110" t="s">
        <v>22924</v>
      </c>
      <c r="M1110" t="s">
        <v>22925</v>
      </c>
      <c r="N1110" t="s">
        <v>22926</v>
      </c>
      <c r="O1110" t="s">
        <v>22927</v>
      </c>
      <c r="P1110" t="s">
        <v>22928</v>
      </c>
    </row>
    <row r="1111" spans="1:16">
      <c r="A1111" t="s">
        <v>22929</v>
      </c>
      <c r="B1111" t="s">
        <v>22930</v>
      </c>
      <c r="C1111" t="s">
        <v>22338</v>
      </c>
      <c r="D1111" t="s">
        <v>22931</v>
      </c>
      <c r="E1111" t="s">
        <v>22932</v>
      </c>
      <c r="F1111" s="1">
        <v>0.24</v>
      </c>
      <c r="G1111">
        <v>4.4000000000000004</v>
      </c>
      <c r="H1111" s="8">
        <v>2981</v>
      </c>
      <c r="I1111" t="s">
        <v>22933</v>
      </c>
      <c r="J1111" t="s">
        <v>22934</v>
      </c>
      <c r="K1111" t="s">
        <v>22935</v>
      </c>
      <c r="L1111" t="s">
        <v>22936</v>
      </c>
      <c r="M1111" t="s">
        <v>22937</v>
      </c>
      <c r="N1111" t="s">
        <v>22938</v>
      </c>
      <c r="O1111" t="s">
        <v>22939</v>
      </c>
      <c r="P1111" t="s">
        <v>22940</v>
      </c>
    </row>
    <row r="1112" spans="1:16">
      <c r="A1112" t="s">
        <v>22941</v>
      </c>
      <c r="B1112" t="s">
        <v>22942</v>
      </c>
      <c r="C1112" t="s">
        <v>21989</v>
      </c>
      <c r="D1112" t="s">
        <v>20315</v>
      </c>
      <c r="E1112" t="s">
        <v>22943</v>
      </c>
      <c r="F1112" s="1">
        <v>0.23</v>
      </c>
      <c r="G1112">
        <v>3.8</v>
      </c>
      <c r="H1112" s="8">
        <v>2466</v>
      </c>
      <c r="I1112" t="s">
        <v>22944</v>
      </c>
      <c r="J1112" t="s">
        <v>22945</v>
      </c>
      <c r="K1112" t="s">
        <v>22946</v>
      </c>
      <c r="L1112" t="s">
        <v>22947</v>
      </c>
      <c r="M1112" t="s">
        <v>22948</v>
      </c>
      <c r="N1112" t="s">
        <v>22949</v>
      </c>
      <c r="O1112" t="s">
        <v>22950</v>
      </c>
      <c r="P1112" t="s">
        <v>22951</v>
      </c>
    </row>
    <row r="1113" spans="1:16">
      <c r="A1113" t="s">
        <v>22952</v>
      </c>
      <c r="B1113" t="s">
        <v>22953</v>
      </c>
      <c r="C1113" t="s">
        <v>22954</v>
      </c>
      <c r="D1113" t="s">
        <v>22955</v>
      </c>
      <c r="E1113" t="s">
        <v>22955</v>
      </c>
      <c r="F1113" s="1">
        <v>0</v>
      </c>
      <c r="G1113">
        <v>4.5</v>
      </c>
      <c r="H1113" s="8">
        <v>7949</v>
      </c>
      <c r="I1113" t="s">
        <v>22956</v>
      </c>
      <c r="J1113" t="s">
        <v>22957</v>
      </c>
      <c r="K1113" t="s">
        <v>22958</v>
      </c>
      <c r="L1113" t="s">
        <v>22959</v>
      </c>
      <c r="M1113" t="s">
        <v>22960</v>
      </c>
      <c r="N1113" t="s">
        <v>22961</v>
      </c>
      <c r="O1113" t="s">
        <v>22962</v>
      </c>
      <c r="P1113" t="s">
        <v>22963</v>
      </c>
    </row>
    <row r="1114" spans="1:16">
      <c r="A1114" t="s">
        <v>22964</v>
      </c>
      <c r="B1114" t="s">
        <v>22965</v>
      </c>
      <c r="C1114" t="s">
        <v>22001</v>
      </c>
      <c r="D1114" t="s">
        <v>22966</v>
      </c>
      <c r="E1114" t="s">
        <v>22967</v>
      </c>
      <c r="F1114" s="1">
        <v>0.35</v>
      </c>
      <c r="G1114">
        <v>3.8</v>
      </c>
      <c r="H1114">
        <v>95</v>
      </c>
      <c r="I1114" t="s">
        <v>22968</v>
      </c>
      <c r="J1114" t="s">
        <v>22969</v>
      </c>
      <c r="K1114" t="s">
        <v>22970</v>
      </c>
      <c r="L1114" t="s">
        <v>22971</v>
      </c>
      <c r="M1114" t="s">
        <v>22972</v>
      </c>
      <c r="N1114" t="s">
        <v>22973</v>
      </c>
      <c r="O1114" t="s">
        <v>22974</v>
      </c>
      <c r="P1114" t="s">
        <v>22975</v>
      </c>
    </row>
    <row r="1115" spans="1:16">
      <c r="A1115" t="s">
        <v>22976</v>
      </c>
      <c r="B1115" t="s">
        <v>22977</v>
      </c>
      <c r="C1115" t="s">
        <v>22978</v>
      </c>
      <c r="D1115" t="s">
        <v>13599</v>
      </c>
      <c r="E1115" t="s">
        <v>17715</v>
      </c>
      <c r="F1115" s="1">
        <v>0.26</v>
      </c>
      <c r="G1115">
        <v>3.8</v>
      </c>
      <c r="H1115" s="8">
        <v>1558</v>
      </c>
      <c r="I1115" t="s">
        <v>22979</v>
      </c>
      <c r="J1115" t="s">
        <v>22980</v>
      </c>
      <c r="K1115" t="s">
        <v>22981</v>
      </c>
      <c r="L1115" t="s">
        <v>22982</v>
      </c>
      <c r="M1115" t="s">
        <v>22983</v>
      </c>
      <c r="N1115" t="s">
        <v>22984</v>
      </c>
      <c r="O1115" t="s">
        <v>22985</v>
      </c>
      <c r="P1115" t="s">
        <v>22986</v>
      </c>
    </row>
    <row r="1116" spans="1:16">
      <c r="A1116" t="s">
        <v>22987</v>
      </c>
      <c r="B1116" t="s">
        <v>22988</v>
      </c>
      <c r="C1116" t="s">
        <v>22165</v>
      </c>
      <c r="D1116" t="s">
        <v>22989</v>
      </c>
      <c r="E1116" t="s">
        <v>22990</v>
      </c>
      <c r="F1116" s="1">
        <v>0.14000000000000001</v>
      </c>
      <c r="G1116">
        <v>4.0999999999999996</v>
      </c>
      <c r="H1116" s="8">
        <v>26543</v>
      </c>
      <c r="I1116" t="s">
        <v>22991</v>
      </c>
      <c r="J1116" t="s">
        <v>22992</v>
      </c>
      <c r="K1116" t="s">
        <v>22993</v>
      </c>
      <c r="L1116" t="s">
        <v>22994</v>
      </c>
      <c r="M1116" t="s">
        <v>22995</v>
      </c>
      <c r="N1116" t="s">
        <v>22996</v>
      </c>
      <c r="O1116" t="s">
        <v>22997</v>
      </c>
      <c r="P1116" t="s">
        <v>22998</v>
      </c>
    </row>
    <row r="1117" spans="1:16">
      <c r="A1117" t="s">
        <v>22999</v>
      </c>
      <c r="B1117" t="s">
        <v>23000</v>
      </c>
      <c r="C1117" t="s">
        <v>22349</v>
      </c>
      <c r="D1117" t="s">
        <v>23001</v>
      </c>
      <c r="E1117" t="s">
        <v>13098</v>
      </c>
      <c r="F1117" s="1">
        <v>0.11</v>
      </c>
      <c r="G1117">
        <v>4.0999999999999996</v>
      </c>
      <c r="H1117" s="8">
        <v>3688</v>
      </c>
      <c r="I1117" t="s">
        <v>23002</v>
      </c>
      <c r="J1117" t="s">
        <v>23003</v>
      </c>
      <c r="K1117" t="s">
        <v>23004</v>
      </c>
      <c r="L1117" t="s">
        <v>23005</v>
      </c>
      <c r="M1117" t="s">
        <v>23006</v>
      </c>
      <c r="N1117" t="s">
        <v>23007</v>
      </c>
      <c r="O1117" t="s">
        <v>23008</v>
      </c>
      <c r="P1117" t="s">
        <v>23009</v>
      </c>
    </row>
    <row r="1118" spans="1:16">
      <c r="A1118" t="s">
        <v>23010</v>
      </c>
      <c r="B1118" t="s">
        <v>23011</v>
      </c>
      <c r="C1118" t="s">
        <v>22165</v>
      </c>
      <c r="D1118" t="s">
        <v>16418</v>
      </c>
      <c r="E1118" t="s">
        <v>14711</v>
      </c>
      <c r="F1118" s="1">
        <v>0.54</v>
      </c>
      <c r="G1118">
        <v>3.8</v>
      </c>
      <c r="H1118" s="8">
        <v>4383</v>
      </c>
      <c r="I1118" t="s">
        <v>23012</v>
      </c>
      <c r="J1118" t="s">
        <v>23013</v>
      </c>
      <c r="K1118" t="s">
        <v>23014</v>
      </c>
      <c r="L1118" t="s">
        <v>23015</v>
      </c>
      <c r="M1118" t="s">
        <v>23016</v>
      </c>
      <c r="N1118" t="s">
        <v>23017</v>
      </c>
      <c r="O1118" t="s">
        <v>23018</v>
      </c>
      <c r="P1118" t="s">
        <v>23019</v>
      </c>
    </row>
    <row r="1119" spans="1:16">
      <c r="A1119" t="s">
        <v>23020</v>
      </c>
      <c r="B1119" t="s">
        <v>23021</v>
      </c>
      <c r="C1119" t="s">
        <v>23022</v>
      </c>
      <c r="D1119" t="s">
        <v>23023</v>
      </c>
      <c r="E1119" t="s">
        <v>13157</v>
      </c>
      <c r="F1119" s="1">
        <v>0.51</v>
      </c>
      <c r="G1119">
        <v>3.3</v>
      </c>
      <c r="H1119">
        <v>478</v>
      </c>
      <c r="I1119" t="s">
        <v>23024</v>
      </c>
      <c r="J1119" t="s">
        <v>23025</v>
      </c>
      <c r="K1119" t="s">
        <v>23026</v>
      </c>
      <c r="L1119" t="s">
        <v>23027</v>
      </c>
      <c r="M1119" t="s">
        <v>23028</v>
      </c>
      <c r="N1119" t="s">
        <v>23029</v>
      </c>
      <c r="O1119" t="s">
        <v>23030</v>
      </c>
      <c r="P1119" t="s">
        <v>23031</v>
      </c>
    </row>
    <row r="1120" spans="1:16">
      <c r="A1120" t="s">
        <v>23032</v>
      </c>
      <c r="B1120" t="s">
        <v>23033</v>
      </c>
      <c r="C1120" t="s">
        <v>22001</v>
      </c>
      <c r="D1120" t="s">
        <v>23034</v>
      </c>
      <c r="E1120" t="s">
        <v>17726</v>
      </c>
      <c r="F1120" s="1">
        <v>0.18</v>
      </c>
      <c r="G1120">
        <v>4</v>
      </c>
      <c r="H1120">
        <v>237</v>
      </c>
      <c r="I1120" t="s">
        <v>23035</v>
      </c>
      <c r="J1120" t="s">
        <v>23036</v>
      </c>
      <c r="K1120" t="s">
        <v>23037</v>
      </c>
      <c r="L1120" t="s">
        <v>23038</v>
      </c>
      <c r="M1120" t="s">
        <v>23039</v>
      </c>
      <c r="N1120" t="s">
        <v>23040</v>
      </c>
      <c r="O1120" t="s">
        <v>23041</v>
      </c>
      <c r="P1120" t="s">
        <v>23042</v>
      </c>
    </row>
    <row r="1121" spans="1:16">
      <c r="A1121" t="s">
        <v>23043</v>
      </c>
      <c r="B1121" t="s">
        <v>10150</v>
      </c>
      <c r="C1121" t="s">
        <v>22024</v>
      </c>
      <c r="D1121" t="s">
        <v>23044</v>
      </c>
      <c r="E1121" t="s">
        <v>14466</v>
      </c>
      <c r="F1121" s="1">
        <v>0.56999999999999995</v>
      </c>
      <c r="G1121">
        <v>4.5999999999999996</v>
      </c>
      <c r="H1121">
        <v>124</v>
      </c>
      <c r="I1121" t="s">
        <v>23045</v>
      </c>
      <c r="J1121" t="s">
        <v>23046</v>
      </c>
      <c r="K1121" t="s">
        <v>23047</v>
      </c>
      <c r="L1121" t="s">
        <v>23048</v>
      </c>
      <c r="M1121" t="s">
        <v>23049</v>
      </c>
      <c r="N1121" t="s">
        <v>23050</v>
      </c>
      <c r="O1121" t="s">
        <v>23051</v>
      </c>
      <c r="P1121" t="s">
        <v>23052</v>
      </c>
    </row>
    <row r="1122" spans="1:16">
      <c r="A1122" t="s">
        <v>23053</v>
      </c>
      <c r="B1122" t="s">
        <v>23054</v>
      </c>
      <c r="C1122" t="s">
        <v>21989</v>
      </c>
      <c r="D1122" t="s">
        <v>13675</v>
      </c>
      <c r="E1122" t="s">
        <v>23055</v>
      </c>
      <c r="F1122" s="1">
        <v>0.16</v>
      </c>
      <c r="G1122">
        <v>3.9</v>
      </c>
      <c r="H1122" s="8">
        <v>14667</v>
      </c>
      <c r="I1122" t="s">
        <v>23056</v>
      </c>
      <c r="J1122" t="s">
        <v>23057</v>
      </c>
      <c r="K1122" t="s">
        <v>23058</v>
      </c>
      <c r="L1122" t="s">
        <v>23059</v>
      </c>
      <c r="M1122" t="s">
        <v>23060</v>
      </c>
      <c r="N1122" t="s">
        <v>23061</v>
      </c>
      <c r="O1122" t="s">
        <v>23062</v>
      </c>
      <c r="P1122" t="s">
        <v>23063</v>
      </c>
    </row>
    <row r="1123" spans="1:16">
      <c r="A1123" t="s">
        <v>23064</v>
      </c>
      <c r="B1123" t="s">
        <v>23065</v>
      </c>
      <c r="C1123" t="s">
        <v>22024</v>
      </c>
      <c r="D1123" t="s">
        <v>20408</v>
      </c>
      <c r="E1123" t="s">
        <v>13536</v>
      </c>
      <c r="F1123" s="1">
        <v>0.71</v>
      </c>
      <c r="G1123">
        <v>3.7</v>
      </c>
      <c r="H1123">
        <v>6</v>
      </c>
      <c r="I1123" t="s">
        <v>23066</v>
      </c>
      <c r="J1123" t="s">
        <v>23067</v>
      </c>
      <c r="K1123" t="s">
        <v>23068</v>
      </c>
      <c r="L1123" t="s">
        <v>23069</v>
      </c>
      <c r="M1123" t="s">
        <v>23070</v>
      </c>
      <c r="N1123" t="s">
        <v>23071</v>
      </c>
      <c r="O1123" t="s">
        <v>23072</v>
      </c>
      <c r="P1123" t="s">
        <v>23073</v>
      </c>
    </row>
    <row r="1124" spans="1:16">
      <c r="A1124" t="s">
        <v>23074</v>
      </c>
      <c r="B1124" t="s">
        <v>23075</v>
      </c>
      <c r="C1124" t="s">
        <v>22954</v>
      </c>
      <c r="D1124" t="s">
        <v>13087</v>
      </c>
      <c r="E1124" t="s">
        <v>19616</v>
      </c>
      <c r="F1124" s="1">
        <v>0.39</v>
      </c>
      <c r="G1124">
        <v>4.2</v>
      </c>
      <c r="H1124" s="8">
        <v>4244</v>
      </c>
      <c r="I1124" t="s">
        <v>23076</v>
      </c>
      <c r="J1124" t="s">
        <v>23077</v>
      </c>
      <c r="K1124" t="s">
        <v>23078</v>
      </c>
      <c r="L1124" t="s">
        <v>23079</v>
      </c>
      <c r="M1124" t="s">
        <v>23080</v>
      </c>
      <c r="N1124" t="s">
        <v>23081</v>
      </c>
      <c r="O1124" t="s">
        <v>23082</v>
      </c>
      <c r="P1124" t="s">
        <v>23083</v>
      </c>
    </row>
    <row r="1125" spans="1:16">
      <c r="A1125" t="s">
        <v>23084</v>
      </c>
      <c r="B1125" t="s">
        <v>23085</v>
      </c>
      <c r="C1125" t="s">
        <v>22013</v>
      </c>
      <c r="D1125" t="s">
        <v>23086</v>
      </c>
      <c r="E1125" t="s">
        <v>13667</v>
      </c>
      <c r="F1125" s="1">
        <v>0.4</v>
      </c>
      <c r="G1125">
        <v>4.0999999999999996</v>
      </c>
      <c r="H1125" s="8">
        <v>1017</v>
      </c>
      <c r="I1125" t="s">
        <v>23087</v>
      </c>
      <c r="J1125" t="s">
        <v>23088</v>
      </c>
      <c r="K1125" t="s">
        <v>23089</v>
      </c>
      <c r="L1125" t="s">
        <v>23090</v>
      </c>
      <c r="M1125" t="s">
        <v>23091</v>
      </c>
      <c r="N1125" t="s">
        <v>23092</v>
      </c>
      <c r="O1125" t="s">
        <v>23093</v>
      </c>
      <c r="P1125" t="s">
        <v>23094</v>
      </c>
    </row>
    <row r="1126" spans="1:16">
      <c r="A1126" t="s">
        <v>10339</v>
      </c>
      <c r="B1126" t="s">
        <v>23095</v>
      </c>
      <c r="C1126" t="s">
        <v>23096</v>
      </c>
      <c r="D1126" t="s">
        <v>13181</v>
      </c>
      <c r="E1126" t="s">
        <v>15158</v>
      </c>
      <c r="F1126" s="1">
        <v>0.33</v>
      </c>
      <c r="G1126">
        <v>4.0999999999999996</v>
      </c>
      <c r="H1126" s="8">
        <v>12999</v>
      </c>
      <c r="I1126" t="s">
        <v>23097</v>
      </c>
      <c r="J1126" t="s">
        <v>23098</v>
      </c>
      <c r="K1126" t="s">
        <v>23099</v>
      </c>
      <c r="L1126" t="s">
        <v>23100</v>
      </c>
      <c r="M1126" t="s">
        <v>23101</v>
      </c>
      <c r="N1126" t="s">
        <v>23102</v>
      </c>
      <c r="O1126" t="s">
        <v>23103</v>
      </c>
      <c r="P1126" t="s">
        <v>23104</v>
      </c>
    </row>
    <row r="1127" spans="1:16">
      <c r="A1127" t="s">
        <v>23105</v>
      </c>
      <c r="B1127" t="s">
        <v>23106</v>
      </c>
      <c r="C1127" t="s">
        <v>22221</v>
      </c>
      <c r="D1127" t="s">
        <v>13932</v>
      </c>
      <c r="E1127" t="s">
        <v>13386</v>
      </c>
      <c r="F1127" s="1">
        <v>0.35</v>
      </c>
      <c r="G1127">
        <v>3.8</v>
      </c>
      <c r="H1127">
        <v>311</v>
      </c>
      <c r="I1127" t="s">
        <v>23107</v>
      </c>
      <c r="J1127" t="s">
        <v>23108</v>
      </c>
      <c r="K1127" t="s">
        <v>23109</v>
      </c>
      <c r="L1127" t="s">
        <v>23110</v>
      </c>
      <c r="M1127" t="s">
        <v>23111</v>
      </c>
      <c r="N1127" t="s">
        <v>23112</v>
      </c>
      <c r="O1127" t="s">
        <v>23113</v>
      </c>
      <c r="P1127" t="s">
        <v>23114</v>
      </c>
    </row>
    <row r="1128" spans="1:16">
      <c r="A1128" t="s">
        <v>23115</v>
      </c>
      <c r="B1128" t="s">
        <v>23116</v>
      </c>
      <c r="C1128" t="s">
        <v>23117</v>
      </c>
      <c r="D1128" t="s">
        <v>23118</v>
      </c>
      <c r="E1128" t="s">
        <v>13157</v>
      </c>
      <c r="F1128" s="1">
        <v>0.41</v>
      </c>
      <c r="G1128">
        <v>4.0999999999999996</v>
      </c>
      <c r="H1128" s="8">
        <v>4238</v>
      </c>
      <c r="I1128" t="s">
        <v>23119</v>
      </c>
      <c r="J1128" t="s">
        <v>23120</v>
      </c>
      <c r="K1128" t="s">
        <v>23121</v>
      </c>
      <c r="L1128" t="s">
        <v>23122</v>
      </c>
      <c r="M1128" t="s">
        <v>23123</v>
      </c>
      <c r="N1128" t="s">
        <v>23124</v>
      </c>
      <c r="O1128" t="s">
        <v>23125</v>
      </c>
      <c r="P1128" t="s">
        <v>23126</v>
      </c>
    </row>
    <row r="1129" spans="1:16">
      <c r="A1129" t="s">
        <v>23127</v>
      </c>
      <c r="B1129" t="s">
        <v>10230</v>
      </c>
      <c r="C1129" t="s">
        <v>22768</v>
      </c>
      <c r="D1129" t="s">
        <v>18969</v>
      </c>
      <c r="E1129" t="s">
        <v>13169</v>
      </c>
      <c r="F1129" s="1">
        <v>0.46</v>
      </c>
      <c r="G1129">
        <v>4.5999999999999996</v>
      </c>
      <c r="H1129" s="8">
        <v>2781</v>
      </c>
      <c r="I1129" t="s">
        <v>23128</v>
      </c>
      <c r="J1129" t="s">
        <v>23129</v>
      </c>
      <c r="K1129" t="s">
        <v>23130</v>
      </c>
      <c r="L1129" t="s">
        <v>23131</v>
      </c>
      <c r="M1129" t="s">
        <v>23132</v>
      </c>
      <c r="N1129" t="s">
        <v>23133</v>
      </c>
      <c r="O1129" t="s">
        <v>23134</v>
      </c>
      <c r="P1129" t="s">
        <v>23135</v>
      </c>
    </row>
    <row r="1130" spans="1:16">
      <c r="A1130" t="s">
        <v>23136</v>
      </c>
      <c r="B1130" t="s">
        <v>23137</v>
      </c>
      <c r="C1130" t="s">
        <v>23138</v>
      </c>
      <c r="D1130" t="s">
        <v>15146</v>
      </c>
      <c r="E1130" t="s">
        <v>15146</v>
      </c>
      <c r="F1130" s="1">
        <v>0</v>
      </c>
      <c r="G1130">
        <v>4.0999999999999996</v>
      </c>
      <c r="H1130" s="8">
        <v>10907</v>
      </c>
      <c r="I1130" t="s">
        <v>23139</v>
      </c>
      <c r="J1130" t="s">
        <v>23140</v>
      </c>
      <c r="K1130" t="s">
        <v>23141</v>
      </c>
      <c r="L1130" t="s">
        <v>23142</v>
      </c>
      <c r="M1130" t="s">
        <v>23143</v>
      </c>
      <c r="N1130" t="s">
        <v>23144</v>
      </c>
      <c r="O1130" t="s">
        <v>23145</v>
      </c>
      <c r="P1130" t="s">
        <v>23146</v>
      </c>
    </row>
    <row r="1131" spans="1:16">
      <c r="A1131" t="s">
        <v>10389</v>
      </c>
      <c r="B1131" t="s">
        <v>23147</v>
      </c>
      <c r="C1131" t="s">
        <v>23148</v>
      </c>
      <c r="D1131" t="s">
        <v>23149</v>
      </c>
      <c r="E1131" t="s">
        <v>23149</v>
      </c>
      <c r="F1131" s="1">
        <v>0</v>
      </c>
      <c r="G1131">
        <v>4.2</v>
      </c>
      <c r="H1131" s="8">
        <v>13250</v>
      </c>
      <c r="I1131" t="s">
        <v>23150</v>
      </c>
      <c r="J1131" t="s">
        <v>23151</v>
      </c>
      <c r="K1131" t="s">
        <v>23152</v>
      </c>
      <c r="L1131" t="s">
        <v>23153</v>
      </c>
      <c r="M1131" t="s">
        <v>23154</v>
      </c>
      <c r="N1131" t="s">
        <v>23155</v>
      </c>
      <c r="O1131" t="s">
        <v>23156</v>
      </c>
      <c r="P1131" t="s">
        <v>23157</v>
      </c>
    </row>
    <row r="1132" spans="1:16">
      <c r="A1132" t="s">
        <v>23158</v>
      </c>
      <c r="B1132" t="s">
        <v>23159</v>
      </c>
      <c r="C1132" t="s">
        <v>22165</v>
      </c>
      <c r="D1132" t="s">
        <v>22695</v>
      </c>
      <c r="E1132" t="s">
        <v>22696</v>
      </c>
      <c r="F1132" s="1">
        <v>0.48</v>
      </c>
      <c r="G1132">
        <v>3.9</v>
      </c>
      <c r="H1132" s="8">
        <v>43070</v>
      </c>
      <c r="I1132" t="s">
        <v>23160</v>
      </c>
      <c r="J1132" t="s">
        <v>23161</v>
      </c>
      <c r="K1132" t="s">
        <v>23162</v>
      </c>
      <c r="L1132" t="s">
        <v>23163</v>
      </c>
      <c r="M1132" t="s">
        <v>23164</v>
      </c>
      <c r="N1132" t="s">
        <v>23165</v>
      </c>
      <c r="O1132" t="s">
        <v>23166</v>
      </c>
      <c r="P1132" t="s">
        <v>23167</v>
      </c>
    </row>
    <row r="1133" spans="1:16">
      <c r="A1133" t="s">
        <v>23168</v>
      </c>
      <c r="B1133" t="s">
        <v>23169</v>
      </c>
      <c r="C1133" t="s">
        <v>22165</v>
      </c>
      <c r="D1133" t="s">
        <v>21794</v>
      </c>
      <c r="E1133" t="s">
        <v>23170</v>
      </c>
      <c r="F1133" s="1">
        <v>0.62</v>
      </c>
      <c r="G1133">
        <v>4.0999999999999996</v>
      </c>
      <c r="H1133" s="8">
        <v>11828</v>
      </c>
      <c r="I1133" t="s">
        <v>23171</v>
      </c>
      <c r="J1133" t="s">
        <v>23172</v>
      </c>
      <c r="K1133" t="s">
        <v>23173</v>
      </c>
      <c r="L1133" t="s">
        <v>23174</v>
      </c>
      <c r="M1133" t="s">
        <v>23175</v>
      </c>
      <c r="N1133" t="s">
        <v>23176</v>
      </c>
      <c r="O1133" t="s">
        <v>23177</v>
      </c>
      <c r="P1133" t="s">
        <v>23178</v>
      </c>
    </row>
    <row r="1134" spans="1:16">
      <c r="A1134" t="s">
        <v>23179</v>
      </c>
      <c r="B1134" t="s">
        <v>10280</v>
      </c>
      <c r="C1134" t="s">
        <v>22505</v>
      </c>
      <c r="D1134" t="s">
        <v>14525</v>
      </c>
      <c r="E1134" t="s">
        <v>13122</v>
      </c>
      <c r="F1134" s="1">
        <v>0.47</v>
      </c>
      <c r="G1134">
        <v>4.0999999999999996</v>
      </c>
      <c r="H1134" s="8">
        <v>1240</v>
      </c>
      <c r="I1134" t="s">
        <v>23180</v>
      </c>
      <c r="J1134" t="s">
        <v>23181</v>
      </c>
      <c r="K1134" t="s">
        <v>8853</v>
      </c>
      <c r="L1134" t="s">
        <v>23182</v>
      </c>
      <c r="M1134" t="s">
        <v>23183</v>
      </c>
      <c r="N1134" t="s">
        <v>23184</v>
      </c>
      <c r="O1134" t="s">
        <v>23185</v>
      </c>
      <c r="P1134" t="s">
        <v>23186</v>
      </c>
    </row>
    <row r="1135" spans="1:16">
      <c r="A1135" t="s">
        <v>23187</v>
      </c>
      <c r="B1135" t="s">
        <v>10290</v>
      </c>
      <c r="C1135" t="s">
        <v>22165</v>
      </c>
      <c r="D1135" t="s">
        <v>23188</v>
      </c>
      <c r="E1135" t="s">
        <v>15237</v>
      </c>
      <c r="F1135" s="1">
        <v>0.36</v>
      </c>
      <c r="G1135">
        <v>4</v>
      </c>
      <c r="H1135" s="8">
        <v>20869</v>
      </c>
      <c r="I1135" t="s">
        <v>23189</v>
      </c>
      <c r="J1135" t="s">
        <v>23190</v>
      </c>
      <c r="K1135" t="s">
        <v>23191</v>
      </c>
      <c r="L1135" t="s">
        <v>23192</v>
      </c>
      <c r="M1135" t="s">
        <v>23193</v>
      </c>
      <c r="N1135" t="s">
        <v>23194</v>
      </c>
      <c r="O1135" t="s">
        <v>23195</v>
      </c>
      <c r="P1135" t="s">
        <v>23196</v>
      </c>
    </row>
    <row r="1136" spans="1:16">
      <c r="A1136" t="s">
        <v>23197</v>
      </c>
      <c r="B1136" t="s">
        <v>23198</v>
      </c>
      <c r="C1136" t="s">
        <v>23199</v>
      </c>
      <c r="D1136" t="s">
        <v>13536</v>
      </c>
      <c r="E1136" t="s">
        <v>19532</v>
      </c>
      <c r="F1136" s="1">
        <v>0.45</v>
      </c>
      <c r="G1136">
        <v>3.7</v>
      </c>
      <c r="H1136">
        <v>441</v>
      </c>
      <c r="I1136" t="s">
        <v>23200</v>
      </c>
      <c r="J1136" t="s">
        <v>23201</v>
      </c>
      <c r="K1136" t="s">
        <v>23202</v>
      </c>
      <c r="L1136" t="s">
        <v>23203</v>
      </c>
      <c r="M1136" t="s">
        <v>23204</v>
      </c>
      <c r="N1136" t="s">
        <v>23205</v>
      </c>
      <c r="O1136" t="s">
        <v>23206</v>
      </c>
      <c r="P1136" t="s">
        <v>23207</v>
      </c>
    </row>
    <row r="1137" spans="1:16">
      <c r="A1137" t="s">
        <v>23208</v>
      </c>
      <c r="B1137" t="s">
        <v>23209</v>
      </c>
      <c r="C1137" t="s">
        <v>22143</v>
      </c>
      <c r="D1137" t="s">
        <v>13386</v>
      </c>
      <c r="E1137" t="s">
        <v>14711</v>
      </c>
      <c r="F1137" s="1">
        <v>0.2</v>
      </c>
      <c r="G1137">
        <v>4.0999999999999996</v>
      </c>
      <c r="H1137" s="8">
        <v>1034</v>
      </c>
      <c r="I1137" t="s">
        <v>23210</v>
      </c>
      <c r="J1137" t="s">
        <v>23211</v>
      </c>
      <c r="K1137" t="s">
        <v>23212</v>
      </c>
      <c r="L1137" t="s">
        <v>23213</v>
      </c>
      <c r="M1137" t="s">
        <v>23214</v>
      </c>
      <c r="N1137" t="s">
        <v>23215</v>
      </c>
      <c r="O1137" t="s">
        <v>23216</v>
      </c>
      <c r="P1137" t="s">
        <v>23217</v>
      </c>
    </row>
    <row r="1138" spans="1:16">
      <c r="A1138" t="s">
        <v>23218</v>
      </c>
      <c r="B1138" t="s">
        <v>23219</v>
      </c>
      <c r="C1138" t="s">
        <v>22153</v>
      </c>
      <c r="D1138" t="s">
        <v>23220</v>
      </c>
      <c r="E1138" t="s">
        <v>19804</v>
      </c>
      <c r="F1138" s="1">
        <v>0.48</v>
      </c>
      <c r="G1138">
        <v>4.0999999999999996</v>
      </c>
      <c r="H1138" s="8">
        <v>37126</v>
      </c>
      <c r="I1138" t="s">
        <v>23221</v>
      </c>
      <c r="J1138" t="s">
        <v>23222</v>
      </c>
      <c r="K1138" t="s">
        <v>23223</v>
      </c>
      <c r="L1138" t="s">
        <v>23224</v>
      </c>
      <c r="M1138" t="s">
        <v>23225</v>
      </c>
      <c r="N1138" t="s">
        <v>23226</v>
      </c>
      <c r="O1138" t="s">
        <v>23227</v>
      </c>
      <c r="P1138" t="s">
        <v>23228</v>
      </c>
    </row>
    <row r="1139" spans="1:16">
      <c r="A1139" t="s">
        <v>23229</v>
      </c>
      <c r="B1139" t="s">
        <v>23230</v>
      </c>
      <c r="C1139" t="s">
        <v>22143</v>
      </c>
      <c r="D1139" t="s">
        <v>13675</v>
      </c>
      <c r="E1139" t="s">
        <v>13616</v>
      </c>
      <c r="F1139" s="1">
        <v>0.28999999999999998</v>
      </c>
      <c r="G1139">
        <v>4.0999999999999996</v>
      </c>
      <c r="H1139" s="8">
        <v>6355</v>
      </c>
      <c r="I1139" t="s">
        <v>23231</v>
      </c>
      <c r="J1139" t="s">
        <v>23232</v>
      </c>
      <c r="K1139" t="s">
        <v>23233</v>
      </c>
      <c r="L1139" t="s">
        <v>23234</v>
      </c>
      <c r="M1139" t="s">
        <v>23235</v>
      </c>
      <c r="N1139" t="s">
        <v>23236</v>
      </c>
      <c r="O1139" t="s">
        <v>23237</v>
      </c>
      <c r="P1139" t="s">
        <v>23238</v>
      </c>
    </row>
    <row r="1140" spans="1:16">
      <c r="A1140" t="s">
        <v>23239</v>
      </c>
      <c r="B1140" t="s">
        <v>23240</v>
      </c>
      <c r="C1140" t="s">
        <v>22768</v>
      </c>
      <c r="D1140" t="s">
        <v>13098</v>
      </c>
      <c r="E1140" t="s">
        <v>13157</v>
      </c>
      <c r="F1140" s="1">
        <v>0.6</v>
      </c>
      <c r="G1140">
        <v>3.3</v>
      </c>
      <c r="H1140">
        <v>12</v>
      </c>
      <c r="I1140" t="s">
        <v>23241</v>
      </c>
      <c r="J1140" t="s">
        <v>23242</v>
      </c>
      <c r="K1140" t="s">
        <v>23243</v>
      </c>
      <c r="L1140" t="s">
        <v>23244</v>
      </c>
      <c r="M1140" t="s">
        <v>23245</v>
      </c>
      <c r="N1140" t="s">
        <v>23246</v>
      </c>
      <c r="O1140" t="s">
        <v>23247</v>
      </c>
      <c r="P1140" t="s">
        <v>23248</v>
      </c>
    </row>
    <row r="1141" spans="1:16">
      <c r="A1141" t="s">
        <v>23249</v>
      </c>
      <c r="B1141" t="s">
        <v>23250</v>
      </c>
      <c r="C1141" t="s">
        <v>22304</v>
      </c>
      <c r="D1141" t="s">
        <v>23251</v>
      </c>
      <c r="E1141" t="s">
        <v>23252</v>
      </c>
      <c r="F1141" s="1">
        <v>0.26</v>
      </c>
      <c r="G1141">
        <v>4.0999999999999996</v>
      </c>
      <c r="H1141" s="8">
        <v>13165</v>
      </c>
      <c r="I1141" t="s">
        <v>23253</v>
      </c>
      <c r="J1141" t="s">
        <v>23254</v>
      </c>
      <c r="K1141" t="s">
        <v>23255</v>
      </c>
      <c r="L1141" t="s">
        <v>23256</v>
      </c>
      <c r="M1141" t="s">
        <v>23257</v>
      </c>
      <c r="N1141" t="s">
        <v>23258</v>
      </c>
      <c r="O1141" t="s">
        <v>23259</v>
      </c>
      <c r="P1141" t="s">
        <v>23260</v>
      </c>
    </row>
    <row r="1142" spans="1:16">
      <c r="A1142" t="s">
        <v>23261</v>
      </c>
      <c r="B1142" t="s">
        <v>23262</v>
      </c>
      <c r="C1142" t="s">
        <v>22673</v>
      </c>
      <c r="D1142" t="s">
        <v>13181</v>
      </c>
      <c r="E1142" t="s">
        <v>13675</v>
      </c>
      <c r="F1142" s="1">
        <v>0.33</v>
      </c>
      <c r="G1142">
        <v>4.0999999999999996</v>
      </c>
      <c r="H1142" s="8">
        <v>1646</v>
      </c>
      <c r="I1142" t="s">
        <v>23263</v>
      </c>
      <c r="J1142" t="s">
        <v>23264</v>
      </c>
      <c r="K1142" t="s">
        <v>23265</v>
      </c>
      <c r="L1142" t="s">
        <v>23266</v>
      </c>
      <c r="M1142" t="s">
        <v>23267</v>
      </c>
      <c r="N1142" t="s">
        <v>23268</v>
      </c>
      <c r="O1142" t="s">
        <v>23269</v>
      </c>
      <c r="P1142" t="s">
        <v>23270</v>
      </c>
    </row>
    <row r="1143" spans="1:16">
      <c r="A1143" t="s">
        <v>10509</v>
      </c>
      <c r="B1143" t="s">
        <v>23271</v>
      </c>
      <c r="C1143" t="s">
        <v>22814</v>
      </c>
      <c r="D1143" t="s">
        <v>15633</v>
      </c>
      <c r="E1143" t="s">
        <v>23272</v>
      </c>
      <c r="F1143" s="1">
        <v>0.1</v>
      </c>
      <c r="G1143">
        <v>4.4000000000000004</v>
      </c>
      <c r="H1143" s="8">
        <v>17994</v>
      </c>
      <c r="I1143" t="s">
        <v>23273</v>
      </c>
      <c r="J1143" t="s">
        <v>23274</v>
      </c>
      <c r="K1143" t="s">
        <v>23275</v>
      </c>
      <c r="L1143" t="s">
        <v>23276</v>
      </c>
      <c r="M1143" t="s">
        <v>23277</v>
      </c>
      <c r="N1143" t="s">
        <v>23278</v>
      </c>
      <c r="O1143" t="s">
        <v>23279</v>
      </c>
      <c r="P1143" t="s">
        <v>23280</v>
      </c>
    </row>
    <row r="1144" spans="1:16">
      <c r="A1144" t="s">
        <v>23281</v>
      </c>
      <c r="B1144" t="s">
        <v>23282</v>
      </c>
      <c r="C1144" t="s">
        <v>22024</v>
      </c>
      <c r="D1144" t="s">
        <v>23283</v>
      </c>
      <c r="E1144" t="s">
        <v>13181</v>
      </c>
      <c r="F1144" s="1">
        <v>0.55000000000000004</v>
      </c>
      <c r="G1144">
        <v>4.3</v>
      </c>
      <c r="H1144">
        <v>610</v>
      </c>
      <c r="I1144" t="s">
        <v>23284</v>
      </c>
      <c r="J1144" t="s">
        <v>23285</v>
      </c>
      <c r="K1144" t="s">
        <v>23286</v>
      </c>
      <c r="L1144" t="s">
        <v>23287</v>
      </c>
      <c r="M1144" t="s">
        <v>23288</v>
      </c>
      <c r="N1144" t="s">
        <v>23289</v>
      </c>
      <c r="O1144" t="s">
        <v>23290</v>
      </c>
      <c r="P1144" t="s">
        <v>23291</v>
      </c>
    </row>
    <row r="1145" spans="1:16">
      <c r="A1145" t="s">
        <v>23292</v>
      </c>
      <c r="B1145" t="s">
        <v>10390</v>
      </c>
      <c r="C1145" t="s">
        <v>22165</v>
      </c>
      <c r="D1145" t="s">
        <v>23293</v>
      </c>
      <c r="E1145" t="s">
        <v>23294</v>
      </c>
      <c r="F1145" s="1">
        <v>0.59</v>
      </c>
      <c r="G1145">
        <v>4.0999999999999996</v>
      </c>
      <c r="H1145" s="8">
        <v>8866</v>
      </c>
      <c r="I1145" t="s">
        <v>23295</v>
      </c>
      <c r="J1145" t="s">
        <v>23296</v>
      </c>
      <c r="K1145" t="s">
        <v>23297</v>
      </c>
      <c r="L1145" t="s">
        <v>23298</v>
      </c>
      <c r="M1145" t="s">
        <v>23299</v>
      </c>
      <c r="N1145" t="s">
        <v>23300</v>
      </c>
      <c r="O1145" t="s">
        <v>23301</v>
      </c>
      <c r="P1145" t="s">
        <v>23302</v>
      </c>
    </row>
    <row r="1146" spans="1:16">
      <c r="A1146" t="s">
        <v>23303</v>
      </c>
      <c r="B1146" t="s">
        <v>23304</v>
      </c>
      <c r="C1146" t="s">
        <v>23199</v>
      </c>
      <c r="D1146" t="s">
        <v>23305</v>
      </c>
      <c r="E1146" t="s">
        <v>22428</v>
      </c>
      <c r="F1146" s="1">
        <v>0.31</v>
      </c>
      <c r="G1146">
        <v>3.7</v>
      </c>
      <c r="H1146" s="8">
        <v>13406</v>
      </c>
      <c r="I1146" t="s">
        <v>23306</v>
      </c>
      <c r="J1146" t="s">
        <v>23307</v>
      </c>
      <c r="K1146" t="s">
        <v>23308</v>
      </c>
      <c r="L1146" t="s">
        <v>23309</v>
      </c>
      <c r="M1146" t="s">
        <v>23310</v>
      </c>
      <c r="N1146" t="s">
        <v>23311</v>
      </c>
      <c r="O1146" t="s">
        <v>23312</v>
      </c>
      <c r="P1146" t="s">
        <v>23313</v>
      </c>
    </row>
    <row r="1147" spans="1:16">
      <c r="A1147" t="s">
        <v>23314</v>
      </c>
      <c r="B1147" t="s">
        <v>23315</v>
      </c>
      <c r="C1147" t="s">
        <v>22175</v>
      </c>
      <c r="D1147" t="s">
        <v>20634</v>
      </c>
      <c r="E1147" t="s">
        <v>13386</v>
      </c>
      <c r="F1147" s="1">
        <v>0.28000000000000003</v>
      </c>
      <c r="G1147">
        <v>4.8</v>
      </c>
      <c r="H1147" s="8">
        <v>53803</v>
      </c>
      <c r="I1147" t="s">
        <v>23316</v>
      </c>
      <c r="J1147" t="s">
        <v>23317</v>
      </c>
      <c r="K1147" t="s">
        <v>23318</v>
      </c>
      <c r="L1147" t="s">
        <v>23319</v>
      </c>
      <c r="M1147" t="s">
        <v>23320</v>
      </c>
      <c r="N1147" t="s">
        <v>23321</v>
      </c>
      <c r="O1147" t="s">
        <v>23322</v>
      </c>
      <c r="P1147" t="s">
        <v>23323</v>
      </c>
    </row>
    <row r="1148" spans="1:16">
      <c r="A1148" t="s">
        <v>23324</v>
      </c>
      <c r="B1148" t="s">
        <v>23325</v>
      </c>
      <c r="C1148" t="s">
        <v>22143</v>
      </c>
      <c r="D1148" t="s">
        <v>17704</v>
      </c>
      <c r="E1148" t="s">
        <v>17848</v>
      </c>
      <c r="F1148" s="1">
        <v>0.2</v>
      </c>
      <c r="G1148">
        <v>4.5</v>
      </c>
      <c r="H1148">
        <v>546</v>
      </c>
      <c r="I1148" t="s">
        <v>23326</v>
      </c>
      <c r="J1148" t="s">
        <v>23327</v>
      </c>
      <c r="K1148" t="s">
        <v>23328</v>
      </c>
      <c r="L1148" t="s">
        <v>23329</v>
      </c>
      <c r="M1148" t="s">
        <v>23330</v>
      </c>
      <c r="N1148" t="s">
        <v>23331</v>
      </c>
      <c r="O1148" t="s">
        <v>23332</v>
      </c>
      <c r="P1148" t="s">
        <v>23333</v>
      </c>
    </row>
    <row r="1149" spans="1:16">
      <c r="A1149" t="s">
        <v>23334</v>
      </c>
      <c r="B1149" t="s">
        <v>23335</v>
      </c>
      <c r="C1149" t="s">
        <v>22175</v>
      </c>
      <c r="D1149" t="s">
        <v>23336</v>
      </c>
      <c r="E1149" t="s">
        <v>23337</v>
      </c>
      <c r="F1149" s="1">
        <v>0.62</v>
      </c>
      <c r="G1149">
        <v>4</v>
      </c>
      <c r="H1149" s="8">
        <v>5292</v>
      </c>
      <c r="I1149" t="s">
        <v>23338</v>
      </c>
      <c r="J1149" t="s">
        <v>23339</v>
      </c>
      <c r="K1149" t="s">
        <v>9003</v>
      </c>
      <c r="L1149" t="s">
        <v>23340</v>
      </c>
      <c r="M1149" t="s">
        <v>23341</v>
      </c>
      <c r="N1149" t="s">
        <v>23342</v>
      </c>
      <c r="O1149" t="s">
        <v>23343</v>
      </c>
      <c r="P1149" t="s">
        <v>23344</v>
      </c>
    </row>
    <row r="1150" spans="1:16">
      <c r="A1150" t="s">
        <v>23345</v>
      </c>
      <c r="B1150" t="s">
        <v>23346</v>
      </c>
      <c r="C1150" t="s">
        <v>22175</v>
      </c>
      <c r="D1150" t="s">
        <v>14414</v>
      </c>
      <c r="E1150" t="s">
        <v>23347</v>
      </c>
      <c r="F1150" s="1">
        <v>0.48</v>
      </c>
      <c r="G1150">
        <v>4.0999999999999996</v>
      </c>
      <c r="H1150">
        <v>444</v>
      </c>
      <c r="I1150" t="s">
        <v>23348</v>
      </c>
      <c r="J1150" t="s">
        <v>23349</v>
      </c>
      <c r="K1150" t="s">
        <v>23350</v>
      </c>
      <c r="L1150" t="s">
        <v>23351</v>
      </c>
      <c r="M1150" t="s">
        <v>23352</v>
      </c>
      <c r="N1150" t="s">
        <v>23353</v>
      </c>
      <c r="O1150" t="s">
        <v>23354</v>
      </c>
      <c r="P1150" t="s">
        <v>23355</v>
      </c>
    </row>
    <row r="1151" spans="1:16">
      <c r="A1151" t="s">
        <v>23356</v>
      </c>
      <c r="B1151" t="s">
        <v>23357</v>
      </c>
      <c r="C1151" t="s">
        <v>22035</v>
      </c>
      <c r="D1151" t="s">
        <v>23358</v>
      </c>
      <c r="E1151" t="s">
        <v>13157</v>
      </c>
      <c r="F1151" s="1">
        <v>0.38</v>
      </c>
      <c r="G1151">
        <v>3.9</v>
      </c>
      <c r="H1151" s="8">
        <v>4584</v>
      </c>
      <c r="I1151" t="s">
        <v>23359</v>
      </c>
      <c r="J1151" t="s">
        <v>23360</v>
      </c>
      <c r="K1151" t="s">
        <v>23361</v>
      </c>
      <c r="L1151" t="s">
        <v>23362</v>
      </c>
      <c r="M1151" t="s">
        <v>23363</v>
      </c>
      <c r="N1151" t="s">
        <v>23364</v>
      </c>
      <c r="O1151" t="s">
        <v>23365</v>
      </c>
      <c r="P1151" t="s">
        <v>23366</v>
      </c>
    </row>
    <row r="1152" spans="1:16">
      <c r="A1152" t="s">
        <v>23367</v>
      </c>
      <c r="B1152" t="s">
        <v>23368</v>
      </c>
      <c r="C1152" t="s">
        <v>22175</v>
      </c>
      <c r="D1152" t="s">
        <v>17693</v>
      </c>
      <c r="E1152" t="s">
        <v>23369</v>
      </c>
      <c r="F1152" s="1">
        <v>0.41</v>
      </c>
      <c r="G1152">
        <v>4.0999999999999996</v>
      </c>
      <c r="H1152" s="8">
        <v>14947</v>
      </c>
      <c r="I1152" t="s">
        <v>23370</v>
      </c>
      <c r="J1152" t="s">
        <v>23371</v>
      </c>
      <c r="K1152" t="s">
        <v>23372</v>
      </c>
      <c r="L1152" t="s">
        <v>23373</v>
      </c>
      <c r="M1152" t="s">
        <v>23374</v>
      </c>
      <c r="N1152" t="s">
        <v>23375</v>
      </c>
      <c r="O1152" t="s">
        <v>23376</v>
      </c>
      <c r="P1152" t="s">
        <v>23377</v>
      </c>
    </row>
    <row r="1153" spans="1:16">
      <c r="A1153" t="s">
        <v>23378</v>
      </c>
      <c r="B1153" t="s">
        <v>23379</v>
      </c>
      <c r="C1153" t="s">
        <v>22153</v>
      </c>
      <c r="D1153" t="s">
        <v>18994</v>
      </c>
      <c r="E1153" t="s">
        <v>13145</v>
      </c>
      <c r="F1153" s="1">
        <v>0.52</v>
      </c>
      <c r="G1153">
        <v>4.2</v>
      </c>
      <c r="H1153" s="8">
        <v>1559</v>
      </c>
      <c r="I1153" t="s">
        <v>23380</v>
      </c>
      <c r="J1153" t="s">
        <v>23381</v>
      </c>
      <c r="K1153" t="s">
        <v>23382</v>
      </c>
      <c r="L1153" t="s">
        <v>23383</v>
      </c>
      <c r="M1153" t="s">
        <v>23384</v>
      </c>
      <c r="N1153" t="s">
        <v>23385</v>
      </c>
      <c r="O1153" t="s">
        <v>23386</v>
      </c>
      <c r="P1153" t="s">
        <v>23387</v>
      </c>
    </row>
    <row r="1154" spans="1:16">
      <c r="A1154" t="s">
        <v>23388</v>
      </c>
      <c r="B1154" t="s">
        <v>23389</v>
      </c>
      <c r="C1154" t="s">
        <v>22024</v>
      </c>
      <c r="D1154" t="s">
        <v>23390</v>
      </c>
      <c r="E1154" t="s">
        <v>13169</v>
      </c>
      <c r="F1154" s="1">
        <v>0.18</v>
      </c>
      <c r="G1154">
        <v>4.0999999999999996</v>
      </c>
      <c r="H1154" s="8">
        <v>1660</v>
      </c>
      <c r="I1154" t="s">
        <v>23391</v>
      </c>
      <c r="J1154" t="s">
        <v>23392</v>
      </c>
      <c r="K1154" t="s">
        <v>9053</v>
      </c>
      <c r="L1154" t="s">
        <v>23393</v>
      </c>
      <c r="M1154" t="s">
        <v>23394</v>
      </c>
      <c r="N1154" t="s">
        <v>23395</v>
      </c>
      <c r="O1154" t="s">
        <v>23396</v>
      </c>
      <c r="P1154" t="s">
        <v>23397</v>
      </c>
    </row>
    <row r="1155" spans="1:16">
      <c r="A1155" t="s">
        <v>23398</v>
      </c>
      <c r="B1155" t="s">
        <v>23399</v>
      </c>
      <c r="C1155" t="s">
        <v>22024</v>
      </c>
      <c r="D1155" t="s">
        <v>13418</v>
      </c>
      <c r="E1155" t="s">
        <v>13208</v>
      </c>
      <c r="F1155" s="1">
        <v>0.78</v>
      </c>
      <c r="G1155">
        <v>3.5</v>
      </c>
      <c r="H1155">
        <v>132</v>
      </c>
      <c r="I1155" t="s">
        <v>23400</v>
      </c>
      <c r="J1155" t="s">
        <v>23401</v>
      </c>
      <c r="K1155" t="s">
        <v>23402</v>
      </c>
      <c r="L1155" t="s">
        <v>23403</v>
      </c>
      <c r="M1155" t="s">
        <v>23404</v>
      </c>
      <c r="N1155" t="s">
        <v>23405</v>
      </c>
      <c r="O1155" t="s">
        <v>23406</v>
      </c>
      <c r="P1155" t="s">
        <v>23407</v>
      </c>
    </row>
    <row r="1156" spans="1:16">
      <c r="A1156" t="s">
        <v>23408</v>
      </c>
      <c r="B1156" t="s">
        <v>23409</v>
      </c>
      <c r="C1156" t="s">
        <v>22779</v>
      </c>
      <c r="D1156" t="s">
        <v>23410</v>
      </c>
      <c r="E1156" t="s">
        <v>23411</v>
      </c>
      <c r="F1156" s="1">
        <v>0.31</v>
      </c>
      <c r="G1156">
        <v>4.3</v>
      </c>
      <c r="H1156" s="8">
        <v>28629</v>
      </c>
      <c r="I1156" t="s">
        <v>23412</v>
      </c>
      <c r="J1156" t="s">
        <v>23413</v>
      </c>
      <c r="K1156" t="s">
        <v>23414</v>
      </c>
      <c r="L1156" t="s">
        <v>23415</v>
      </c>
      <c r="M1156" t="s">
        <v>23416</v>
      </c>
      <c r="N1156" t="s">
        <v>23417</v>
      </c>
      <c r="O1156" t="s">
        <v>23418</v>
      </c>
      <c r="P1156" t="s">
        <v>23419</v>
      </c>
    </row>
    <row r="1157" spans="1:16">
      <c r="A1157" t="s">
        <v>23420</v>
      </c>
      <c r="B1157" t="s">
        <v>23421</v>
      </c>
      <c r="C1157" t="s">
        <v>21989</v>
      </c>
      <c r="D1157" t="s">
        <v>13122</v>
      </c>
      <c r="E1157" t="s">
        <v>20315</v>
      </c>
      <c r="F1157" s="1">
        <v>0.48</v>
      </c>
      <c r="G1157">
        <v>3.9</v>
      </c>
      <c r="H1157" s="8">
        <v>8446</v>
      </c>
      <c r="I1157" t="s">
        <v>23422</v>
      </c>
      <c r="J1157" t="s">
        <v>23423</v>
      </c>
      <c r="K1157" t="s">
        <v>23424</v>
      </c>
      <c r="L1157" t="s">
        <v>23425</v>
      </c>
      <c r="M1157" t="s">
        <v>23426</v>
      </c>
      <c r="N1157" t="s">
        <v>23427</v>
      </c>
      <c r="O1157" t="s">
        <v>23428</v>
      </c>
      <c r="P1157" t="s">
        <v>23429</v>
      </c>
    </row>
    <row r="1158" spans="1:16">
      <c r="A1158" t="s">
        <v>23430</v>
      </c>
      <c r="B1158" t="s">
        <v>23431</v>
      </c>
      <c r="C1158" t="s">
        <v>22099</v>
      </c>
      <c r="D1158" t="s">
        <v>23432</v>
      </c>
      <c r="E1158" t="s">
        <v>20869</v>
      </c>
      <c r="F1158" s="1">
        <v>0.48</v>
      </c>
      <c r="G1158">
        <v>4.2</v>
      </c>
      <c r="H1158" s="8">
        <v>11199</v>
      </c>
      <c r="I1158" t="s">
        <v>23433</v>
      </c>
      <c r="J1158" t="s">
        <v>23434</v>
      </c>
      <c r="K1158" t="s">
        <v>23435</v>
      </c>
      <c r="L1158" t="s">
        <v>23436</v>
      </c>
      <c r="M1158" t="s">
        <v>23437</v>
      </c>
      <c r="N1158" t="s">
        <v>23438</v>
      </c>
      <c r="O1158" t="s">
        <v>23439</v>
      </c>
      <c r="P1158" t="s">
        <v>23440</v>
      </c>
    </row>
    <row r="1159" spans="1:16">
      <c r="A1159" t="s">
        <v>23441</v>
      </c>
      <c r="B1159" t="s">
        <v>23442</v>
      </c>
      <c r="C1159" t="s">
        <v>23443</v>
      </c>
      <c r="D1159" t="s">
        <v>23444</v>
      </c>
      <c r="E1159" t="s">
        <v>20869</v>
      </c>
      <c r="F1159" s="1">
        <v>0.42</v>
      </c>
      <c r="G1159">
        <v>3.8</v>
      </c>
      <c r="H1159" s="8">
        <v>1118</v>
      </c>
      <c r="I1159" t="s">
        <v>23445</v>
      </c>
      <c r="J1159" t="s">
        <v>23446</v>
      </c>
      <c r="K1159" t="s">
        <v>23447</v>
      </c>
      <c r="L1159" t="s">
        <v>23448</v>
      </c>
      <c r="M1159" t="s">
        <v>23449</v>
      </c>
      <c r="N1159" t="s">
        <v>23450</v>
      </c>
      <c r="O1159" t="s">
        <v>23451</v>
      </c>
      <c r="P1159" t="s">
        <v>23452</v>
      </c>
    </row>
    <row r="1160" spans="1:16">
      <c r="A1160" t="s">
        <v>23453</v>
      </c>
      <c r="B1160" t="s">
        <v>23454</v>
      </c>
      <c r="C1160" t="s">
        <v>22013</v>
      </c>
      <c r="D1160" t="s">
        <v>23455</v>
      </c>
      <c r="E1160" t="s">
        <v>13536</v>
      </c>
      <c r="F1160" s="1">
        <v>0.51</v>
      </c>
      <c r="G1160">
        <v>4.5</v>
      </c>
      <c r="H1160">
        <v>11</v>
      </c>
      <c r="I1160" t="s">
        <v>23456</v>
      </c>
      <c r="J1160" t="s">
        <v>23457</v>
      </c>
      <c r="K1160" t="s">
        <v>23458</v>
      </c>
      <c r="L1160" t="s">
        <v>23459</v>
      </c>
      <c r="M1160" t="s">
        <v>23460</v>
      </c>
      <c r="N1160" t="s">
        <v>23461</v>
      </c>
      <c r="O1160" t="s">
        <v>23462</v>
      </c>
      <c r="P1160" t="s">
        <v>23463</v>
      </c>
    </row>
    <row r="1161" spans="1:16">
      <c r="A1161" t="s">
        <v>23464</v>
      </c>
      <c r="B1161" t="s">
        <v>23465</v>
      </c>
      <c r="C1161" t="s">
        <v>23466</v>
      </c>
      <c r="D1161" t="s">
        <v>18491</v>
      </c>
      <c r="E1161" t="s">
        <v>14321</v>
      </c>
      <c r="F1161" s="1">
        <v>0.45</v>
      </c>
      <c r="G1161">
        <v>3.8</v>
      </c>
      <c r="H1161" s="8">
        <v>4353</v>
      </c>
      <c r="I1161" t="s">
        <v>23467</v>
      </c>
      <c r="J1161" t="s">
        <v>23468</v>
      </c>
      <c r="K1161" t="s">
        <v>23469</v>
      </c>
      <c r="L1161" t="s">
        <v>23470</v>
      </c>
      <c r="M1161" t="s">
        <v>23471</v>
      </c>
      <c r="N1161" t="s">
        <v>23472</v>
      </c>
      <c r="O1161" t="s">
        <v>23473</v>
      </c>
      <c r="P1161" t="s">
        <v>23474</v>
      </c>
    </row>
    <row r="1162" spans="1:16">
      <c r="A1162" t="s">
        <v>23475</v>
      </c>
      <c r="B1162" t="s">
        <v>23476</v>
      </c>
      <c r="C1162" t="s">
        <v>22013</v>
      </c>
      <c r="D1162" t="s">
        <v>13228</v>
      </c>
      <c r="E1162" t="s">
        <v>15590</v>
      </c>
      <c r="F1162" s="1">
        <v>0.55000000000000004</v>
      </c>
      <c r="G1162">
        <v>4.0999999999999996</v>
      </c>
      <c r="H1162">
        <v>185</v>
      </c>
      <c r="I1162" t="s">
        <v>23477</v>
      </c>
      <c r="J1162" t="s">
        <v>23478</v>
      </c>
      <c r="K1162" t="s">
        <v>23479</v>
      </c>
      <c r="L1162" t="s">
        <v>23480</v>
      </c>
      <c r="M1162" t="s">
        <v>23481</v>
      </c>
      <c r="N1162" t="s">
        <v>23482</v>
      </c>
      <c r="O1162" t="s">
        <v>23483</v>
      </c>
      <c r="P1162" t="s">
        <v>23484</v>
      </c>
    </row>
    <row r="1163" spans="1:16">
      <c r="A1163" t="s">
        <v>23485</v>
      </c>
      <c r="B1163" t="s">
        <v>23486</v>
      </c>
      <c r="C1163" t="s">
        <v>22143</v>
      </c>
      <c r="D1163" t="s">
        <v>22002</v>
      </c>
      <c r="E1163" t="s">
        <v>22002</v>
      </c>
      <c r="F1163" s="1">
        <v>0</v>
      </c>
      <c r="G1163">
        <v>4.2</v>
      </c>
      <c r="H1163" s="8">
        <v>14290</v>
      </c>
      <c r="I1163" t="s">
        <v>23487</v>
      </c>
      <c r="J1163" t="s">
        <v>23488</v>
      </c>
      <c r="K1163" t="s">
        <v>23489</v>
      </c>
      <c r="L1163" t="s">
        <v>23490</v>
      </c>
      <c r="M1163" t="s">
        <v>23491</v>
      </c>
      <c r="N1163" t="s">
        <v>23492</v>
      </c>
      <c r="O1163" t="s">
        <v>23493</v>
      </c>
      <c r="P1163" t="s">
        <v>23494</v>
      </c>
    </row>
    <row r="1164" spans="1:16">
      <c r="A1164" t="s">
        <v>23495</v>
      </c>
      <c r="B1164" t="s">
        <v>23496</v>
      </c>
      <c r="C1164" t="s">
        <v>22153</v>
      </c>
      <c r="D1164" t="s">
        <v>13157</v>
      </c>
      <c r="E1164" t="s">
        <v>23497</v>
      </c>
      <c r="F1164" s="1">
        <v>0.47</v>
      </c>
      <c r="G1164">
        <v>4.0999999999999996</v>
      </c>
      <c r="H1164" s="8">
        <v>3036</v>
      </c>
      <c r="I1164" t="s">
        <v>22854</v>
      </c>
      <c r="J1164" t="s">
        <v>23498</v>
      </c>
      <c r="K1164" t="s">
        <v>23499</v>
      </c>
      <c r="L1164" t="s">
        <v>23500</v>
      </c>
      <c r="M1164" t="s">
        <v>23501</v>
      </c>
      <c r="N1164" t="s">
        <v>23502</v>
      </c>
      <c r="O1164" t="s">
        <v>23503</v>
      </c>
      <c r="P1164" t="s">
        <v>23504</v>
      </c>
    </row>
    <row r="1165" spans="1:16">
      <c r="A1165" t="s">
        <v>23505</v>
      </c>
      <c r="B1165" t="s">
        <v>10590</v>
      </c>
      <c r="C1165" t="s">
        <v>22175</v>
      </c>
      <c r="D1165" t="s">
        <v>15994</v>
      </c>
      <c r="E1165" t="s">
        <v>20686</v>
      </c>
      <c r="F1165" s="1">
        <v>0.43</v>
      </c>
      <c r="G1165">
        <v>4.2</v>
      </c>
      <c r="H1165" s="8">
        <v>1296</v>
      </c>
      <c r="I1165" t="s">
        <v>23506</v>
      </c>
      <c r="J1165" t="s">
        <v>23507</v>
      </c>
      <c r="K1165" t="s">
        <v>23508</v>
      </c>
      <c r="L1165" t="s">
        <v>23509</v>
      </c>
      <c r="M1165" t="s">
        <v>23510</v>
      </c>
      <c r="N1165" t="s">
        <v>23511</v>
      </c>
      <c r="O1165" t="s">
        <v>23512</v>
      </c>
      <c r="P1165" t="s">
        <v>23513</v>
      </c>
    </row>
    <row r="1166" spans="1:16">
      <c r="A1166" t="s">
        <v>23514</v>
      </c>
      <c r="B1166" t="s">
        <v>23515</v>
      </c>
      <c r="C1166" t="s">
        <v>22175</v>
      </c>
      <c r="D1166" t="s">
        <v>23516</v>
      </c>
      <c r="E1166" t="s">
        <v>13779</v>
      </c>
      <c r="F1166" s="1">
        <v>0.52</v>
      </c>
      <c r="G1166">
        <v>4.5</v>
      </c>
      <c r="H1166">
        <v>19</v>
      </c>
      <c r="I1166" t="s">
        <v>23517</v>
      </c>
      <c r="J1166" t="s">
        <v>23518</v>
      </c>
      <c r="K1166" t="s">
        <v>23519</v>
      </c>
      <c r="L1166" t="s">
        <v>23520</v>
      </c>
      <c r="M1166" t="s">
        <v>23521</v>
      </c>
      <c r="N1166" t="s">
        <v>23522</v>
      </c>
      <c r="O1166" t="s">
        <v>23523</v>
      </c>
      <c r="P1166" t="s">
        <v>23524</v>
      </c>
    </row>
    <row r="1167" spans="1:16">
      <c r="A1167" t="s">
        <v>23525</v>
      </c>
      <c r="B1167" t="s">
        <v>23526</v>
      </c>
      <c r="C1167" t="s">
        <v>22768</v>
      </c>
      <c r="D1167" t="s">
        <v>17584</v>
      </c>
      <c r="E1167" t="s">
        <v>17584</v>
      </c>
      <c r="F1167" s="1">
        <v>0</v>
      </c>
      <c r="G1167">
        <v>4</v>
      </c>
      <c r="H1167">
        <v>97</v>
      </c>
      <c r="I1167" t="s">
        <v>23527</v>
      </c>
      <c r="J1167" t="s">
        <v>23528</v>
      </c>
      <c r="K1167" t="s">
        <v>23529</v>
      </c>
      <c r="L1167" t="s">
        <v>23530</v>
      </c>
      <c r="M1167" t="s">
        <v>23531</v>
      </c>
      <c r="N1167" t="s">
        <v>23532</v>
      </c>
      <c r="O1167" t="s">
        <v>23533</v>
      </c>
      <c r="P1167" t="s">
        <v>23534</v>
      </c>
    </row>
    <row r="1168" spans="1:16">
      <c r="A1168" t="s">
        <v>23535</v>
      </c>
      <c r="B1168" t="s">
        <v>23536</v>
      </c>
      <c r="C1168" t="s">
        <v>22232</v>
      </c>
      <c r="D1168" t="s">
        <v>16324</v>
      </c>
      <c r="E1168" t="s">
        <v>23537</v>
      </c>
      <c r="F1168" s="1">
        <v>0.51</v>
      </c>
      <c r="G1168">
        <v>4.4000000000000004</v>
      </c>
      <c r="H1168" s="8">
        <v>1771</v>
      </c>
      <c r="I1168" t="s">
        <v>23538</v>
      </c>
      <c r="J1168" t="s">
        <v>23539</v>
      </c>
      <c r="K1168" t="s">
        <v>23540</v>
      </c>
      <c r="L1168" t="s">
        <v>23541</v>
      </c>
      <c r="M1168" t="s">
        <v>23542</v>
      </c>
      <c r="N1168" t="s">
        <v>23543</v>
      </c>
      <c r="O1168" t="s">
        <v>23544</v>
      </c>
      <c r="P1168" t="s">
        <v>23545</v>
      </c>
    </row>
    <row r="1169" spans="1:16">
      <c r="A1169" t="s">
        <v>23546</v>
      </c>
      <c r="B1169" t="s">
        <v>23547</v>
      </c>
      <c r="C1169" t="s">
        <v>22099</v>
      </c>
      <c r="D1169" t="s">
        <v>23548</v>
      </c>
      <c r="E1169" t="s">
        <v>22428</v>
      </c>
      <c r="F1169" s="1">
        <v>0.32</v>
      </c>
      <c r="G1169">
        <v>4</v>
      </c>
      <c r="H1169" s="8">
        <v>15034</v>
      </c>
      <c r="I1169" t="s">
        <v>23549</v>
      </c>
      <c r="J1169" t="s">
        <v>23550</v>
      </c>
      <c r="K1169" t="s">
        <v>23551</v>
      </c>
      <c r="L1169" t="s">
        <v>23552</v>
      </c>
      <c r="M1169" t="s">
        <v>23553</v>
      </c>
      <c r="N1169" t="s">
        <v>23554</v>
      </c>
      <c r="O1169" t="s">
        <v>23555</v>
      </c>
      <c r="P1169" t="s">
        <v>23556</v>
      </c>
    </row>
    <row r="1170" spans="1:16">
      <c r="A1170" t="s">
        <v>23557</v>
      </c>
      <c r="B1170" t="s">
        <v>23558</v>
      </c>
      <c r="C1170" t="s">
        <v>23466</v>
      </c>
      <c r="D1170" t="s">
        <v>23188</v>
      </c>
      <c r="E1170" t="s">
        <v>16571</v>
      </c>
      <c r="F1170" s="1">
        <v>0.47</v>
      </c>
      <c r="G1170">
        <v>4</v>
      </c>
      <c r="H1170" s="8">
        <v>3242</v>
      </c>
      <c r="I1170" t="s">
        <v>23559</v>
      </c>
      <c r="J1170" t="s">
        <v>23560</v>
      </c>
      <c r="K1170" t="s">
        <v>23561</v>
      </c>
      <c r="L1170" t="s">
        <v>23562</v>
      </c>
      <c r="M1170" t="s">
        <v>23563</v>
      </c>
      <c r="N1170" t="s">
        <v>23564</v>
      </c>
      <c r="O1170" t="s">
        <v>23565</v>
      </c>
      <c r="P1170" t="s">
        <v>23566</v>
      </c>
    </row>
    <row r="1171" spans="1:16">
      <c r="A1171" t="s">
        <v>23567</v>
      </c>
      <c r="B1171" t="s">
        <v>23568</v>
      </c>
      <c r="C1171" t="s">
        <v>22221</v>
      </c>
      <c r="D1171" t="s">
        <v>13598</v>
      </c>
      <c r="E1171" t="s">
        <v>23569</v>
      </c>
      <c r="F1171" s="1">
        <v>0.39</v>
      </c>
      <c r="G1171">
        <v>3.9</v>
      </c>
      <c r="H1171" s="8">
        <v>2832</v>
      </c>
      <c r="I1171" t="s">
        <v>23570</v>
      </c>
      <c r="J1171" t="s">
        <v>23571</v>
      </c>
      <c r="K1171" t="s">
        <v>23572</v>
      </c>
      <c r="L1171" t="s">
        <v>23573</v>
      </c>
      <c r="M1171" t="s">
        <v>23574</v>
      </c>
      <c r="N1171" t="s">
        <v>23575</v>
      </c>
      <c r="O1171" t="s">
        <v>23576</v>
      </c>
      <c r="P1171" t="s">
        <v>23577</v>
      </c>
    </row>
    <row r="1172" spans="1:16">
      <c r="A1172" t="s">
        <v>23578</v>
      </c>
      <c r="B1172" t="s">
        <v>23579</v>
      </c>
      <c r="C1172" t="s">
        <v>22673</v>
      </c>
      <c r="D1172" t="s">
        <v>23580</v>
      </c>
      <c r="E1172" t="s">
        <v>17704</v>
      </c>
      <c r="F1172" s="1">
        <v>0.49</v>
      </c>
      <c r="G1172">
        <v>4</v>
      </c>
      <c r="H1172" s="8">
        <v>1498</v>
      </c>
      <c r="I1172" t="s">
        <v>23581</v>
      </c>
      <c r="J1172" t="s">
        <v>23582</v>
      </c>
      <c r="K1172" t="s">
        <v>23583</v>
      </c>
      <c r="L1172" t="s">
        <v>23584</v>
      </c>
      <c r="M1172" t="s">
        <v>23585</v>
      </c>
      <c r="N1172" t="s">
        <v>23586</v>
      </c>
      <c r="O1172" t="s">
        <v>23587</v>
      </c>
      <c r="P1172" t="s">
        <v>23588</v>
      </c>
    </row>
    <row r="1173" spans="1:16">
      <c r="A1173" t="s">
        <v>23589</v>
      </c>
      <c r="B1173" t="s">
        <v>23590</v>
      </c>
      <c r="C1173" t="s">
        <v>21989</v>
      </c>
      <c r="D1173" t="s">
        <v>13181</v>
      </c>
      <c r="E1173" t="s">
        <v>23569</v>
      </c>
      <c r="F1173" s="1">
        <v>0.49</v>
      </c>
      <c r="G1173">
        <v>3.8</v>
      </c>
      <c r="H1173">
        <v>305</v>
      </c>
      <c r="I1173" t="s">
        <v>23591</v>
      </c>
      <c r="J1173" t="s">
        <v>23592</v>
      </c>
      <c r="K1173" t="s">
        <v>23593</v>
      </c>
      <c r="L1173" t="s">
        <v>23594</v>
      </c>
      <c r="M1173" t="s">
        <v>23595</v>
      </c>
      <c r="N1173" t="s">
        <v>23596</v>
      </c>
      <c r="O1173" t="s">
        <v>23597</v>
      </c>
      <c r="P1173" t="s">
        <v>23598</v>
      </c>
    </row>
    <row r="1174" spans="1:16">
      <c r="A1174" t="s">
        <v>23599</v>
      </c>
      <c r="B1174" t="s">
        <v>23600</v>
      </c>
      <c r="C1174" t="s">
        <v>22814</v>
      </c>
      <c r="D1174" t="s">
        <v>16571</v>
      </c>
      <c r="E1174" t="s">
        <v>14321</v>
      </c>
      <c r="F1174" s="1">
        <v>0.4</v>
      </c>
      <c r="G1174">
        <v>4.2</v>
      </c>
      <c r="H1174" s="8">
        <v>1191</v>
      </c>
      <c r="I1174" t="s">
        <v>23601</v>
      </c>
      <c r="J1174" t="s">
        <v>23602</v>
      </c>
      <c r="K1174" t="s">
        <v>23603</v>
      </c>
      <c r="L1174" t="s">
        <v>23604</v>
      </c>
      <c r="M1174" t="s">
        <v>23605</v>
      </c>
      <c r="N1174" t="s">
        <v>23606</v>
      </c>
      <c r="O1174" t="s">
        <v>23607</v>
      </c>
      <c r="P1174" t="s">
        <v>23608</v>
      </c>
    </row>
    <row r="1175" spans="1:16">
      <c r="A1175" t="s">
        <v>23609</v>
      </c>
      <c r="B1175" t="s">
        <v>23610</v>
      </c>
      <c r="C1175" t="s">
        <v>23611</v>
      </c>
      <c r="D1175" t="s">
        <v>23612</v>
      </c>
      <c r="E1175" t="s">
        <v>13629</v>
      </c>
      <c r="F1175" s="1">
        <v>0.23</v>
      </c>
      <c r="G1175">
        <v>4.3</v>
      </c>
      <c r="H1175" s="8">
        <v>4049</v>
      </c>
      <c r="I1175" t="s">
        <v>23613</v>
      </c>
      <c r="J1175" t="s">
        <v>23614</v>
      </c>
      <c r="K1175" t="s">
        <v>23615</v>
      </c>
      <c r="L1175" t="s">
        <v>23616</v>
      </c>
      <c r="M1175" t="s">
        <v>23617</v>
      </c>
      <c r="N1175" t="s">
        <v>23618</v>
      </c>
      <c r="O1175" t="s">
        <v>23619</v>
      </c>
      <c r="P1175" t="s">
        <v>23620</v>
      </c>
    </row>
    <row r="1176" spans="1:16">
      <c r="A1176" t="s">
        <v>23621</v>
      </c>
      <c r="B1176" t="s">
        <v>10700</v>
      </c>
      <c r="C1176" t="s">
        <v>23622</v>
      </c>
      <c r="D1176" t="s">
        <v>23623</v>
      </c>
      <c r="E1176" t="s">
        <v>13122</v>
      </c>
      <c r="F1176" s="1">
        <v>0</v>
      </c>
      <c r="G1176">
        <v>4.2</v>
      </c>
      <c r="H1176" s="8">
        <v>3160</v>
      </c>
      <c r="I1176" t="s">
        <v>23624</v>
      </c>
      <c r="J1176" t="s">
        <v>23625</v>
      </c>
      <c r="K1176" t="s">
        <v>23626</v>
      </c>
      <c r="L1176" t="s">
        <v>23627</v>
      </c>
      <c r="M1176" t="s">
        <v>23628</v>
      </c>
      <c r="N1176" t="s">
        <v>23629</v>
      </c>
      <c r="O1176" t="s">
        <v>23630</v>
      </c>
      <c r="P1176" t="s">
        <v>23631</v>
      </c>
    </row>
    <row r="1177" spans="1:16">
      <c r="A1177" t="s">
        <v>23632</v>
      </c>
      <c r="B1177" t="s">
        <v>23633</v>
      </c>
      <c r="C1177" t="s">
        <v>22779</v>
      </c>
      <c r="D1177" t="s">
        <v>13599</v>
      </c>
      <c r="E1177" t="s">
        <v>22608</v>
      </c>
      <c r="F1177" s="1">
        <v>0.31</v>
      </c>
      <c r="G1177">
        <v>4.3</v>
      </c>
      <c r="H1177" s="8">
        <v>9650</v>
      </c>
      <c r="I1177" t="s">
        <v>23634</v>
      </c>
      <c r="J1177" t="s">
        <v>23635</v>
      </c>
      <c r="K1177" t="s">
        <v>23636</v>
      </c>
      <c r="L1177" t="s">
        <v>23637</v>
      </c>
      <c r="M1177" t="s">
        <v>23638</v>
      </c>
      <c r="N1177" t="s">
        <v>23639</v>
      </c>
      <c r="O1177" t="s">
        <v>23640</v>
      </c>
      <c r="P1177" t="s">
        <v>23641</v>
      </c>
    </row>
    <row r="1178" spans="1:16">
      <c r="A1178" t="s">
        <v>23642</v>
      </c>
      <c r="B1178" t="s">
        <v>23643</v>
      </c>
      <c r="C1178" t="s">
        <v>23644</v>
      </c>
      <c r="D1178" t="s">
        <v>14906</v>
      </c>
      <c r="E1178" t="s">
        <v>13208</v>
      </c>
      <c r="F1178" s="1">
        <v>0.6</v>
      </c>
      <c r="G1178">
        <v>4.2</v>
      </c>
      <c r="H1178" s="8">
        <v>3846</v>
      </c>
      <c r="I1178" t="s">
        <v>23645</v>
      </c>
      <c r="J1178" t="s">
        <v>23646</v>
      </c>
      <c r="K1178" t="s">
        <v>23647</v>
      </c>
      <c r="L1178" t="s">
        <v>23648</v>
      </c>
      <c r="M1178" t="s">
        <v>23649</v>
      </c>
      <c r="N1178" t="s">
        <v>23650</v>
      </c>
      <c r="O1178" t="s">
        <v>23651</v>
      </c>
      <c r="P1178" t="s">
        <v>23652</v>
      </c>
    </row>
    <row r="1179" spans="1:16">
      <c r="A1179" t="s">
        <v>23653</v>
      </c>
      <c r="B1179" t="s">
        <v>23654</v>
      </c>
      <c r="C1179" t="s">
        <v>22024</v>
      </c>
      <c r="D1179" t="s">
        <v>21969</v>
      </c>
      <c r="E1179" t="s">
        <v>13157</v>
      </c>
      <c r="F1179" s="1">
        <v>0.4</v>
      </c>
      <c r="G1179">
        <v>4.4000000000000004</v>
      </c>
      <c r="H1179">
        <v>290</v>
      </c>
      <c r="I1179" t="s">
        <v>23655</v>
      </c>
      <c r="J1179" t="s">
        <v>23656</v>
      </c>
      <c r="K1179" t="s">
        <v>23657</v>
      </c>
      <c r="L1179" t="s">
        <v>23658</v>
      </c>
      <c r="M1179" t="s">
        <v>23659</v>
      </c>
      <c r="N1179" t="s">
        <v>23660</v>
      </c>
      <c r="O1179" t="s">
        <v>23661</v>
      </c>
      <c r="P1179" t="s">
        <v>23662</v>
      </c>
    </row>
    <row r="1180" spans="1:16">
      <c r="A1180" t="s">
        <v>23663</v>
      </c>
      <c r="B1180" t="s">
        <v>23664</v>
      </c>
      <c r="C1180" t="s">
        <v>22406</v>
      </c>
      <c r="D1180" t="s">
        <v>13598</v>
      </c>
      <c r="E1180" t="s">
        <v>13675</v>
      </c>
      <c r="F1180" s="1">
        <v>0.2</v>
      </c>
      <c r="G1180">
        <v>3.8</v>
      </c>
      <c r="H1180" s="8">
        <v>2206</v>
      </c>
      <c r="I1180" t="s">
        <v>23665</v>
      </c>
      <c r="J1180" t="s">
        <v>23666</v>
      </c>
      <c r="K1180" t="s">
        <v>23667</v>
      </c>
      <c r="L1180" t="s">
        <v>23668</v>
      </c>
      <c r="M1180" t="s">
        <v>23669</v>
      </c>
      <c r="N1180" t="s">
        <v>23670</v>
      </c>
      <c r="O1180" t="s">
        <v>23671</v>
      </c>
      <c r="P1180" t="s">
        <v>23672</v>
      </c>
    </row>
    <row r="1181" spans="1:16">
      <c r="A1181" t="s">
        <v>23673</v>
      </c>
      <c r="B1181" t="s">
        <v>23674</v>
      </c>
      <c r="C1181" t="s">
        <v>22779</v>
      </c>
      <c r="D1181" t="s">
        <v>13661</v>
      </c>
      <c r="E1181" t="s">
        <v>23675</v>
      </c>
      <c r="F1181" s="1">
        <v>0.47</v>
      </c>
      <c r="G1181">
        <v>4.0999999999999996</v>
      </c>
      <c r="H1181" s="8">
        <v>9349</v>
      </c>
      <c r="I1181" t="s">
        <v>23676</v>
      </c>
      <c r="J1181" t="s">
        <v>23677</v>
      </c>
      <c r="K1181" t="s">
        <v>23678</v>
      </c>
      <c r="L1181" t="s">
        <v>23679</v>
      </c>
      <c r="M1181" t="s">
        <v>23680</v>
      </c>
      <c r="N1181" t="s">
        <v>23681</v>
      </c>
      <c r="O1181" t="s">
        <v>23682</v>
      </c>
      <c r="P1181" t="s">
        <v>23683</v>
      </c>
    </row>
    <row r="1182" spans="1:16">
      <c r="A1182" t="s">
        <v>23684</v>
      </c>
      <c r="B1182" t="s">
        <v>23685</v>
      </c>
      <c r="C1182" t="s">
        <v>22035</v>
      </c>
      <c r="D1182" t="s">
        <v>13440</v>
      </c>
      <c r="E1182" t="s">
        <v>17704</v>
      </c>
      <c r="F1182" s="1">
        <v>0.79</v>
      </c>
      <c r="G1182">
        <v>3.9</v>
      </c>
      <c r="H1182">
        <v>578</v>
      </c>
      <c r="I1182" t="s">
        <v>23686</v>
      </c>
      <c r="J1182" t="s">
        <v>23687</v>
      </c>
      <c r="K1182" t="s">
        <v>23688</v>
      </c>
      <c r="L1182" t="s">
        <v>23689</v>
      </c>
      <c r="M1182" t="s">
        <v>23690</v>
      </c>
      <c r="N1182" t="s">
        <v>23691</v>
      </c>
      <c r="O1182" t="s">
        <v>23692</v>
      </c>
      <c r="P1182" t="s">
        <v>23693</v>
      </c>
    </row>
    <row r="1183" spans="1:16">
      <c r="A1183" t="s">
        <v>23694</v>
      </c>
      <c r="B1183" t="s">
        <v>23695</v>
      </c>
      <c r="C1183" t="s">
        <v>22954</v>
      </c>
      <c r="D1183" t="s">
        <v>13675</v>
      </c>
      <c r="E1183" t="s">
        <v>13675</v>
      </c>
      <c r="F1183" s="1">
        <v>0</v>
      </c>
      <c r="G1183">
        <v>4.3</v>
      </c>
      <c r="H1183" s="8">
        <v>9331</v>
      </c>
      <c r="I1183" t="s">
        <v>23696</v>
      </c>
      <c r="J1183" t="s">
        <v>23697</v>
      </c>
      <c r="K1183" t="s">
        <v>23698</v>
      </c>
      <c r="L1183" t="s">
        <v>23699</v>
      </c>
      <c r="M1183" t="s">
        <v>23700</v>
      </c>
      <c r="N1183" t="s">
        <v>23701</v>
      </c>
      <c r="O1183" t="s">
        <v>23702</v>
      </c>
      <c r="P1183" t="s">
        <v>23703</v>
      </c>
    </row>
    <row r="1184" spans="1:16">
      <c r="A1184" t="s">
        <v>23704</v>
      </c>
      <c r="B1184" t="s">
        <v>23705</v>
      </c>
      <c r="C1184" t="s">
        <v>23611</v>
      </c>
      <c r="D1184" t="s">
        <v>23706</v>
      </c>
      <c r="E1184" t="s">
        <v>23707</v>
      </c>
      <c r="F1184" s="1">
        <v>0.76</v>
      </c>
      <c r="G1184">
        <v>4.4000000000000004</v>
      </c>
      <c r="H1184" s="8">
        <v>3837</v>
      </c>
      <c r="I1184" t="s">
        <v>10341</v>
      </c>
      <c r="J1184" t="s">
        <v>23708</v>
      </c>
      <c r="K1184" t="s">
        <v>23709</v>
      </c>
      <c r="L1184" t="s">
        <v>23710</v>
      </c>
      <c r="M1184" t="s">
        <v>23711</v>
      </c>
      <c r="N1184" t="s">
        <v>23712</v>
      </c>
      <c r="O1184" t="s">
        <v>23713</v>
      </c>
      <c r="P1184" t="s">
        <v>23714</v>
      </c>
    </row>
    <row r="1185" spans="1:16">
      <c r="A1185" t="s">
        <v>23715</v>
      </c>
      <c r="B1185" t="s">
        <v>23716</v>
      </c>
      <c r="C1185" t="s">
        <v>23622</v>
      </c>
      <c r="D1185" t="s">
        <v>14449</v>
      </c>
      <c r="E1185" t="s">
        <v>13468</v>
      </c>
      <c r="F1185" s="1">
        <v>0.11</v>
      </c>
      <c r="G1185">
        <v>3.6</v>
      </c>
      <c r="H1185" s="8">
        <v>11456</v>
      </c>
      <c r="I1185" t="s">
        <v>23717</v>
      </c>
      <c r="J1185" t="s">
        <v>23718</v>
      </c>
      <c r="K1185" t="s">
        <v>23719</v>
      </c>
      <c r="L1185" t="s">
        <v>23720</v>
      </c>
      <c r="M1185" t="s">
        <v>23721</v>
      </c>
      <c r="N1185" t="s">
        <v>23722</v>
      </c>
      <c r="O1185" t="s">
        <v>23723</v>
      </c>
      <c r="P1185" t="s">
        <v>23724</v>
      </c>
    </row>
    <row r="1186" spans="1:16">
      <c r="A1186" t="s">
        <v>23725</v>
      </c>
      <c r="B1186" t="s">
        <v>23726</v>
      </c>
      <c r="C1186" t="s">
        <v>22001</v>
      </c>
      <c r="D1186" t="s">
        <v>13660</v>
      </c>
      <c r="E1186" t="s">
        <v>13181</v>
      </c>
      <c r="F1186" s="1">
        <v>0.35</v>
      </c>
      <c r="G1186">
        <v>3.8</v>
      </c>
      <c r="H1186">
        <v>49</v>
      </c>
      <c r="I1186" t="s">
        <v>23727</v>
      </c>
      <c r="J1186" t="s">
        <v>23728</v>
      </c>
      <c r="K1186" t="s">
        <v>23729</v>
      </c>
      <c r="L1186" t="s">
        <v>23730</v>
      </c>
      <c r="M1186" t="s">
        <v>23731</v>
      </c>
      <c r="N1186" t="s">
        <v>23732</v>
      </c>
      <c r="O1186" t="s">
        <v>23733</v>
      </c>
      <c r="P1186" t="s">
        <v>23734</v>
      </c>
    </row>
    <row r="1187" spans="1:16">
      <c r="A1187" t="s">
        <v>23735</v>
      </c>
      <c r="B1187" t="s">
        <v>23736</v>
      </c>
      <c r="C1187" t="s">
        <v>22165</v>
      </c>
      <c r="D1187" t="s">
        <v>22695</v>
      </c>
      <c r="E1187" t="s">
        <v>23737</v>
      </c>
      <c r="F1187" s="1">
        <v>0.49</v>
      </c>
      <c r="G1187">
        <v>4</v>
      </c>
      <c r="H1187" s="8">
        <v>4978</v>
      </c>
      <c r="I1187" t="s">
        <v>23738</v>
      </c>
      <c r="J1187" t="s">
        <v>23739</v>
      </c>
      <c r="K1187" t="s">
        <v>23740</v>
      </c>
      <c r="L1187" t="s">
        <v>23741</v>
      </c>
      <c r="M1187" t="s">
        <v>23742</v>
      </c>
      <c r="N1187" t="s">
        <v>23743</v>
      </c>
      <c r="O1187" t="s">
        <v>23744</v>
      </c>
      <c r="P1187" t="s">
        <v>23745</v>
      </c>
    </row>
    <row r="1188" spans="1:16">
      <c r="A1188" t="s">
        <v>23746</v>
      </c>
      <c r="B1188" t="s">
        <v>23747</v>
      </c>
      <c r="C1188" t="s">
        <v>22349</v>
      </c>
      <c r="D1188" t="s">
        <v>13098</v>
      </c>
      <c r="E1188" t="s">
        <v>13157</v>
      </c>
      <c r="F1188" s="1">
        <v>0.6</v>
      </c>
      <c r="G1188">
        <v>4.0999999999999996</v>
      </c>
      <c r="H1188" s="8">
        <v>1996</v>
      </c>
      <c r="I1188" t="s">
        <v>23748</v>
      </c>
      <c r="J1188" t="s">
        <v>23749</v>
      </c>
      <c r="K1188" t="s">
        <v>23750</v>
      </c>
      <c r="L1188" t="s">
        <v>23751</v>
      </c>
      <c r="M1188" t="s">
        <v>23752</v>
      </c>
      <c r="N1188" t="s">
        <v>23753</v>
      </c>
      <c r="O1188" t="s">
        <v>23754</v>
      </c>
      <c r="P1188" t="s">
        <v>23755</v>
      </c>
    </row>
    <row r="1189" spans="1:16">
      <c r="A1189" t="s">
        <v>23756</v>
      </c>
      <c r="B1189" t="s">
        <v>23757</v>
      </c>
      <c r="C1189" t="s">
        <v>22505</v>
      </c>
      <c r="D1189" t="s">
        <v>13087</v>
      </c>
      <c r="E1189" t="s">
        <v>13110</v>
      </c>
      <c r="F1189" s="1">
        <v>0.42</v>
      </c>
      <c r="G1189">
        <v>4.3</v>
      </c>
      <c r="H1189" s="8">
        <v>1811</v>
      </c>
      <c r="I1189" t="s">
        <v>23758</v>
      </c>
      <c r="J1189" t="s">
        <v>23759</v>
      </c>
      <c r="K1189" t="s">
        <v>23760</v>
      </c>
      <c r="L1189" t="s">
        <v>23761</v>
      </c>
      <c r="M1189" t="s">
        <v>23762</v>
      </c>
      <c r="N1189" t="s">
        <v>23763</v>
      </c>
      <c r="O1189" t="s">
        <v>23764</v>
      </c>
      <c r="P1189" t="s">
        <v>23765</v>
      </c>
    </row>
    <row r="1190" spans="1:16">
      <c r="A1190" t="s">
        <v>23766</v>
      </c>
      <c r="B1190" t="s">
        <v>23767</v>
      </c>
      <c r="C1190" t="s">
        <v>21989</v>
      </c>
      <c r="D1190" t="s">
        <v>23768</v>
      </c>
      <c r="E1190" t="s">
        <v>15158</v>
      </c>
      <c r="F1190" s="1">
        <v>0.55000000000000004</v>
      </c>
      <c r="G1190">
        <v>4</v>
      </c>
      <c r="H1190" s="8">
        <v>2198</v>
      </c>
      <c r="I1190" t="s">
        <v>23769</v>
      </c>
      <c r="J1190" t="s">
        <v>23770</v>
      </c>
      <c r="K1190" t="s">
        <v>23771</v>
      </c>
      <c r="L1190" t="s">
        <v>23772</v>
      </c>
      <c r="M1190" t="s">
        <v>23773</v>
      </c>
      <c r="N1190" t="s">
        <v>23774</v>
      </c>
      <c r="O1190" t="s">
        <v>23775</v>
      </c>
      <c r="P1190" t="s">
        <v>23776</v>
      </c>
    </row>
    <row r="1191" spans="1:16">
      <c r="A1191" t="s">
        <v>23777</v>
      </c>
      <c r="B1191" t="s">
        <v>23778</v>
      </c>
      <c r="C1191" t="s">
        <v>22535</v>
      </c>
      <c r="D1191" t="s">
        <v>23779</v>
      </c>
      <c r="E1191" t="s">
        <v>13227</v>
      </c>
      <c r="F1191" s="1">
        <v>0.26</v>
      </c>
      <c r="G1191">
        <v>3.9</v>
      </c>
      <c r="H1191" s="8">
        <v>13127</v>
      </c>
      <c r="I1191" t="s">
        <v>23780</v>
      </c>
      <c r="J1191" t="s">
        <v>23781</v>
      </c>
      <c r="K1191" t="s">
        <v>23782</v>
      </c>
      <c r="L1191" t="s">
        <v>23783</v>
      </c>
      <c r="M1191" t="s">
        <v>23784</v>
      </c>
      <c r="N1191" t="s">
        <v>23785</v>
      </c>
      <c r="O1191" t="s">
        <v>23786</v>
      </c>
      <c r="P1191" t="s">
        <v>23787</v>
      </c>
    </row>
    <row r="1192" spans="1:16">
      <c r="A1192" t="s">
        <v>23788</v>
      </c>
      <c r="B1192" t="s">
        <v>23789</v>
      </c>
      <c r="C1192" t="s">
        <v>22232</v>
      </c>
      <c r="D1192" t="s">
        <v>16255</v>
      </c>
      <c r="E1192" t="s">
        <v>23790</v>
      </c>
      <c r="F1192" s="1">
        <v>0.24</v>
      </c>
      <c r="G1192">
        <v>4.4000000000000004</v>
      </c>
      <c r="H1192" s="8">
        <v>5865</v>
      </c>
      <c r="I1192" t="s">
        <v>23791</v>
      </c>
      <c r="J1192" t="s">
        <v>23792</v>
      </c>
      <c r="K1192" t="s">
        <v>23793</v>
      </c>
      <c r="L1192" t="s">
        <v>23794</v>
      </c>
      <c r="M1192" t="s">
        <v>23795</v>
      </c>
      <c r="N1192" t="s">
        <v>23796</v>
      </c>
      <c r="O1192" t="s">
        <v>23797</v>
      </c>
      <c r="P1192" t="s">
        <v>23798</v>
      </c>
    </row>
    <row r="1193" spans="1:16">
      <c r="A1193" t="s">
        <v>23799</v>
      </c>
      <c r="B1193" t="s">
        <v>23800</v>
      </c>
      <c r="C1193" t="s">
        <v>23801</v>
      </c>
      <c r="D1193" t="s">
        <v>23802</v>
      </c>
      <c r="E1193" t="s">
        <v>14711</v>
      </c>
      <c r="F1193" s="1">
        <v>0.41</v>
      </c>
      <c r="G1193">
        <v>3.7</v>
      </c>
      <c r="H1193" s="8">
        <v>1067</v>
      </c>
      <c r="I1193" t="s">
        <v>23803</v>
      </c>
      <c r="J1193" t="s">
        <v>23804</v>
      </c>
      <c r="K1193" t="s">
        <v>23805</v>
      </c>
      <c r="L1193" t="s">
        <v>23806</v>
      </c>
      <c r="M1193" t="s">
        <v>23807</v>
      </c>
      <c r="N1193" t="s">
        <v>23808</v>
      </c>
      <c r="O1193" t="s">
        <v>23809</v>
      </c>
      <c r="P1193" t="s">
        <v>23810</v>
      </c>
    </row>
    <row r="1194" spans="1:16">
      <c r="A1194" t="s">
        <v>23811</v>
      </c>
      <c r="B1194" t="s">
        <v>23812</v>
      </c>
      <c r="C1194" t="s">
        <v>22361</v>
      </c>
      <c r="D1194" t="s">
        <v>13181</v>
      </c>
      <c r="E1194" t="s">
        <v>23813</v>
      </c>
      <c r="F1194" s="1">
        <v>0.36</v>
      </c>
      <c r="G1194">
        <v>3.6</v>
      </c>
      <c r="H1194" s="8">
        <v>4881</v>
      </c>
      <c r="I1194" t="s">
        <v>23814</v>
      </c>
      <c r="J1194" t="s">
        <v>23815</v>
      </c>
      <c r="K1194" t="s">
        <v>23816</v>
      </c>
      <c r="L1194" t="s">
        <v>23817</v>
      </c>
      <c r="M1194" t="s">
        <v>23818</v>
      </c>
      <c r="N1194" t="s">
        <v>23819</v>
      </c>
      <c r="O1194" t="s">
        <v>23820</v>
      </c>
      <c r="P1194" t="s">
        <v>23821</v>
      </c>
    </row>
    <row r="1195" spans="1:16">
      <c r="A1195" t="s">
        <v>23822</v>
      </c>
      <c r="B1195" t="s">
        <v>23823</v>
      </c>
      <c r="C1195" t="s">
        <v>22406</v>
      </c>
      <c r="D1195" t="s">
        <v>19263</v>
      </c>
      <c r="E1195" t="s">
        <v>23824</v>
      </c>
      <c r="F1195" s="1">
        <v>0.49</v>
      </c>
      <c r="G1195">
        <v>3.7</v>
      </c>
      <c r="H1195" s="8">
        <v>11217</v>
      </c>
      <c r="I1195" t="s">
        <v>23825</v>
      </c>
      <c r="J1195" t="s">
        <v>23826</v>
      </c>
      <c r="K1195" t="s">
        <v>23827</v>
      </c>
      <c r="L1195" t="s">
        <v>23828</v>
      </c>
      <c r="M1195" t="s">
        <v>23829</v>
      </c>
      <c r="N1195" t="s">
        <v>23830</v>
      </c>
      <c r="O1195" t="s">
        <v>23831</v>
      </c>
      <c r="P1195" t="s">
        <v>23832</v>
      </c>
    </row>
    <row r="1196" spans="1:16">
      <c r="A1196" t="s">
        <v>23833</v>
      </c>
      <c r="B1196" t="s">
        <v>23834</v>
      </c>
      <c r="C1196" t="s">
        <v>22143</v>
      </c>
      <c r="D1196" t="s">
        <v>14970</v>
      </c>
      <c r="E1196" t="s">
        <v>13181</v>
      </c>
      <c r="F1196" s="1">
        <v>0.74</v>
      </c>
      <c r="G1196">
        <v>4</v>
      </c>
      <c r="H1196">
        <v>43</v>
      </c>
      <c r="I1196" t="s">
        <v>23835</v>
      </c>
      <c r="J1196" t="s">
        <v>23836</v>
      </c>
      <c r="K1196" t="s">
        <v>23837</v>
      </c>
      <c r="L1196" t="s">
        <v>23838</v>
      </c>
      <c r="M1196" t="s">
        <v>23839</v>
      </c>
      <c r="N1196" t="s">
        <v>23840</v>
      </c>
      <c r="O1196" t="s">
        <v>23841</v>
      </c>
      <c r="P1196" t="s">
        <v>23842</v>
      </c>
    </row>
    <row r="1197" spans="1:16">
      <c r="A1197" t="s">
        <v>23843</v>
      </c>
      <c r="B1197" t="s">
        <v>23844</v>
      </c>
      <c r="C1197" t="s">
        <v>22165</v>
      </c>
      <c r="D1197" t="s">
        <v>22695</v>
      </c>
      <c r="E1197" t="s">
        <v>23845</v>
      </c>
      <c r="F1197" s="1">
        <v>0.57999999999999996</v>
      </c>
      <c r="G1197">
        <v>4.2</v>
      </c>
      <c r="H1197" s="8">
        <v>4664</v>
      </c>
      <c r="I1197" t="s">
        <v>23846</v>
      </c>
      <c r="J1197" t="s">
        <v>23847</v>
      </c>
      <c r="K1197" t="s">
        <v>23848</v>
      </c>
      <c r="L1197" t="s">
        <v>23849</v>
      </c>
      <c r="M1197" t="s">
        <v>23850</v>
      </c>
      <c r="N1197" t="s">
        <v>23851</v>
      </c>
      <c r="O1197" t="s">
        <v>23852</v>
      </c>
      <c r="P1197" t="s">
        <v>23853</v>
      </c>
    </row>
    <row r="1198" spans="1:16">
      <c r="A1198" t="s">
        <v>23854</v>
      </c>
      <c r="B1198" t="s">
        <v>23855</v>
      </c>
      <c r="C1198" t="s">
        <v>22361</v>
      </c>
      <c r="D1198" t="s">
        <v>23856</v>
      </c>
      <c r="E1198" t="s">
        <v>23857</v>
      </c>
      <c r="F1198" s="1">
        <v>0.28999999999999998</v>
      </c>
      <c r="G1198">
        <v>3.8</v>
      </c>
      <c r="H1198" s="8">
        <v>2112</v>
      </c>
      <c r="I1198" t="s">
        <v>23858</v>
      </c>
      <c r="J1198" t="s">
        <v>23859</v>
      </c>
      <c r="K1198" t="s">
        <v>23860</v>
      </c>
      <c r="L1198" t="s">
        <v>23861</v>
      </c>
      <c r="M1198" t="s">
        <v>23862</v>
      </c>
      <c r="N1198" t="s">
        <v>23863</v>
      </c>
      <c r="O1198" t="s">
        <v>23864</v>
      </c>
      <c r="P1198" t="s">
        <v>23865</v>
      </c>
    </row>
    <row r="1199" spans="1:16">
      <c r="A1199" t="s">
        <v>23866</v>
      </c>
      <c r="B1199" t="s">
        <v>23867</v>
      </c>
      <c r="C1199" t="s">
        <v>23868</v>
      </c>
      <c r="D1199" t="s">
        <v>23869</v>
      </c>
      <c r="E1199" t="s">
        <v>13169</v>
      </c>
      <c r="F1199" s="1">
        <v>0.37</v>
      </c>
      <c r="G1199">
        <v>4.2</v>
      </c>
      <c r="H1199" s="8">
        <v>2737</v>
      </c>
      <c r="I1199" t="s">
        <v>23870</v>
      </c>
      <c r="J1199" t="s">
        <v>23871</v>
      </c>
      <c r="K1199" t="s">
        <v>23872</v>
      </c>
      <c r="L1199" t="s">
        <v>23873</v>
      </c>
      <c r="M1199" t="s">
        <v>23874</v>
      </c>
      <c r="N1199" t="s">
        <v>23875</v>
      </c>
      <c r="O1199" t="s">
        <v>23876</v>
      </c>
      <c r="P1199" t="s">
        <v>23877</v>
      </c>
    </row>
    <row r="1200" spans="1:16">
      <c r="A1200" t="s">
        <v>23878</v>
      </c>
      <c r="B1200" t="s">
        <v>23879</v>
      </c>
      <c r="C1200" t="s">
        <v>22779</v>
      </c>
      <c r="D1200" t="s">
        <v>23880</v>
      </c>
      <c r="E1200" t="s">
        <v>23881</v>
      </c>
      <c r="F1200" s="1">
        <v>0.38</v>
      </c>
      <c r="G1200">
        <v>3.9</v>
      </c>
      <c r="H1200" s="8">
        <v>9019</v>
      </c>
      <c r="I1200" t="s">
        <v>23882</v>
      </c>
      <c r="J1200" t="s">
        <v>23883</v>
      </c>
      <c r="K1200" t="s">
        <v>23884</v>
      </c>
      <c r="L1200" t="s">
        <v>23885</v>
      </c>
      <c r="M1200" t="s">
        <v>23886</v>
      </c>
      <c r="N1200" t="s">
        <v>23887</v>
      </c>
      <c r="O1200" t="s">
        <v>23888</v>
      </c>
      <c r="P1200" t="s">
        <v>23889</v>
      </c>
    </row>
    <row r="1201" spans="1:16">
      <c r="A1201" t="s">
        <v>23890</v>
      </c>
      <c r="B1201" t="s">
        <v>23891</v>
      </c>
      <c r="C1201" t="s">
        <v>22349</v>
      </c>
      <c r="D1201" t="s">
        <v>13098</v>
      </c>
      <c r="E1201" t="s">
        <v>13157</v>
      </c>
      <c r="F1201" s="1">
        <v>0.6</v>
      </c>
      <c r="G1201">
        <v>4</v>
      </c>
      <c r="H1201" s="8">
        <v>10234</v>
      </c>
      <c r="I1201" t="s">
        <v>23892</v>
      </c>
      <c r="J1201" t="s">
        <v>23893</v>
      </c>
      <c r="K1201" t="s">
        <v>23894</v>
      </c>
      <c r="L1201" t="s">
        <v>23895</v>
      </c>
      <c r="M1201" t="s">
        <v>23896</v>
      </c>
      <c r="N1201" t="s">
        <v>23897</v>
      </c>
      <c r="O1201" t="s">
        <v>23898</v>
      </c>
      <c r="P1201" t="s">
        <v>23899</v>
      </c>
    </row>
    <row r="1202" spans="1:16">
      <c r="A1202" t="s">
        <v>23900</v>
      </c>
      <c r="B1202" t="s">
        <v>23901</v>
      </c>
      <c r="C1202" t="s">
        <v>23902</v>
      </c>
      <c r="D1202" t="s">
        <v>17957</v>
      </c>
      <c r="E1202" t="s">
        <v>13932</v>
      </c>
      <c r="F1202" s="1">
        <v>0.64</v>
      </c>
      <c r="G1202">
        <v>4.0999999999999996</v>
      </c>
      <c r="H1202">
        <v>550</v>
      </c>
      <c r="I1202" t="s">
        <v>23903</v>
      </c>
      <c r="J1202" t="s">
        <v>23904</v>
      </c>
      <c r="K1202" t="s">
        <v>23905</v>
      </c>
      <c r="L1202" t="s">
        <v>23906</v>
      </c>
      <c r="M1202" t="s">
        <v>23907</v>
      </c>
      <c r="N1202" t="s">
        <v>23908</v>
      </c>
      <c r="O1202" t="s">
        <v>23909</v>
      </c>
      <c r="P1202" t="s">
        <v>23910</v>
      </c>
    </row>
    <row r="1203" spans="1:16">
      <c r="A1203" t="s">
        <v>23911</v>
      </c>
      <c r="B1203" t="s">
        <v>23912</v>
      </c>
      <c r="C1203" t="s">
        <v>22143</v>
      </c>
      <c r="D1203" t="s">
        <v>13310</v>
      </c>
      <c r="E1203" t="s">
        <v>13157</v>
      </c>
      <c r="F1203" s="1">
        <v>0.44</v>
      </c>
      <c r="G1203">
        <v>4.8</v>
      </c>
      <c r="H1203">
        <v>28</v>
      </c>
      <c r="I1203" t="s">
        <v>23913</v>
      </c>
      <c r="J1203" t="s">
        <v>23914</v>
      </c>
      <c r="K1203" t="s">
        <v>23915</v>
      </c>
      <c r="L1203" t="s">
        <v>23916</v>
      </c>
      <c r="M1203" t="s">
        <v>23917</v>
      </c>
      <c r="N1203" t="s">
        <v>23918</v>
      </c>
      <c r="O1203" t="s">
        <v>23919</v>
      </c>
      <c r="P1203" t="s">
        <v>23920</v>
      </c>
    </row>
    <row r="1204" spans="1:16">
      <c r="A1204" t="s">
        <v>23921</v>
      </c>
      <c r="B1204" t="s">
        <v>10980</v>
      </c>
      <c r="C1204" t="s">
        <v>22779</v>
      </c>
      <c r="D1204" t="s">
        <v>13386</v>
      </c>
      <c r="E1204" t="s">
        <v>23922</v>
      </c>
      <c r="F1204" s="1">
        <v>0.57999999999999996</v>
      </c>
      <c r="G1204">
        <v>4.2</v>
      </c>
      <c r="H1204" s="8">
        <v>1353</v>
      </c>
      <c r="I1204" t="s">
        <v>10541</v>
      </c>
      <c r="J1204" t="s">
        <v>23923</v>
      </c>
      <c r="K1204" t="s">
        <v>23924</v>
      </c>
      <c r="L1204" t="s">
        <v>23925</v>
      </c>
      <c r="M1204" t="s">
        <v>23926</v>
      </c>
      <c r="N1204" t="s">
        <v>23927</v>
      </c>
      <c r="O1204" t="s">
        <v>23928</v>
      </c>
      <c r="P1204" t="s">
        <v>23929</v>
      </c>
    </row>
    <row r="1205" spans="1:16">
      <c r="A1205" t="s">
        <v>23930</v>
      </c>
      <c r="B1205" t="s">
        <v>23931</v>
      </c>
      <c r="C1205" t="s">
        <v>22024</v>
      </c>
      <c r="D1205" t="s">
        <v>13208</v>
      </c>
      <c r="E1205" t="s">
        <v>23932</v>
      </c>
      <c r="F1205" s="1">
        <v>0.35</v>
      </c>
      <c r="G1205">
        <v>4.0999999999999996</v>
      </c>
      <c r="H1205" s="8">
        <v>2138</v>
      </c>
      <c r="I1205" t="s">
        <v>23933</v>
      </c>
      <c r="J1205" t="s">
        <v>23934</v>
      </c>
      <c r="K1205" t="s">
        <v>23935</v>
      </c>
      <c r="L1205" t="s">
        <v>23936</v>
      </c>
      <c r="M1205" t="s">
        <v>23937</v>
      </c>
      <c r="N1205" t="s">
        <v>23938</v>
      </c>
      <c r="O1205" t="s">
        <v>23939</v>
      </c>
      <c r="P1205" t="s">
        <v>23940</v>
      </c>
    </row>
    <row r="1206" spans="1:16">
      <c r="A1206" t="s">
        <v>23941</v>
      </c>
      <c r="B1206" t="s">
        <v>23942</v>
      </c>
      <c r="C1206" t="s">
        <v>22673</v>
      </c>
      <c r="D1206" t="s">
        <v>14819</v>
      </c>
      <c r="E1206" t="s">
        <v>13386</v>
      </c>
      <c r="F1206" s="1">
        <v>0.53</v>
      </c>
      <c r="G1206">
        <v>4</v>
      </c>
      <c r="H1206" s="8">
        <v>1679</v>
      </c>
      <c r="I1206" t="s">
        <v>23943</v>
      </c>
      <c r="J1206" t="s">
        <v>23944</v>
      </c>
      <c r="K1206" t="s">
        <v>23945</v>
      </c>
      <c r="L1206" t="s">
        <v>23946</v>
      </c>
      <c r="M1206" t="s">
        <v>23947</v>
      </c>
      <c r="N1206" t="s">
        <v>23948</v>
      </c>
      <c r="O1206" t="s">
        <v>23949</v>
      </c>
      <c r="P1206" t="s">
        <v>23950</v>
      </c>
    </row>
    <row r="1207" spans="1:16">
      <c r="A1207" t="s">
        <v>23951</v>
      </c>
      <c r="B1207" t="s">
        <v>23952</v>
      </c>
      <c r="C1207" t="s">
        <v>23953</v>
      </c>
      <c r="D1207" t="s">
        <v>23954</v>
      </c>
      <c r="E1207" t="s">
        <v>23955</v>
      </c>
      <c r="F1207" s="1">
        <v>0.28999999999999998</v>
      </c>
      <c r="G1207">
        <v>3.9</v>
      </c>
      <c r="H1207" s="8">
        <v>12837</v>
      </c>
      <c r="I1207" t="s">
        <v>23956</v>
      </c>
      <c r="J1207" t="s">
        <v>23957</v>
      </c>
      <c r="K1207" t="s">
        <v>23958</v>
      </c>
      <c r="L1207" t="s">
        <v>23959</v>
      </c>
      <c r="M1207" t="s">
        <v>23960</v>
      </c>
      <c r="N1207" t="s">
        <v>23961</v>
      </c>
      <c r="O1207" t="s">
        <v>23962</v>
      </c>
      <c r="P1207" t="s">
        <v>23963</v>
      </c>
    </row>
    <row r="1208" spans="1:16">
      <c r="A1208" t="s">
        <v>23964</v>
      </c>
      <c r="B1208" t="s">
        <v>23965</v>
      </c>
      <c r="C1208" t="s">
        <v>23966</v>
      </c>
      <c r="D1208" t="s">
        <v>14449</v>
      </c>
      <c r="E1208" t="s">
        <v>13386</v>
      </c>
      <c r="F1208" s="1">
        <v>0.15</v>
      </c>
      <c r="G1208">
        <v>4.0999999999999996</v>
      </c>
      <c r="H1208" s="8">
        <v>8873</v>
      </c>
      <c r="I1208" t="s">
        <v>23967</v>
      </c>
      <c r="J1208" t="s">
        <v>23968</v>
      </c>
      <c r="K1208" t="s">
        <v>23969</v>
      </c>
      <c r="L1208" t="s">
        <v>23970</v>
      </c>
      <c r="M1208" t="s">
        <v>23971</v>
      </c>
      <c r="N1208" t="s">
        <v>23972</v>
      </c>
      <c r="O1208" t="s">
        <v>23973</v>
      </c>
      <c r="P1208" t="s">
        <v>23974</v>
      </c>
    </row>
    <row r="1209" spans="1:16">
      <c r="A1209" t="s">
        <v>23975</v>
      </c>
      <c r="B1209" t="s">
        <v>23976</v>
      </c>
      <c r="C1209" t="s">
        <v>22361</v>
      </c>
      <c r="D1209" t="s">
        <v>23977</v>
      </c>
      <c r="E1209" t="s">
        <v>22955</v>
      </c>
      <c r="F1209" s="1">
        <v>0.12</v>
      </c>
      <c r="G1209">
        <v>4.3</v>
      </c>
      <c r="H1209" s="8">
        <v>7681</v>
      </c>
      <c r="I1209" t="s">
        <v>23978</v>
      </c>
      <c r="J1209" t="s">
        <v>23979</v>
      </c>
      <c r="K1209" t="s">
        <v>23980</v>
      </c>
      <c r="L1209" t="s">
        <v>23981</v>
      </c>
      <c r="M1209" t="s">
        <v>23982</v>
      </c>
      <c r="N1209" t="s">
        <v>23983</v>
      </c>
      <c r="O1209" t="s">
        <v>23984</v>
      </c>
      <c r="P1209" t="s">
        <v>23985</v>
      </c>
    </row>
    <row r="1210" spans="1:16">
      <c r="A1210" t="s">
        <v>23986</v>
      </c>
      <c r="B1210" t="s">
        <v>23987</v>
      </c>
      <c r="C1210" t="s">
        <v>22013</v>
      </c>
      <c r="D1210" t="s">
        <v>14690</v>
      </c>
      <c r="E1210" t="s">
        <v>23988</v>
      </c>
      <c r="F1210" s="1">
        <v>0.37</v>
      </c>
      <c r="G1210">
        <v>4.0999999999999996</v>
      </c>
      <c r="H1210">
        <v>322</v>
      </c>
      <c r="I1210" t="s">
        <v>23989</v>
      </c>
      <c r="J1210" t="s">
        <v>23990</v>
      </c>
      <c r="K1210" t="s">
        <v>23991</v>
      </c>
      <c r="L1210" t="s">
        <v>23992</v>
      </c>
      <c r="M1210" t="s">
        <v>23993</v>
      </c>
      <c r="N1210" t="s">
        <v>23994</v>
      </c>
      <c r="O1210" t="s">
        <v>23995</v>
      </c>
      <c r="P1210" t="s">
        <v>23996</v>
      </c>
    </row>
    <row r="1211" spans="1:16">
      <c r="A1211" t="s">
        <v>23997</v>
      </c>
      <c r="B1211" t="s">
        <v>23998</v>
      </c>
      <c r="C1211" t="s">
        <v>22153</v>
      </c>
      <c r="D1211" t="s">
        <v>13087</v>
      </c>
      <c r="E1211" t="s">
        <v>23999</v>
      </c>
      <c r="F1211" s="1">
        <v>0.43</v>
      </c>
      <c r="G1211">
        <v>4.2</v>
      </c>
      <c r="H1211" s="8">
        <v>9772</v>
      </c>
      <c r="I1211" t="s">
        <v>24000</v>
      </c>
      <c r="J1211" t="s">
        <v>24001</v>
      </c>
      <c r="K1211" t="s">
        <v>24002</v>
      </c>
      <c r="L1211" t="s">
        <v>24003</v>
      </c>
      <c r="M1211" t="s">
        <v>24004</v>
      </c>
      <c r="N1211" t="s">
        <v>24005</v>
      </c>
      <c r="O1211" t="s">
        <v>24006</v>
      </c>
      <c r="P1211" t="s">
        <v>24007</v>
      </c>
    </row>
    <row r="1212" spans="1:16">
      <c r="A1212" t="s">
        <v>24008</v>
      </c>
      <c r="B1212" t="s">
        <v>24009</v>
      </c>
      <c r="C1212" t="s">
        <v>23622</v>
      </c>
      <c r="D1212" t="s">
        <v>24010</v>
      </c>
      <c r="E1212" t="s">
        <v>24011</v>
      </c>
      <c r="F1212" s="1">
        <v>0.49</v>
      </c>
      <c r="G1212">
        <v>3.9</v>
      </c>
      <c r="H1212" s="8">
        <v>18497</v>
      </c>
      <c r="I1212" t="s">
        <v>24012</v>
      </c>
      <c r="J1212" t="s">
        <v>24013</v>
      </c>
      <c r="K1212" t="s">
        <v>24014</v>
      </c>
      <c r="L1212" t="s">
        <v>24015</v>
      </c>
      <c r="M1212" t="s">
        <v>24016</v>
      </c>
      <c r="N1212" t="s">
        <v>24017</v>
      </c>
      <c r="O1212" t="s">
        <v>24018</v>
      </c>
      <c r="P1212" t="s">
        <v>24019</v>
      </c>
    </row>
    <row r="1213" spans="1:16">
      <c r="A1213" t="s">
        <v>24020</v>
      </c>
      <c r="B1213" t="s">
        <v>24021</v>
      </c>
      <c r="C1213" t="s">
        <v>22406</v>
      </c>
      <c r="D1213" t="s">
        <v>13157</v>
      </c>
      <c r="E1213" t="s">
        <v>13599</v>
      </c>
      <c r="F1213" s="1">
        <v>0.77</v>
      </c>
      <c r="G1213">
        <v>3.7</v>
      </c>
      <c r="H1213">
        <v>53</v>
      </c>
      <c r="I1213" t="s">
        <v>24022</v>
      </c>
      <c r="J1213" t="s">
        <v>24023</v>
      </c>
      <c r="K1213" t="s">
        <v>24024</v>
      </c>
      <c r="L1213" t="s">
        <v>24025</v>
      </c>
      <c r="M1213" t="s">
        <v>24026</v>
      </c>
      <c r="N1213" t="s">
        <v>24027</v>
      </c>
      <c r="O1213" t="s">
        <v>24028</v>
      </c>
      <c r="P1213" t="s">
        <v>24029</v>
      </c>
    </row>
    <row r="1214" spans="1:16">
      <c r="A1214" t="s">
        <v>24030</v>
      </c>
      <c r="B1214" t="s">
        <v>24031</v>
      </c>
      <c r="C1214" t="s">
        <v>22439</v>
      </c>
      <c r="D1214" t="s">
        <v>13628</v>
      </c>
      <c r="E1214" t="s">
        <v>13364</v>
      </c>
      <c r="F1214" s="1">
        <v>0.53</v>
      </c>
      <c r="G1214">
        <v>4.0999999999999996</v>
      </c>
      <c r="H1214" s="8">
        <v>1728</v>
      </c>
      <c r="I1214" t="s">
        <v>24032</v>
      </c>
      <c r="J1214" t="s">
        <v>24033</v>
      </c>
      <c r="K1214" t="s">
        <v>24034</v>
      </c>
      <c r="L1214" t="s">
        <v>24035</v>
      </c>
      <c r="M1214" t="s">
        <v>24036</v>
      </c>
      <c r="N1214" t="s">
        <v>24037</v>
      </c>
      <c r="O1214" t="s">
        <v>24038</v>
      </c>
      <c r="P1214" t="s">
        <v>24039</v>
      </c>
    </row>
    <row r="1215" spans="1:16">
      <c r="A1215" t="s">
        <v>11229</v>
      </c>
      <c r="B1215" t="s">
        <v>24040</v>
      </c>
      <c r="C1215" t="s">
        <v>22768</v>
      </c>
      <c r="D1215" t="s">
        <v>22315</v>
      </c>
      <c r="E1215" t="s">
        <v>13300</v>
      </c>
      <c r="F1215" s="1">
        <v>0.11</v>
      </c>
      <c r="G1215">
        <v>4</v>
      </c>
      <c r="H1215" s="8">
        <v>2877</v>
      </c>
      <c r="I1215" t="s">
        <v>24041</v>
      </c>
      <c r="J1215" t="s">
        <v>24042</v>
      </c>
      <c r="K1215" t="s">
        <v>24043</v>
      </c>
      <c r="L1215" t="s">
        <v>24044</v>
      </c>
      <c r="M1215" t="s">
        <v>24045</v>
      </c>
      <c r="N1215" t="s">
        <v>24046</v>
      </c>
      <c r="O1215" t="s">
        <v>24047</v>
      </c>
      <c r="P1215" t="s">
        <v>24048</v>
      </c>
    </row>
    <row r="1216" spans="1:16">
      <c r="A1216" t="s">
        <v>24049</v>
      </c>
      <c r="B1216" t="s">
        <v>24050</v>
      </c>
      <c r="C1216" t="s">
        <v>22153</v>
      </c>
      <c r="D1216" t="s">
        <v>18852</v>
      </c>
      <c r="E1216" t="s">
        <v>23569</v>
      </c>
      <c r="F1216" s="1">
        <v>0.46</v>
      </c>
      <c r="G1216">
        <v>3.8</v>
      </c>
      <c r="H1216">
        <v>250</v>
      </c>
      <c r="I1216" t="s">
        <v>24051</v>
      </c>
      <c r="J1216" t="s">
        <v>24052</v>
      </c>
      <c r="K1216" t="s">
        <v>24053</v>
      </c>
      <c r="L1216" t="s">
        <v>24054</v>
      </c>
      <c r="M1216" t="s">
        <v>24055</v>
      </c>
      <c r="N1216" t="s">
        <v>24056</v>
      </c>
      <c r="O1216" t="s">
        <v>24057</v>
      </c>
      <c r="P1216" t="s">
        <v>24058</v>
      </c>
    </row>
    <row r="1217" spans="1:16">
      <c r="A1217" t="s">
        <v>24059</v>
      </c>
      <c r="B1217" t="s">
        <v>24060</v>
      </c>
      <c r="C1217" t="s">
        <v>22221</v>
      </c>
      <c r="D1217" t="s">
        <v>24061</v>
      </c>
      <c r="E1217" t="s">
        <v>22200</v>
      </c>
      <c r="F1217" s="1">
        <v>0.61</v>
      </c>
      <c r="G1217">
        <v>4.2</v>
      </c>
      <c r="H1217" s="8">
        <v>5178</v>
      </c>
      <c r="I1217" t="s">
        <v>24062</v>
      </c>
      <c r="J1217" t="s">
        <v>24063</v>
      </c>
      <c r="K1217" t="s">
        <v>24064</v>
      </c>
      <c r="L1217" t="s">
        <v>24065</v>
      </c>
      <c r="M1217" t="s">
        <v>24066</v>
      </c>
      <c r="N1217" t="s">
        <v>24067</v>
      </c>
      <c r="O1217" t="s">
        <v>24068</v>
      </c>
      <c r="P1217" t="s">
        <v>24069</v>
      </c>
    </row>
    <row r="1218" spans="1:16">
      <c r="A1218" t="s">
        <v>24070</v>
      </c>
      <c r="B1218" t="s">
        <v>24071</v>
      </c>
      <c r="C1218" t="s">
        <v>22024</v>
      </c>
      <c r="D1218" t="s">
        <v>13157</v>
      </c>
      <c r="E1218" t="s">
        <v>13181</v>
      </c>
      <c r="F1218" s="1">
        <v>0.5</v>
      </c>
      <c r="G1218">
        <v>4.5999999999999996</v>
      </c>
      <c r="H1218">
        <v>79</v>
      </c>
      <c r="I1218" t="s">
        <v>24072</v>
      </c>
      <c r="J1218" t="s">
        <v>24073</v>
      </c>
      <c r="K1218" t="s">
        <v>24074</v>
      </c>
      <c r="L1218" t="s">
        <v>24075</v>
      </c>
      <c r="M1218" t="s">
        <v>24076</v>
      </c>
      <c r="N1218" t="s">
        <v>24077</v>
      </c>
      <c r="O1218" t="s">
        <v>24078</v>
      </c>
      <c r="P1218" t="s">
        <v>24079</v>
      </c>
    </row>
    <row r="1219" spans="1:16">
      <c r="A1219" t="s">
        <v>24080</v>
      </c>
      <c r="B1219" t="s">
        <v>24081</v>
      </c>
      <c r="C1219" t="s">
        <v>23611</v>
      </c>
      <c r="D1219" t="s">
        <v>22931</v>
      </c>
      <c r="E1219" t="s">
        <v>24082</v>
      </c>
      <c r="F1219" s="1">
        <v>0.27</v>
      </c>
      <c r="G1219">
        <v>4.0999999999999996</v>
      </c>
      <c r="H1219" s="8">
        <v>4157</v>
      </c>
      <c r="I1219" t="s">
        <v>24083</v>
      </c>
      <c r="J1219" t="s">
        <v>24084</v>
      </c>
      <c r="K1219" t="s">
        <v>24085</v>
      </c>
      <c r="L1219" t="s">
        <v>24086</v>
      </c>
      <c r="M1219" t="s">
        <v>24087</v>
      </c>
      <c r="N1219" t="s">
        <v>24088</v>
      </c>
      <c r="O1219" t="s">
        <v>24089</v>
      </c>
      <c r="P1219" t="s">
        <v>24090</v>
      </c>
    </row>
    <row r="1220" spans="1:16">
      <c r="A1220" t="s">
        <v>24091</v>
      </c>
      <c r="B1220" t="s">
        <v>24092</v>
      </c>
      <c r="C1220" t="s">
        <v>22001</v>
      </c>
      <c r="D1220" t="s">
        <v>19585</v>
      </c>
      <c r="E1220" t="s">
        <v>13779</v>
      </c>
      <c r="F1220" s="1">
        <v>0.49</v>
      </c>
      <c r="G1220">
        <v>3.3</v>
      </c>
      <c r="H1220">
        <v>29</v>
      </c>
      <c r="I1220" t="s">
        <v>24093</v>
      </c>
      <c r="J1220" t="s">
        <v>24094</v>
      </c>
      <c r="K1220" t="s">
        <v>24095</v>
      </c>
      <c r="L1220" t="s">
        <v>24096</v>
      </c>
      <c r="M1220" t="s">
        <v>24097</v>
      </c>
      <c r="N1220" t="s">
        <v>24098</v>
      </c>
      <c r="O1220" t="s">
        <v>24099</v>
      </c>
      <c r="P1220" t="s">
        <v>24100</v>
      </c>
    </row>
    <row r="1221" spans="1:16">
      <c r="A1221" t="s">
        <v>24101</v>
      </c>
      <c r="B1221" t="s">
        <v>24102</v>
      </c>
      <c r="C1221" t="s">
        <v>22153</v>
      </c>
      <c r="D1221" t="s">
        <v>13598</v>
      </c>
      <c r="E1221" t="s">
        <v>24103</v>
      </c>
      <c r="F1221" s="1">
        <v>0.28999999999999998</v>
      </c>
      <c r="G1221">
        <v>4.2</v>
      </c>
      <c r="H1221" s="8">
        <v>4580</v>
      </c>
      <c r="I1221" t="s">
        <v>24104</v>
      </c>
      <c r="J1221" t="s">
        <v>24105</v>
      </c>
      <c r="K1221" t="s">
        <v>9723</v>
      </c>
      <c r="L1221" t="s">
        <v>24106</v>
      </c>
      <c r="M1221" t="s">
        <v>24107</v>
      </c>
      <c r="N1221" t="s">
        <v>24108</v>
      </c>
      <c r="O1221" t="s">
        <v>24109</v>
      </c>
      <c r="P1221" t="s">
        <v>24110</v>
      </c>
    </row>
    <row r="1222" spans="1:16">
      <c r="A1222" t="s">
        <v>24111</v>
      </c>
      <c r="B1222" t="s">
        <v>24112</v>
      </c>
      <c r="C1222" t="s">
        <v>22505</v>
      </c>
      <c r="D1222" t="s">
        <v>15946</v>
      </c>
      <c r="E1222" t="s">
        <v>24113</v>
      </c>
      <c r="F1222" s="1">
        <v>0.41</v>
      </c>
      <c r="G1222">
        <v>4.3</v>
      </c>
      <c r="H1222" s="8">
        <v>1404</v>
      </c>
      <c r="I1222" t="s">
        <v>24114</v>
      </c>
      <c r="J1222" t="s">
        <v>24115</v>
      </c>
      <c r="K1222" t="s">
        <v>24116</v>
      </c>
      <c r="L1222" t="s">
        <v>24117</v>
      </c>
      <c r="M1222" t="s">
        <v>24118</v>
      </c>
      <c r="N1222" t="s">
        <v>24119</v>
      </c>
      <c r="O1222" t="s">
        <v>24120</v>
      </c>
      <c r="P1222" t="s">
        <v>24121</v>
      </c>
    </row>
    <row r="1223" spans="1:16">
      <c r="A1223" t="s">
        <v>24122</v>
      </c>
      <c r="B1223" t="s">
        <v>24123</v>
      </c>
      <c r="C1223" t="s">
        <v>24124</v>
      </c>
      <c r="D1223" t="s">
        <v>16255</v>
      </c>
      <c r="E1223" t="s">
        <v>24125</v>
      </c>
      <c r="F1223" s="1">
        <v>0.28000000000000003</v>
      </c>
      <c r="G1223">
        <v>4.3</v>
      </c>
      <c r="H1223" s="8">
        <v>2810</v>
      </c>
      <c r="I1223" t="s">
        <v>24126</v>
      </c>
      <c r="J1223" t="s">
        <v>24127</v>
      </c>
      <c r="K1223" t="s">
        <v>24128</v>
      </c>
      <c r="L1223" t="s">
        <v>24129</v>
      </c>
      <c r="M1223" t="s">
        <v>24130</v>
      </c>
      <c r="N1223" t="s">
        <v>24131</v>
      </c>
      <c r="O1223" t="s">
        <v>24132</v>
      </c>
      <c r="P1223" t="s">
        <v>24133</v>
      </c>
    </row>
    <row r="1224" spans="1:16">
      <c r="A1224" t="s">
        <v>24134</v>
      </c>
      <c r="B1224" t="s">
        <v>11180</v>
      </c>
      <c r="C1224" t="s">
        <v>22727</v>
      </c>
      <c r="D1224" t="s">
        <v>14981</v>
      </c>
      <c r="E1224" t="s">
        <v>14981</v>
      </c>
      <c r="F1224" s="1">
        <v>0</v>
      </c>
      <c r="G1224">
        <v>4.3</v>
      </c>
      <c r="H1224">
        <v>7</v>
      </c>
      <c r="I1224" t="s">
        <v>24135</v>
      </c>
      <c r="J1224" t="s">
        <v>24136</v>
      </c>
      <c r="K1224" t="s">
        <v>24137</v>
      </c>
      <c r="L1224" t="s">
        <v>24138</v>
      </c>
      <c r="M1224" t="s">
        <v>24139</v>
      </c>
      <c r="N1224" t="s">
        <v>24140</v>
      </c>
      <c r="O1224" t="s">
        <v>24141</v>
      </c>
      <c r="P1224" t="s">
        <v>24142</v>
      </c>
    </row>
    <row r="1225" spans="1:16">
      <c r="A1225" t="s">
        <v>24143</v>
      </c>
      <c r="B1225" t="s">
        <v>24144</v>
      </c>
      <c r="C1225" t="s">
        <v>22143</v>
      </c>
      <c r="D1225" t="s">
        <v>13122</v>
      </c>
      <c r="E1225" t="s">
        <v>13536</v>
      </c>
      <c r="F1225" s="1">
        <v>0.56000000000000005</v>
      </c>
      <c r="G1225">
        <v>4.7</v>
      </c>
      <c r="H1225" s="8">
        <v>1729</v>
      </c>
      <c r="I1225" t="s">
        <v>24145</v>
      </c>
      <c r="J1225" t="s">
        <v>24146</v>
      </c>
      <c r="K1225" t="s">
        <v>24147</v>
      </c>
      <c r="L1225" t="s">
        <v>24148</v>
      </c>
      <c r="M1225" t="s">
        <v>24149</v>
      </c>
      <c r="N1225" t="s">
        <v>24150</v>
      </c>
      <c r="O1225" t="s">
        <v>24151</v>
      </c>
      <c r="P1225" t="s">
        <v>24152</v>
      </c>
    </row>
    <row r="1226" spans="1:16">
      <c r="A1226" t="s">
        <v>24153</v>
      </c>
      <c r="B1226" t="s">
        <v>11200</v>
      </c>
      <c r="C1226" t="s">
        <v>24154</v>
      </c>
      <c r="D1226" t="s">
        <v>17693</v>
      </c>
      <c r="E1226" t="s">
        <v>24155</v>
      </c>
      <c r="F1226" s="1">
        <v>0.39</v>
      </c>
      <c r="G1226">
        <v>4.4000000000000004</v>
      </c>
      <c r="H1226" s="8">
        <v>2116</v>
      </c>
      <c r="I1226" t="s">
        <v>24156</v>
      </c>
      <c r="J1226" t="s">
        <v>24157</v>
      </c>
      <c r="K1226" t="s">
        <v>24158</v>
      </c>
      <c r="L1226" t="s">
        <v>24159</v>
      </c>
      <c r="M1226" t="s">
        <v>24160</v>
      </c>
      <c r="N1226" t="s">
        <v>24161</v>
      </c>
      <c r="O1226" t="s">
        <v>24162</v>
      </c>
      <c r="P1226" t="s">
        <v>24163</v>
      </c>
    </row>
    <row r="1227" spans="1:16">
      <c r="A1227" t="s">
        <v>24164</v>
      </c>
      <c r="B1227" t="s">
        <v>24165</v>
      </c>
      <c r="C1227" t="s">
        <v>22439</v>
      </c>
      <c r="D1227" t="s">
        <v>21647</v>
      </c>
      <c r="E1227" t="s">
        <v>20635</v>
      </c>
      <c r="F1227" s="1">
        <v>0.46</v>
      </c>
      <c r="G1227">
        <v>3.9</v>
      </c>
      <c r="H1227">
        <v>463</v>
      </c>
      <c r="I1227" t="s">
        <v>24166</v>
      </c>
      <c r="J1227" t="s">
        <v>24167</v>
      </c>
      <c r="K1227" t="s">
        <v>24168</v>
      </c>
      <c r="L1227" t="s">
        <v>24169</v>
      </c>
      <c r="M1227" t="s">
        <v>24170</v>
      </c>
      <c r="N1227" t="s">
        <v>24171</v>
      </c>
      <c r="O1227" t="s">
        <v>24172</v>
      </c>
      <c r="P1227" t="s">
        <v>24173</v>
      </c>
    </row>
    <row r="1228" spans="1:16">
      <c r="A1228" t="s">
        <v>24174</v>
      </c>
      <c r="B1228" t="s">
        <v>24175</v>
      </c>
      <c r="C1228" t="s">
        <v>22143</v>
      </c>
      <c r="D1228" t="s">
        <v>13157</v>
      </c>
      <c r="E1228" t="s">
        <v>13932</v>
      </c>
      <c r="F1228" s="1">
        <v>0.62</v>
      </c>
      <c r="G1228">
        <v>4.7</v>
      </c>
      <c r="H1228">
        <v>54</v>
      </c>
      <c r="I1228" t="s">
        <v>24176</v>
      </c>
      <c r="J1228" t="s">
        <v>24177</v>
      </c>
      <c r="K1228" t="s">
        <v>24178</v>
      </c>
      <c r="L1228" t="s">
        <v>24179</v>
      </c>
      <c r="M1228" t="s">
        <v>24180</v>
      </c>
      <c r="N1228" t="s">
        <v>24181</v>
      </c>
      <c r="O1228" t="s">
        <v>24182</v>
      </c>
      <c r="P1228" t="s">
        <v>24183</v>
      </c>
    </row>
    <row r="1229" spans="1:16">
      <c r="A1229" t="s">
        <v>24184</v>
      </c>
      <c r="B1229" t="s">
        <v>24185</v>
      </c>
      <c r="C1229" t="s">
        <v>22304</v>
      </c>
      <c r="D1229" t="s">
        <v>24186</v>
      </c>
      <c r="E1229" t="s">
        <v>24187</v>
      </c>
      <c r="F1229" s="1">
        <v>0.2</v>
      </c>
      <c r="G1229">
        <v>4.0999999999999996</v>
      </c>
      <c r="H1229" s="8">
        <v>7229</v>
      </c>
      <c r="I1229" t="s">
        <v>24188</v>
      </c>
      <c r="J1229" t="s">
        <v>24189</v>
      </c>
      <c r="K1229" t="s">
        <v>24190</v>
      </c>
      <c r="L1229" t="s">
        <v>24191</v>
      </c>
      <c r="M1229" t="s">
        <v>24192</v>
      </c>
      <c r="N1229" t="s">
        <v>24193</v>
      </c>
      <c r="O1229" t="s">
        <v>24194</v>
      </c>
      <c r="P1229" t="s">
        <v>24195</v>
      </c>
    </row>
    <row r="1230" spans="1:16">
      <c r="A1230" t="s">
        <v>24196</v>
      </c>
      <c r="B1230" t="s">
        <v>24197</v>
      </c>
      <c r="C1230" t="s">
        <v>22175</v>
      </c>
      <c r="D1230" t="s">
        <v>13110</v>
      </c>
      <c r="E1230" t="s">
        <v>24198</v>
      </c>
      <c r="F1230" s="1">
        <v>0.5</v>
      </c>
      <c r="G1230">
        <v>3.8</v>
      </c>
      <c r="H1230" s="8">
        <v>3842</v>
      </c>
      <c r="I1230" t="s">
        <v>24199</v>
      </c>
      <c r="J1230" t="s">
        <v>24200</v>
      </c>
      <c r="K1230" t="s">
        <v>24201</v>
      </c>
      <c r="L1230" t="s">
        <v>24202</v>
      </c>
      <c r="M1230" t="s">
        <v>24203</v>
      </c>
      <c r="N1230" t="s">
        <v>24204</v>
      </c>
      <c r="O1230" t="s">
        <v>24205</v>
      </c>
      <c r="P1230" t="s">
        <v>24206</v>
      </c>
    </row>
    <row r="1231" spans="1:16">
      <c r="A1231" t="s">
        <v>24207</v>
      </c>
      <c r="B1231" t="s">
        <v>24208</v>
      </c>
      <c r="C1231" t="s">
        <v>22175</v>
      </c>
      <c r="D1231" t="s">
        <v>17693</v>
      </c>
      <c r="E1231" t="s">
        <v>24209</v>
      </c>
      <c r="F1231" s="1">
        <v>0.43</v>
      </c>
      <c r="G1231">
        <v>4.4000000000000004</v>
      </c>
      <c r="H1231">
        <v>646</v>
      </c>
      <c r="I1231" t="s">
        <v>24210</v>
      </c>
      <c r="J1231" t="s">
        <v>24211</v>
      </c>
      <c r="K1231" t="s">
        <v>24212</v>
      </c>
      <c r="L1231" t="s">
        <v>24213</v>
      </c>
      <c r="M1231" t="s">
        <v>24214</v>
      </c>
      <c r="N1231" t="s">
        <v>24215</v>
      </c>
      <c r="O1231" t="s">
        <v>22184</v>
      </c>
      <c r="P1231" t="s">
        <v>24216</v>
      </c>
    </row>
    <row r="1232" spans="1:16">
      <c r="A1232" t="s">
        <v>24217</v>
      </c>
      <c r="B1232" t="s">
        <v>24218</v>
      </c>
      <c r="C1232" t="s">
        <v>22505</v>
      </c>
      <c r="D1232" t="s">
        <v>13598</v>
      </c>
      <c r="E1232" t="s">
        <v>15995</v>
      </c>
      <c r="F1232" s="1">
        <v>0.66</v>
      </c>
      <c r="G1232">
        <v>4.3</v>
      </c>
      <c r="H1232" s="8">
        <v>1802</v>
      </c>
      <c r="I1232" t="s">
        <v>24219</v>
      </c>
      <c r="J1232" t="s">
        <v>24220</v>
      </c>
      <c r="K1232" t="s">
        <v>24221</v>
      </c>
      <c r="L1232" t="s">
        <v>24222</v>
      </c>
      <c r="M1232" t="s">
        <v>24223</v>
      </c>
      <c r="N1232" t="s">
        <v>24224</v>
      </c>
      <c r="O1232" t="s">
        <v>24225</v>
      </c>
      <c r="P1232" t="s">
        <v>24226</v>
      </c>
    </row>
    <row r="1233" spans="1:16">
      <c r="A1233" t="s">
        <v>24227</v>
      </c>
      <c r="B1233" t="s">
        <v>24228</v>
      </c>
      <c r="C1233" t="s">
        <v>22175</v>
      </c>
      <c r="D1233" t="s">
        <v>13181</v>
      </c>
      <c r="E1233" t="s">
        <v>24229</v>
      </c>
      <c r="F1233" s="1">
        <v>0.62</v>
      </c>
      <c r="G1233">
        <v>3.4</v>
      </c>
      <c r="H1233">
        <v>252</v>
      </c>
      <c r="I1233" t="s">
        <v>24230</v>
      </c>
      <c r="J1233" t="s">
        <v>24231</v>
      </c>
      <c r="K1233" t="s">
        <v>24232</v>
      </c>
      <c r="L1233" t="s">
        <v>24233</v>
      </c>
      <c r="M1233" t="s">
        <v>24234</v>
      </c>
      <c r="N1233" t="s">
        <v>24235</v>
      </c>
      <c r="O1233" t="s">
        <v>24236</v>
      </c>
      <c r="P1233" t="s">
        <v>24237</v>
      </c>
    </row>
    <row r="1234" spans="1:16">
      <c r="A1234" t="s">
        <v>24238</v>
      </c>
      <c r="B1234" t="s">
        <v>24239</v>
      </c>
      <c r="C1234" t="s">
        <v>22099</v>
      </c>
      <c r="D1234" t="s">
        <v>13386</v>
      </c>
      <c r="E1234" t="s">
        <v>24240</v>
      </c>
      <c r="F1234" s="1">
        <v>0.39</v>
      </c>
      <c r="G1234">
        <v>4.2</v>
      </c>
      <c r="H1234">
        <v>780</v>
      </c>
      <c r="I1234" t="s">
        <v>24241</v>
      </c>
      <c r="J1234" t="s">
        <v>24242</v>
      </c>
      <c r="K1234" t="s">
        <v>24243</v>
      </c>
      <c r="L1234" t="s">
        <v>24244</v>
      </c>
      <c r="M1234" t="s">
        <v>24245</v>
      </c>
      <c r="N1234" t="s">
        <v>24246</v>
      </c>
      <c r="O1234" t="s">
        <v>24247</v>
      </c>
      <c r="P1234" t="s">
        <v>24248</v>
      </c>
    </row>
    <row r="1235" spans="1:16">
      <c r="A1235" t="s">
        <v>24249</v>
      </c>
      <c r="B1235" t="s">
        <v>24250</v>
      </c>
      <c r="C1235" t="s">
        <v>22143</v>
      </c>
      <c r="D1235" t="s">
        <v>14204</v>
      </c>
      <c r="E1235" t="s">
        <v>13122</v>
      </c>
      <c r="F1235" s="1">
        <v>0.7</v>
      </c>
      <c r="G1235">
        <v>3.7</v>
      </c>
      <c r="H1235">
        <v>74</v>
      </c>
      <c r="I1235" t="s">
        <v>24251</v>
      </c>
      <c r="J1235" t="s">
        <v>24252</v>
      </c>
      <c r="K1235" t="s">
        <v>24253</v>
      </c>
      <c r="L1235" t="s">
        <v>24254</v>
      </c>
      <c r="M1235" t="s">
        <v>24255</v>
      </c>
      <c r="N1235" t="s">
        <v>24256</v>
      </c>
      <c r="O1235" t="s">
        <v>24257</v>
      </c>
      <c r="P1235" t="s">
        <v>24258</v>
      </c>
    </row>
    <row r="1236" spans="1:16">
      <c r="A1236" t="s">
        <v>24259</v>
      </c>
      <c r="B1236" t="s">
        <v>11300</v>
      </c>
      <c r="C1236" t="s">
        <v>23611</v>
      </c>
      <c r="D1236" t="s">
        <v>24260</v>
      </c>
      <c r="E1236" t="s">
        <v>24261</v>
      </c>
      <c r="F1236" s="1">
        <v>0.38</v>
      </c>
      <c r="G1236">
        <v>4.3</v>
      </c>
      <c r="H1236" s="8">
        <v>2026</v>
      </c>
      <c r="I1236" t="s">
        <v>24262</v>
      </c>
      <c r="J1236" t="s">
        <v>24263</v>
      </c>
      <c r="K1236" t="s">
        <v>9873</v>
      </c>
      <c r="L1236" t="s">
        <v>24264</v>
      </c>
      <c r="M1236" t="s">
        <v>24265</v>
      </c>
      <c r="N1236" t="s">
        <v>24266</v>
      </c>
      <c r="O1236" t="s">
        <v>24267</v>
      </c>
      <c r="P1236" t="s">
        <v>24268</v>
      </c>
    </row>
    <row r="1237" spans="1:16">
      <c r="A1237" t="s">
        <v>24269</v>
      </c>
      <c r="B1237" t="s">
        <v>11310</v>
      </c>
      <c r="C1237" t="s">
        <v>22349</v>
      </c>
      <c r="D1237" t="s">
        <v>24270</v>
      </c>
      <c r="E1237" t="s">
        <v>13536</v>
      </c>
      <c r="F1237" s="1">
        <v>0.41</v>
      </c>
      <c r="G1237">
        <v>4.3</v>
      </c>
      <c r="H1237" s="8">
        <v>5911</v>
      </c>
      <c r="I1237" t="s">
        <v>24271</v>
      </c>
      <c r="J1237" t="s">
        <v>24272</v>
      </c>
      <c r="K1237" t="s">
        <v>24273</v>
      </c>
      <c r="L1237" t="s">
        <v>24274</v>
      </c>
      <c r="M1237" t="s">
        <v>24275</v>
      </c>
      <c r="N1237" t="s">
        <v>24276</v>
      </c>
      <c r="O1237" t="s">
        <v>24277</v>
      </c>
      <c r="P1237" t="s">
        <v>24278</v>
      </c>
    </row>
    <row r="1238" spans="1:16">
      <c r="A1238" t="s">
        <v>24279</v>
      </c>
      <c r="B1238" t="s">
        <v>24280</v>
      </c>
      <c r="C1238" t="s">
        <v>22338</v>
      </c>
      <c r="D1238" t="s">
        <v>24281</v>
      </c>
      <c r="E1238" t="s">
        <v>23272</v>
      </c>
      <c r="F1238" s="1">
        <v>0.28000000000000003</v>
      </c>
      <c r="G1238">
        <v>4.4000000000000004</v>
      </c>
      <c r="H1238" s="8">
        <v>1964</v>
      </c>
      <c r="I1238" t="s">
        <v>24282</v>
      </c>
      <c r="J1238" t="s">
        <v>24283</v>
      </c>
      <c r="K1238" t="s">
        <v>24284</v>
      </c>
      <c r="L1238" t="s">
        <v>24285</v>
      </c>
      <c r="M1238" t="s">
        <v>24286</v>
      </c>
      <c r="N1238" t="s">
        <v>24287</v>
      </c>
      <c r="O1238" t="s">
        <v>24288</v>
      </c>
      <c r="P1238" t="s">
        <v>24289</v>
      </c>
    </row>
    <row r="1239" spans="1:16">
      <c r="A1239" t="s">
        <v>24290</v>
      </c>
      <c r="B1239" t="s">
        <v>24291</v>
      </c>
      <c r="C1239" t="s">
        <v>22001</v>
      </c>
      <c r="D1239" t="s">
        <v>24292</v>
      </c>
      <c r="E1239" t="s">
        <v>24293</v>
      </c>
      <c r="F1239" s="1">
        <v>0.04</v>
      </c>
      <c r="G1239">
        <v>4.0999999999999996</v>
      </c>
      <c r="H1239">
        <v>25</v>
      </c>
      <c r="I1239" t="s">
        <v>24294</v>
      </c>
      <c r="J1239" t="s">
        <v>24295</v>
      </c>
      <c r="K1239" t="s">
        <v>9903</v>
      </c>
      <c r="L1239" t="s">
        <v>24296</v>
      </c>
      <c r="M1239" t="s">
        <v>24297</v>
      </c>
      <c r="N1239" t="s">
        <v>24298</v>
      </c>
      <c r="O1239" t="s">
        <v>24299</v>
      </c>
      <c r="P1239" t="s">
        <v>24300</v>
      </c>
    </row>
    <row r="1240" spans="1:16">
      <c r="A1240" t="s">
        <v>24301</v>
      </c>
      <c r="B1240" t="s">
        <v>24302</v>
      </c>
      <c r="C1240" t="s">
        <v>22361</v>
      </c>
      <c r="D1240" t="s">
        <v>24303</v>
      </c>
      <c r="E1240" t="s">
        <v>24125</v>
      </c>
      <c r="F1240" s="1">
        <v>0.13</v>
      </c>
      <c r="G1240">
        <v>4</v>
      </c>
      <c r="H1240" s="8">
        <v>3160</v>
      </c>
      <c r="I1240" t="s">
        <v>24304</v>
      </c>
      <c r="J1240" t="s">
        <v>24305</v>
      </c>
      <c r="K1240" t="s">
        <v>24306</v>
      </c>
      <c r="L1240" t="s">
        <v>24307</v>
      </c>
      <c r="M1240" t="s">
        <v>24308</v>
      </c>
      <c r="N1240" t="s">
        <v>24309</v>
      </c>
      <c r="O1240" t="s">
        <v>24310</v>
      </c>
      <c r="P1240" t="s">
        <v>24311</v>
      </c>
    </row>
    <row r="1241" spans="1:16">
      <c r="A1241" t="s">
        <v>24312</v>
      </c>
      <c r="B1241" t="s">
        <v>24313</v>
      </c>
      <c r="C1241" t="s">
        <v>22673</v>
      </c>
      <c r="D1241" t="s">
        <v>13536</v>
      </c>
      <c r="E1241" t="s">
        <v>13386</v>
      </c>
      <c r="F1241" s="1">
        <v>0.2</v>
      </c>
      <c r="G1241">
        <v>4.4000000000000004</v>
      </c>
      <c r="H1241" s="8">
        <v>1558</v>
      </c>
      <c r="I1241" t="s">
        <v>24314</v>
      </c>
      <c r="J1241" t="s">
        <v>24315</v>
      </c>
      <c r="K1241" t="s">
        <v>24316</v>
      </c>
      <c r="L1241" t="s">
        <v>24317</v>
      </c>
      <c r="M1241" t="s">
        <v>24318</v>
      </c>
      <c r="N1241" t="s">
        <v>24319</v>
      </c>
      <c r="O1241" t="s">
        <v>24320</v>
      </c>
      <c r="P1241" t="s">
        <v>24321</v>
      </c>
    </row>
    <row r="1242" spans="1:16">
      <c r="A1242" t="s">
        <v>24322</v>
      </c>
      <c r="B1242" t="s">
        <v>24323</v>
      </c>
      <c r="C1242" t="s">
        <v>22165</v>
      </c>
      <c r="D1242" t="s">
        <v>17062</v>
      </c>
      <c r="E1242" t="s">
        <v>24324</v>
      </c>
      <c r="F1242" s="1">
        <v>0.47</v>
      </c>
      <c r="G1242">
        <v>3.8</v>
      </c>
      <c r="H1242" s="8">
        <v>8958</v>
      </c>
      <c r="I1242" t="s">
        <v>24325</v>
      </c>
      <c r="J1242" t="s">
        <v>24326</v>
      </c>
      <c r="K1242" t="s">
        <v>24327</v>
      </c>
      <c r="L1242" t="s">
        <v>24328</v>
      </c>
      <c r="M1242" t="s">
        <v>24329</v>
      </c>
      <c r="N1242" t="s">
        <v>24330</v>
      </c>
      <c r="O1242" t="s">
        <v>24331</v>
      </c>
      <c r="P1242" t="s">
        <v>24332</v>
      </c>
    </row>
    <row r="1243" spans="1:16">
      <c r="A1243" t="s">
        <v>11509</v>
      </c>
      <c r="B1243" t="s">
        <v>24333</v>
      </c>
      <c r="C1243" t="s">
        <v>23801</v>
      </c>
      <c r="D1243" t="s">
        <v>24334</v>
      </c>
      <c r="E1243" t="s">
        <v>24335</v>
      </c>
      <c r="F1243" s="1">
        <v>0.19</v>
      </c>
      <c r="G1243">
        <v>4.3</v>
      </c>
      <c r="H1243" s="8">
        <v>13251</v>
      </c>
      <c r="I1243" t="s">
        <v>24336</v>
      </c>
      <c r="J1243" t="s">
        <v>24337</v>
      </c>
      <c r="K1243" t="s">
        <v>24338</v>
      </c>
      <c r="L1243" t="s">
        <v>24339</v>
      </c>
      <c r="M1243" t="s">
        <v>24340</v>
      </c>
      <c r="N1243" t="s">
        <v>24341</v>
      </c>
      <c r="O1243" t="s">
        <v>24342</v>
      </c>
      <c r="P1243" t="s">
        <v>24343</v>
      </c>
    </row>
    <row r="1244" spans="1:16">
      <c r="A1244" t="s">
        <v>24344</v>
      </c>
      <c r="B1244" t="s">
        <v>24345</v>
      </c>
      <c r="C1244" t="s">
        <v>22361</v>
      </c>
      <c r="D1244" t="s">
        <v>19263</v>
      </c>
      <c r="E1244" t="s">
        <v>24346</v>
      </c>
      <c r="F1244" s="1">
        <v>0.34</v>
      </c>
      <c r="G1244">
        <v>3.8</v>
      </c>
      <c r="H1244" s="8">
        <v>1393</v>
      </c>
      <c r="I1244" t="s">
        <v>24347</v>
      </c>
      <c r="J1244" t="s">
        <v>24348</v>
      </c>
      <c r="K1244" t="s">
        <v>24349</v>
      </c>
      <c r="L1244" t="s">
        <v>24350</v>
      </c>
      <c r="M1244" t="s">
        <v>24351</v>
      </c>
      <c r="N1244" t="s">
        <v>24352</v>
      </c>
      <c r="O1244" t="s">
        <v>24353</v>
      </c>
      <c r="P1244" t="s">
        <v>24354</v>
      </c>
    </row>
    <row r="1245" spans="1:16">
      <c r="A1245" t="s">
        <v>24355</v>
      </c>
      <c r="B1245" t="s">
        <v>24356</v>
      </c>
      <c r="C1245" t="s">
        <v>22143</v>
      </c>
      <c r="D1245" t="s">
        <v>24357</v>
      </c>
      <c r="E1245" t="s">
        <v>13675</v>
      </c>
      <c r="F1245" s="1">
        <v>0.55000000000000004</v>
      </c>
      <c r="G1245">
        <v>2.2999999999999998</v>
      </c>
      <c r="H1245">
        <v>13</v>
      </c>
      <c r="I1245" t="s">
        <v>24358</v>
      </c>
      <c r="J1245" t="s">
        <v>24359</v>
      </c>
      <c r="K1245" t="s">
        <v>9963</v>
      </c>
      <c r="L1245" t="s">
        <v>24360</v>
      </c>
      <c r="M1245" t="s">
        <v>24361</v>
      </c>
      <c r="N1245" t="s">
        <v>24362</v>
      </c>
      <c r="O1245" t="s">
        <v>24363</v>
      </c>
      <c r="P1245" t="s">
        <v>24364</v>
      </c>
    </row>
    <row r="1246" spans="1:16">
      <c r="A1246" t="s">
        <v>11539</v>
      </c>
      <c r="B1246" t="s">
        <v>11400</v>
      </c>
      <c r="C1246" t="s">
        <v>22406</v>
      </c>
      <c r="D1246" t="s">
        <v>22210</v>
      </c>
      <c r="E1246" t="s">
        <v>24365</v>
      </c>
      <c r="F1246" s="1">
        <v>0.22</v>
      </c>
      <c r="G1246">
        <v>4.5</v>
      </c>
      <c r="H1246" s="8">
        <v>7241</v>
      </c>
      <c r="I1246" t="s">
        <v>24366</v>
      </c>
      <c r="J1246" t="s">
        <v>24367</v>
      </c>
      <c r="K1246" t="s">
        <v>24368</v>
      </c>
      <c r="L1246" t="s">
        <v>24369</v>
      </c>
      <c r="M1246" t="s">
        <v>24370</v>
      </c>
      <c r="N1246" t="s">
        <v>24371</v>
      </c>
      <c r="O1246" t="s">
        <v>24372</v>
      </c>
      <c r="P1246" t="s">
        <v>24373</v>
      </c>
    </row>
    <row r="1247" spans="1:16">
      <c r="A1247" t="s">
        <v>24374</v>
      </c>
      <c r="B1247" t="s">
        <v>24375</v>
      </c>
      <c r="C1247" t="s">
        <v>23622</v>
      </c>
      <c r="D1247" t="s">
        <v>24376</v>
      </c>
      <c r="E1247" t="s">
        <v>24377</v>
      </c>
      <c r="F1247" s="1">
        <v>0.49</v>
      </c>
      <c r="G1247">
        <v>4</v>
      </c>
      <c r="H1247" s="8">
        <v>16020</v>
      </c>
      <c r="I1247" t="s">
        <v>24378</v>
      </c>
      <c r="J1247" t="s">
        <v>24379</v>
      </c>
      <c r="K1247" t="s">
        <v>24380</v>
      </c>
      <c r="L1247" t="s">
        <v>24381</v>
      </c>
      <c r="M1247" t="s">
        <v>24382</v>
      </c>
      <c r="N1247" t="s">
        <v>24383</v>
      </c>
      <c r="O1247" t="s">
        <v>24384</v>
      </c>
      <c r="P1247" t="s">
        <v>24385</v>
      </c>
    </row>
    <row r="1248" spans="1:16">
      <c r="A1248" t="s">
        <v>24386</v>
      </c>
      <c r="B1248" t="s">
        <v>24387</v>
      </c>
      <c r="C1248" t="s">
        <v>22349</v>
      </c>
      <c r="D1248" t="s">
        <v>22350</v>
      </c>
      <c r="E1248" t="s">
        <v>13087</v>
      </c>
      <c r="F1248" s="1">
        <v>0.68</v>
      </c>
      <c r="G1248">
        <v>3.7</v>
      </c>
      <c r="H1248" s="8">
        <v>1470</v>
      </c>
      <c r="I1248" t="s">
        <v>24388</v>
      </c>
      <c r="J1248" t="s">
        <v>24389</v>
      </c>
      <c r="K1248" t="s">
        <v>24390</v>
      </c>
      <c r="L1248" t="s">
        <v>24391</v>
      </c>
      <c r="M1248" t="s">
        <v>24392</v>
      </c>
      <c r="N1248" t="s">
        <v>24393</v>
      </c>
      <c r="O1248" t="s">
        <v>24394</v>
      </c>
      <c r="P1248" t="s">
        <v>24395</v>
      </c>
    </row>
    <row r="1249" spans="1:16">
      <c r="A1249" t="s">
        <v>24396</v>
      </c>
      <c r="B1249" t="s">
        <v>11430</v>
      </c>
      <c r="C1249" t="s">
        <v>24397</v>
      </c>
      <c r="D1249" t="s">
        <v>13228</v>
      </c>
      <c r="E1249" t="s">
        <v>13468</v>
      </c>
      <c r="F1249" s="1">
        <v>0.53</v>
      </c>
      <c r="G1249">
        <v>4</v>
      </c>
      <c r="H1249" s="8">
        <v>3663</v>
      </c>
      <c r="I1249" t="s">
        <v>24398</v>
      </c>
      <c r="J1249" t="s">
        <v>24399</v>
      </c>
      <c r="K1249" t="s">
        <v>24400</v>
      </c>
      <c r="L1249" t="s">
        <v>24401</v>
      </c>
      <c r="M1249" t="s">
        <v>24402</v>
      </c>
      <c r="N1249" t="s">
        <v>24403</v>
      </c>
      <c r="O1249" t="s">
        <v>24404</v>
      </c>
      <c r="P1249" t="s">
        <v>24405</v>
      </c>
    </row>
    <row r="1250" spans="1:16">
      <c r="A1250" t="s">
        <v>24406</v>
      </c>
      <c r="B1250" t="s">
        <v>24407</v>
      </c>
      <c r="C1250" t="s">
        <v>22221</v>
      </c>
      <c r="D1250" t="s">
        <v>19720</v>
      </c>
      <c r="E1250" t="s">
        <v>15857</v>
      </c>
      <c r="F1250" s="1">
        <v>0.27</v>
      </c>
      <c r="G1250">
        <v>4.4000000000000004</v>
      </c>
      <c r="H1250">
        <v>638</v>
      </c>
      <c r="I1250" t="s">
        <v>24408</v>
      </c>
      <c r="J1250" t="s">
        <v>24409</v>
      </c>
      <c r="K1250" t="s">
        <v>24410</v>
      </c>
      <c r="L1250" t="s">
        <v>24411</v>
      </c>
      <c r="M1250" t="s">
        <v>24412</v>
      </c>
      <c r="N1250" t="s">
        <v>24413</v>
      </c>
      <c r="O1250" t="s">
        <v>24414</v>
      </c>
      <c r="P1250" t="s">
        <v>24415</v>
      </c>
    </row>
    <row r="1251" spans="1:16">
      <c r="A1251" t="s">
        <v>24416</v>
      </c>
      <c r="B1251" t="s">
        <v>24417</v>
      </c>
      <c r="C1251" t="s">
        <v>23466</v>
      </c>
      <c r="D1251" t="s">
        <v>24418</v>
      </c>
      <c r="E1251" t="s">
        <v>14321</v>
      </c>
      <c r="F1251" s="1">
        <v>0.38</v>
      </c>
      <c r="G1251">
        <v>4.0999999999999996</v>
      </c>
      <c r="H1251" s="8">
        <v>3552</v>
      </c>
      <c r="I1251" t="s">
        <v>24419</v>
      </c>
      <c r="J1251" t="s">
        <v>24420</v>
      </c>
      <c r="K1251" t="s">
        <v>24421</v>
      </c>
      <c r="L1251" t="s">
        <v>24422</v>
      </c>
      <c r="M1251" t="s">
        <v>24423</v>
      </c>
      <c r="N1251" t="s">
        <v>24424</v>
      </c>
      <c r="O1251" t="s">
        <v>24425</v>
      </c>
      <c r="P1251" t="s">
        <v>24426</v>
      </c>
    </row>
    <row r="1252" spans="1:16">
      <c r="A1252" t="s">
        <v>24427</v>
      </c>
      <c r="B1252" t="s">
        <v>24428</v>
      </c>
      <c r="C1252" t="s">
        <v>22143</v>
      </c>
      <c r="D1252" t="s">
        <v>24429</v>
      </c>
      <c r="E1252" t="s">
        <v>24430</v>
      </c>
      <c r="F1252" s="1">
        <v>0.31</v>
      </c>
      <c r="G1252">
        <v>4.4000000000000004</v>
      </c>
      <c r="H1252" s="8">
        <v>11148</v>
      </c>
      <c r="I1252" t="s">
        <v>24431</v>
      </c>
      <c r="J1252" t="s">
        <v>24432</v>
      </c>
      <c r="K1252" t="s">
        <v>24433</v>
      </c>
      <c r="L1252" t="s">
        <v>24434</v>
      </c>
      <c r="M1252" t="s">
        <v>24435</v>
      </c>
      <c r="N1252" t="s">
        <v>24436</v>
      </c>
      <c r="O1252" t="s">
        <v>24437</v>
      </c>
      <c r="P1252" t="s">
        <v>24438</v>
      </c>
    </row>
    <row r="1253" spans="1:16">
      <c r="A1253" t="s">
        <v>24439</v>
      </c>
      <c r="B1253" t="s">
        <v>24440</v>
      </c>
      <c r="C1253" t="s">
        <v>23801</v>
      </c>
      <c r="D1253" t="s">
        <v>24441</v>
      </c>
      <c r="E1253" t="s">
        <v>13675</v>
      </c>
      <c r="F1253" s="1">
        <v>0.52</v>
      </c>
      <c r="G1253">
        <v>3.1</v>
      </c>
      <c r="H1253" s="8">
        <v>2449</v>
      </c>
      <c r="I1253" t="s">
        <v>24442</v>
      </c>
      <c r="J1253" t="s">
        <v>24443</v>
      </c>
      <c r="K1253" t="s">
        <v>24444</v>
      </c>
      <c r="L1253" t="s">
        <v>24445</v>
      </c>
      <c r="M1253" t="s">
        <v>24446</v>
      </c>
      <c r="N1253" t="s">
        <v>24447</v>
      </c>
      <c r="O1253" t="s">
        <v>24448</v>
      </c>
      <c r="P1253" t="s">
        <v>24449</v>
      </c>
    </row>
    <row r="1254" spans="1:16">
      <c r="A1254" t="s">
        <v>24450</v>
      </c>
      <c r="B1254" t="s">
        <v>24451</v>
      </c>
      <c r="C1254" t="s">
        <v>22361</v>
      </c>
      <c r="D1254" t="s">
        <v>24452</v>
      </c>
      <c r="E1254" t="s">
        <v>20237</v>
      </c>
      <c r="F1254" s="1">
        <v>0.12</v>
      </c>
      <c r="G1254">
        <v>4.3</v>
      </c>
      <c r="H1254" s="8">
        <v>2299</v>
      </c>
      <c r="I1254" t="s">
        <v>24453</v>
      </c>
      <c r="J1254" t="s">
        <v>24454</v>
      </c>
      <c r="K1254" t="s">
        <v>24455</v>
      </c>
      <c r="L1254" t="s">
        <v>24456</v>
      </c>
      <c r="M1254" t="s">
        <v>24457</v>
      </c>
      <c r="N1254" t="s">
        <v>24458</v>
      </c>
      <c r="O1254" t="s">
        <v>24459</v>
      </c>
      <c r="P1254" t="s">
        <v>24460</v>
      </c>
    </row>
    <row r="1255" spans="1:16">
      <c r="A1255" t="s">
        <v>24461</v>
      </c>
      <c r="B1255" t="s">
        <v>24462</v>
      </c>
      <c r="C1255" t="s">
        <v>22673</v>
      </c>
      <c r="D1255" t="s">
        <v>24463</v>
      </c>
      <c r="E1255" t="s">
        <v>24464</v>
      </c>
      <c r="F1255" s="1">
        <v>0.39</v>
      </c>
      <c r="G1255">
        <v>4.4000000000000004</v>
      </c>
      <c r="H1255" s="8">
        <v>6027</v>
      </c>
      <c r="I1255" t="s">
        <v>24465</v>
      </c>
      <c r="J1255" t="s">
        <v>24466</v>
      </c>
      <c r="K1255" t="s">
        <v>24467</v>
      </c>
      <c r="L1255" t="s">
        <v>24468</v>
      </c>
      <c r="M1255" t="s">
        <v>24469</v>
      </c>
      <c r="N1255" t="s">
        <v>24470</v>
      </c>
      <c r="O1255" t="s">
        <v>24471</v>
      </c>
      <c r="P1255" t="s">
        <v>24472</v>
      </c>
    </row>
    <row r="1256" spans="1:16">
      <c r="A1256" t="s">
        <v>24473</v>
      </c>
      <c r="B1256" t="s">
        <v>11500</v>
      </c>
      <c r="C1256" t="s">
        <v>22505</v>
      </c>
      <c r="D1256" t="s">
        <v>13661</v>
      </c>
      <c r="E1256" t="s">
        <v>24474</v>
      </c>
      <c r="F1256" s="1">
        <v>0.39</v>
      </c>
      <c r="G1256">
        <v>4.4000000000000004</v>
      </c>
      <c r="H1256">
        <v>461</v>
      </c>
      <c r="I1256" t="s">
        <v>24475</v>
      </c>
      <c r="J1256" t="s">
        <v>24476</v>
      </c>
      <c r="K1256" t="s">
        <v>24477</v>
      </c>
      <c r="L1256" t="s">
        <v>24478</v>
      </c>
      <c r="M1256" t="s">
        <v>24479</v>
      </c>
      <c r="N1256" t="s">
        <v>24480</v>
      </c>
      <c r="O1256" t="s">
        <v>24481</v>
      </c>
      <c r="P1256" t="s">
        <v>24482</v>
      </c>
    </row>
    <row r="1257" spans="1:16">
      <c r="A1257" t="s">
        <v>24483</v>
      </c>
      <c r="B1257" t="s">
        <v>24484</v>
      </c>
      <c r="C1257" t="s">
        <v>22535</v>
      </c>
      <c r="D1257" t="s">
        <v>24485</v>
      </c>
      <c r="E1257" t="s">
        <v>24486</v>
      </c>
      <c r="F1257" s="1">
        <v>0.33</v>
      </c>
      <c r="G1257">
        <v>4.0999999999999996</v>
      </c>
      <c r="H1257">
        <v>282</v>
      </c>
      <c r="I1257" t="s">
        <v>24487</v>
      </c>
      <c r="J1257" t="s">
        <v>24488</v>
      </c>
      <c r="K1257" t="s">
        <v>24489</v>
      </c>
      <c r="L1257" t="s">
        <v>24490</v>
      </c>
      <c r="M1257" t="s">
        <v>24491</v>
      </c>
      <c r="N1257" t="s">
        <v>24492</v>
      </c>
      <c r="O1257" t="s">
        <v>24493</v>
      </c>
      <c r="P1257" t="s">
        <v>24494</v>
      </c>
    </row>
    <row r="1258" spans="1:16">
      <c r="A1258" t="s">
        <v>24495</v>
      </c>
      <c r="B1258" t="s">
        <v>24496</v>
      </c>
      <c r="C1258" t="s">
        <v>22304</v>
      </c>
      <c r="D1258" t="s">
        <v>13181</v>
      </c>
      <c r="E1258" t="s">
        <v>16661</v>
      </c>
      <c r="F1258" s="1">
        <v>7.0000000000000007E-2</v>
      </c>
      <c r="G1258">
        <v>4.0999999999999996</v>
      </c>
      <c r="H1258" s="8">
        <v>9275</v>
      </c>
      <c r="I1258" t="s">
        <v>24497</v>
      </c>
      <c r="J1258" t="s">
        <v>24498</v>
      </c>
      <c r="K1258" t="s">
        <v>24499</v>
      </c>
      <c r="L1258" t="s">
        <v>24500</v>
      </c>
      <c r="M1258" t="s">
        <v>24501</v>
      </c>
      <c r="N1258" t="s">
        <v>24502</v>
      </c>
      <c r="O1258" t="s">
        <v>24503</v>
      </c>
      <c r="P1258" t="s">
        <v>24504</v>
      </c>
    </row>
    <row r="1259" spans="1:16">
      <c r="A1259" t="s">
        <v>24505</v>
      </c>
      <c r="B1259" t="s">
        <v>24506</v>
      </c>
      <c r="C1259" t="s">
        <v>22439</v>
      </c>
      <c r="D1259" t="s">
        <v>24507</v>
      </c>
      <c r="E1259" t="s">
        <v>13628</v>
      </c>
      <c r="F1259" s="1">
        <v>0.55000000000000004</v>
      </c>
      <c r="G1259">
        <v>4</v>
      </c>
      <c r="H1259">
        <v>743</v>
      </c>
      <c r="I1259" t="s">
        <v>24508</v>
      </c>
      <c r="J1259" t="s">
        <v>24509</v>
      </c>
      <c r="K1259" t="s">
        <v>24510</v>
      </c>
      <c r="L1259" t="s">
        <v>24511</v>
      </c>
      <c r="M1259" t="s">
        <v>24512</v>
      </c>
      <c r="N1259" t="s">
        <v>24513</v>
      </c>
      <c r="O1259" t="s">
        <v>24514</v>
      </c>
      <c r="P1259" t="s">
        <v>24515</v>
      </c>
    </row>
    <row r="1260" spans="1:16">
      <c r="A1260" t="s">
        <v>24516</v>
      </c>
      <c r="B1260" t="s">
        <v>24517</v>
      </c>
      <c r="C1260" t="s">
        <v>22175</v>
      </c>
      <c r="D1260" t="s">
        <v>18852</v>
      </c>
      <c r="E1260" t="s">
        <v>14711</v>
      </c>
      <c r="F1260" s="1">
        <v>0.57999999999999996</v>
      </c>
      <c r="G1260">
        <v>3.6</v>
      </c>
      <c r="H1260">
        <v>328</v>
      </c>
      <c r="I1260" t="s">
        <v>24518</v>
      </c>
      <c r="J1260" t="s">
        <v>24519</v>
      </c>
      <c r="K1260" t="s">
        <v>24520</v>
      </c>
      <c r="L1260" t="s">
        <v>24521</v>
      </c>
      <c r="M1260" t="s">
        <v>24522</v>
      </c>
      <c r="N1260" t="s">
        <v>24523</v>
      </c>
      <c r="O1260" t="s">
        <v>24524</v>
      </c>
      <c r="P1260" t="s">
        <v>24525</v>
      </c>
    </row>
    <row r="1261" spans="1:16">
      <c r="A1261" t="s">
        <v>24526</v>
      </c>
      <c r="B1261" t="s">
        <v>24527</v>
      </c>
      <c r="C1261" t="s">
        <v>22175</v>
      </c>
      <c r="D1261" t="s">
        <v>21794</v>
      </c>
      <c r="E1261" t="s">
        <v>24528</v>
      </c>
      <c r="F1261" s="1">
        <v>0.51</v>
      </c>
      <c r="G1261">
        <v>3.9</v>
      </c>
      <c r="H1261">
        <v>942</v>
      </c>
      <c r="I1261" t="s">
        <v>24529</v>
      </c>
      <c r="J1261" t="s">
        <v>24530</v>
      </c>
      <c r="K1261" t="s">
        <v>24531</v>
      </c>
      <c r="L1261" t="s">
        <v>24532</v>
      </c>
      <c r="M1261" t="s">
        <v>24533</v>
      </c>
      <c r="N1261" t="s">
        <v>24534</v>
      </c>
      <c r="O1261" t="s">
        <v>24535</v>
      </c>
      <c r="P1261" t="s">
        <v>24536</v>
      </c>
    </row>
    <row r="1262" spans="1:16">
      <c r="A1262" t="s">
        <v>24537</v>
      </c>
      <c r="B1262" t="s">
        <v>24538</v>
      </c>
      <c r="C1262" t="s">
        <v>24539</v>
      </c>
      <c r="D1262" t="s">
        <v>24540</v>
      </c>
      <c r="E1262" t="s">
        <v>22494</v>
      </c>
      <c r="F1262" s="1">
        <v>0.17</v>
      </c>
      <c r="G1262">
        <v>3.9</v>
      </c>
      <c r="H1262" s="8">
        <v>3815</v>
      </c>
      <c r="I1262" t="s">
        <v>24541</v>
      </c>
      <c r="J1262" t="s">
        <v>24542</v>
      </c>
      <c r="K1262" t="s">
        <v>24543</v>
      </c>
      <c r="L1262" t="s">
        <v>24544</v>
      </c>
      <c r="M1262" t="s">
        <v>24545</v>
      </c>
      <c r="N1262" t="s">
        <v>24546</v>
      </c>
      <c r="O1262" t="s">
        <v>24547</v>
      </c>
      <c r="P1262" t="s">
        <v>24548</v>
      </c>
    </row>
    <row r="1263" spans="1:16">
      <c r="A1263" t="s">
        <v>24549</v>
      </c>
      <c r="B1263" t="s">
        <v>24550</v>
      </c>
      <c r="C1263" t="s">
        <v>22165</v>
      </c>
      <c r="D1263" t="s">
        <v>14449</v>
      </c>
      <c r="E1263" t="s">
        <v>24551</v>
      </c>
      <c r="F1263" s="1">
        <v>0.5</v>
      </c>
      <c r="G1263">
        <v>3.8</v>
      </c>
      <c r="H1263" s="8">
        <v>7988</v>
      </c>
      <c r="I1263" t="s">
        <v>24552</v>
      </c>
      <c r="J1263" t="s">
        <v>24553</v>
      </c>
      <c r="K1263" t="s">
        <v>24554</v>
      </c>
      <c r="L1263" t="s">
        <v>24555</v>
      </c>
      <c r="M1263" t="s">
        <v>24556</v>
      </c>
      <c r="N1263" t="s">
        <v>24557</v>
      </c>
      <c r="O1263" t="s">
        <v>24558</v>
      </c>
      <c r="P1263" t="s">
        <v>24559</v>
      </c>
    </row>
    <row r="1264" spans="1:16">
      <c r="A1264" t="s">
        <v>24560</v>
      </c>
      <c r="B1264" t="s">
        <v>24561</v>
      </c>
      <c r="C1264" t="s">
        <v>22221</v>
      </c>
      <c r="D1264" t="s">
        <v>23768</v>
      </c>
      <c r="E1264" t="s">
        <v>15158</v>
      </c>
      <c r="F1264" s="1">
        <v>0.55000000000000004</v>
      </c>
      <c r="G1264">
        <v>4.0999999999999996</v>
      </c>
      <c r="H1264">
        <v>925</v>
      </c>
      <c r="I1264" t="s">
        <v>11141</v>
      </c>
      <c r="J1264" t="s">
        <v>24562</v>
      </c>
      <c r="K1264" t="s">
        <v>24563</v>
      </c>
      <c r="L1264" t="s">
        <v>24564</v>
      </c>
      <c r="M1264" t="s">
        <v>24565</v>
      </c>
      <c r="N1264" t="s">
        <v>24566</v>
      </c>
      <c r="O1264" t="s">
        <v>24567</v>
      </c>
      <c r="P1264" t="s">
        <v>24568</v>
      </c>
    </row>
    <row r="1265" spans="1:16">
      <c r="A1265" t="s">
        <v>24569</v>
      </c>
      <c r="B1265" t="s">
        <v>24570</v>
      </c>
      <c r="C1265" t="s">
        <v>24571</v>
      </c>
      <c r="D1265" t="s">
        <v>24572</v>
      </c>
      <c r="E1265" t="s">
        <v>24573</v>
      </c>
      <c r="F1265" s="1">
        <v>0.41</v>
      </c>
      <c r="G1265">
        <v>4.0999999999999996</v>
      </c>
      <c r="H1265" s="8">
        <v>4370</v>
      </c>
      <c r="I1265" t="s">
        <v>24574</v>
      </c>
      <c r="J1265" t="s">
        <v>24575</v>
      </c>
      <c r="K1265" t="s">
        <v>24576</v>
      </c>
      <c r="L1265" t="s">
        <v>24577</v>
      </c>
      <c r="M1265" t="s">
        <v>24578</v>
      </c>
      <c r="N1265" t="s">
        <v>24579</v>
      </c>
      <c r="O1265" t="s">
        <v>24580</v>
      </c>
      <c r="P1265" t="s">
        <v>24581</v>
      </c>
    </row>
    <row r="1266" spans="1:16">
      <c r="A1266" t="s">
        <v>24582</v>
      </c>
      <c r="B1266" t="s">
        <v>24583</v>
      </c>
      <c r="C1266" t="s">
        <v>22153</v>
      </c>
      <c r="D1266" t="s">
        <v>24584</v>
      </c>
      <c r="E1266" t="s">
        <v>13145</v>
      </c>
      <c r="F1266" s="1">
        <v>0.15</v>
      </c>
      <c r="G1266">
        <v>4.0999999999999996</v>
      </c>
      <c r="H1266" s="8">
        <v>7619</v>
      </c>
      <c r="I1266" t="s">
        <v>24585</v>
      </c>
      <c r="J1266" t="s">
        <v>24586</v>
      </c>
      <c r="K1266" t="s">
        <v>24587</v>
      </c>
      <c r="L1266" t="s">
        <v>24588</v>
      </c>
      <c r="M1266" t="s">
        <v>24589</v>
      </c>
      <c r="N1266" t="s">
        <v>24590</v>
      </c>
      <c r="O1266" t="s">
        <v>24591</v>
      </c>
      <c r="P1266" t="s">
        <v>24592</v>
      </c>
    </row>
    <row r="1267" spans="1:16">
      <c r="A1267" t="s">
        <v>24593</v>
      </c>
      <c r="B1267" t="s">
        <v>11610</v>
      </c>
      <c r="C1267" t="s">
        <v>23148</v>
      </c>
      <c r="D1267" t="s">
        <v>15146</v>
      </c>
      <c r="E1267" t="s">
        <v>24187</v>
      </c>
      <c r="F1267" s="1">
        <v>0.06</v>
      </c>
      <c r="G1267">
        <v>3.8</v>
      </c>
      <c r="H1267" s="8">
        <v>2593</v>
      </c>
      <c r="I1267" t="s">
        <v>11171</v>
      </c>
      <c r="J1267" t="s">
        <v>24594</v>
      </c>
      <c r="K1267" t="s">
        <v>24595</v>
      </c>
      <c r="L1267" t="s">
        <v>24596</v>
      </c>
      <c r="M1267" t="s">
        <v>24597</v>
      </c>
      <c r="N1267" t="s">
        <v>24598</v>
      </c>
      <c r="O1267" t="s">
        <v>24599</v>
      </c>
      <c r="P1267" t="s">
        <v>24600</v>
      </c>
    </row>
    <row r="1268" spans="1:16">
      <c r="A1268" t="s">
        <v>24601</v>
      </c>
      <c r="B1268" t="s">
        <v>24602</v>
      </c>
      <c r="C1268" t="s">
        <v>22001</v>
      </c>
      <c r="D1268" t="s">
        <v>24603</v>
      </c>
      <c r="E1268" t="s">
        <v>24604</v>
      </c>
      <c r="F1268" s="1">
        <v>0.17</v>
      </c>
      <c r="G1268">
        <v>4.3</v>
      </c>
      <c r="H1268">
        <v>356</v>
      </c>
      <c r="I1268" t="s">
        <v>24605</v>
      </c>
      <c r="J1268" t="s">
        <v>24606</v>
      </c>
      <c r="K1268" t="s">
        <v>24607</v>
      </c>
      <c r="L1268" t="s">
        <v>24608</v>
      </c>
      <c r="M1268" t="s">
        <v>24609</v>
      </c>
      <c r="N1268" t="s">
        <v>24610</v>
      </c>
      <c r="O1268" t="s">
        <v>24611</v>
      </c>
      <c r="P1268" t="s">
        <v>24612</v>
      </c>
    </row>
    <row r="1269" spans="1:16">
      <c r="A1269" t="s">
        <v>24613</v>
      </c>
      <c r="B1269" t="s">
        <v>24614</v>
      </c>
      <c r="C1269" t="s">
        <v>22035</v>
      </c>
      <c r="D1269" t="s">
        <v>13208</v>
      </c>
      <c r="E1269" t="s">
        <v>13779</v>
      </c>
      <c r="F1269" s="1">
        <v>0.73</v>
      </c>
      <c r="G1269">
        <v>4.5</v>
      </c>
      <c r="H1269">
        <v>63</v>
      </c>
      <c r="I1269" t="s">
        <v>24615</v>
      </c>
      <c r="J1269" t="s">
        <v>24616</v>
      </c>
      <c r="K1269" t="s">
        <v>24617</v>
      </c>
      <c r="L1269" t="s">
        <v>24618</v>
      </c>
      <c r="M1269" t="s">
        <v>24619</v>
      </c>
      <c r="N1269" t="s">
        <v>24620</v>
      </c>
      <c r="O1269" t="s">
        <v>24621</v>
      </c>
      <c r="P1269" t="s">
        <v>24622</v>
      </c>
    </row>
    <row r="1270" spans="1:16">
      <c r="A1270" t="s">
        <v>24623</v>
      </c>
      <c r="B1270" t="s">
        <v>24624</v>
      </c>
      <c r="C1270" t="s">
        <v>23138</v>
      </c>
      <c r="D1270" t="s">
        <v>24625</v>
      </c>
      <c r="E1270" t="s">
        <v>24625</v>
      </c>
      <c r="F1270" s="1">
        <v>0</v>
      </c>
      <c r="G1270">
        <v>4.2</v>
      </c>
      <c r="H1270" s="8">
        <v>4740</v>
      </c>
      <c r="I1270" t="s">
        <v>24626</v>
      </c>
      <c r="J1270" t="s">
        <v>24627</v>
      </c>
      <c r="K1270" t="s">
        <v>24628</v>
      </c>
      <c r="L1270" t="s">
        <v>24629</v>
      </c>
      <c r="M1270" t="s">
        <v>24630</v>
      </c>
      <c r="N1270" t="s">
        <v>24631</v>
      </c>
      <c r="O1270" t="s">
        <v>24632</v>
      </c>
      <c r="P1270" t="s">
        <v>24633</v>
      </c>
    </row>
    <row r="1271" spans="1:16">
      <c r="A1271" t="s">
        <v>24634</v>
      </c>
      <c r="B1271" t="s">
        <v>24635</v>
      </c>
      <c r="C1271" t="s">
        <v>22349</v>
      </c>
      <c r="D1271" t="s">
        <v>22350</v>
      </c>
      <c r="E1271" t="s">
        <v>13228</v>
      </c>
      <c r="F1271" s="1">
        <v>0.61</v>
      </c>
      <c r="G1271">
        <v>3.9</v>
      </c>
      <c r="H1271">
        <v>296</v>
      </c>
      <c r="I1271" t="s">
        <v>24636</v>
      </c>
      <c r="J1271" t="s">
        <v>24637</v>
      </c>
      <c r="K1271" t="s">
        <v>24638</v>
      </c>
      <c r="L1271" t="s">
        <v>24639</v>
      </c>
      <c r="M1271" t="s">
        <v>24640</v>
      </c>
      <c r="N1271" t="s">
        <v>24641</v>
      </c>
      <c r="O1271" t="s">
        <v>24642</v>
      </c>
      <c r="P1271" t="s">
        <v>24643</v>
      </c>
    </row>
    <row r="1272" spans="1:16">
      <c r="A1272" t="s">
        <v>24644</v>
      </c>
      <c r="B1272" t="s">
        <v>24645</v>
      </c>
      <c r="C1272" t="s">
        <v>24646</v>
      </c>
      <c r="D1272" t="s">
        <v>13168</v>
      </c>
      <c r="E1272" t="s">
        <v>13157</v>
      </c>
      <c r="F1272" s="1">
        <v>0.54</v>
      </c>
      <c r="G1272">
        <v>3.5</v>
      </c>
      <c r="H1272">
        <v>185</v>
      </c>
      <c r="I1272" t="s">
        <v>24647</v>
      </c>
      <c r="J1272" t="s">
        <v>24648</v>
      </c>
      <c r="K1272" t="s">
        <v>24649</v>
      </c>
      <c r="L1272" t="s">
        <v>24650</v>
      </c>
      <c r="M1272" t="s">
        <v>24651</v>
      </c>
      <c r="N1272" t="s">
        <v>24652</v>
      </c>
      <c r="O1272" t="s">
        <v>24653</v>
      </c>
      <c r="P1272" t="s">
        <v>24654</v>
      </c>
    </row>
    <row r="1273" spans="1:16">
      <c r="A1273" t="s">
        <v>11809</v>
      </c>
      <c r="B1273" t="s">
        <v>24655</v>
      </c>
      <c r="C1273" t="s">
        <v>22361</v>
      </c>
      <c r="D1273" t="s">
        <v>24656</v>
      </c>
      <c r="E1273" t="s">
        <v>24430</v>
      </c>
      <c r="F1273" s="1">
        <v>0.16</v>
      </c>
      <c r="G1273">
        <v>4.3</v>
      </c>
      <c r="H1273" s="8">
        <v>1954</v>
      </c>
      <c r="I1273" t="s">
        <v>24657</v>
      </c>
      <c r="J1273" t="s">
        <v>24658</v>
      </c>
      <c r="K1273" t="s">
        <v>24659</v>
      </c>
      <c r="L1273" t="s">
        <v>24660</v>
      </c>
      <c r="M1273" t="s">
        <v>24661</v>
      </c>
      <c r="N1273" t="s">
        <v>24662</v>
      </c>
      <c r="O1273" t="s">
        <v>24663</v>
      </c>
      <c r="P1273" t="s">
        <v>24664</v>
      </c>
    </row>
    <row r="1274" spans="1:16">
      <c r="A1274" t="s">
        <v>24665</v>
      </c>
      <c r="B1274" t="s">
        <v>24666</v>
      </c>
      <c r="C1274" t="s">
        <v>22232</v>
      </c>
      <c r="D1274" t="s">
        <v>18491</v>
      </c>
      <c r="E1274" t="s">
        <v>24667</v>
      </c>
      <c r="F1274" s="1">
        <v>0.52</v>
      </c>
      <c r="G1274">
        <v>3.9</v>
      </c>
      <c r="H1274">
        <v>959</v>
      </c>
      <c r="I1274" t="s">
        <v>24668</v>
      </c>
      <c r="J1274" t="s">
        <v>24669</v>
      </c>
      <c r="K1274" t="s">
        <v>24670</v>
      </c>
      <c r="L1274" t="s">
        <v>24671</v>
      </c>
      <c r="M1274" t="s">
        <v>24672</v>
      </c>
      <c r="N1274" t="s">
        <v>24673</v>
      </c>
      <c r="O1274" t="s">
        <v>24674</v>
      </c>
      <c r="P1274" t="s">
        <v>24675</v>
      </c>
    </row>
    <row r="1275" spans="1:16">
      <c r="A1275" t="s">
        <v>24676</v>
      </c>
      <c r="B1275" t="s">
        <v>24677</v>
      </c>
      <c r="C1275" t="s">
        <v>22024</v>
      </c>
      <c r="D1275" t="s">
        <v>13169</v>
      </c>
      <c r="E1275" t="s">
        <v>13157</v>
      </c>
      <c r="F1275" s="1">
        <v>0.4</v>
      </c>
      <c r="G1275">
        <v>3.9</v>
      </c>
      <c r="H1275" s="8">
        <v>1015</v>
      </c>
      <c r="I1275" t="s">
        <v>24678</v>
      </c>
      <c r="J1275" t="s">
        <v>24679</v>
      </c>
      <c r="K1275" t="s">
        <v>24680</v>
      </c>
      <c r="L1275" t="s">
        <v>24681</v>
      </c>
      <c r="M1275" t="s">
        <v>24682</v>
      </c>
      <c r="N1275" t="s">
        <v>24683</v>
      </c>
      <c r="O1275" t="s">
        <v>24684</v>
      </c>
      <c r="P1275" t="s">
        <v>24685</v>
      </c>
    </row>
    <row r="1276" spans="1:16">
      <c r="A1276" t="s">
        <v>24686</v>
      </c>
      <c r="B1276" t="s">
        <v>24687</v>
      </c>
      <c r="C1276" t="s">
        <v>24688</v>
      </c>
      <c r="D1276" t="s">
        <v>24689</v>
      </c>
      <c r="E1276" t="s">
        <v>24690</v>
      </c>
      <c r="F1276" s="1">
        <v>0.37</v>
      </c>
      <c r="G1276">
        <v>4</v>
      </c>
      <c r="H1276" s="8">
        <v>3973</v>
      </c>
      <c r="I1276" t="s">
        <v>24691</v>
      </c>
      <c r="J1276" t="s">
        <v>24692</v>
      </c>
      <c r="K1276" t="s">
        <v>10273</v>
      </c>
      <c r="L1276" t="s">
        <v>24693</v>
      </c>
      <c r="M1276" t="s">
        <v>24694</v>
      </c>
      <c r="N1276" t="s">
        <v>24695</v>
      </c>
      <c r="O1276" t="s">
        <v>24696</v>
      </c>
      <c r="P1276" t="s">
        <v>24697</v>
      </c>
    </row>
    <row r="1277" spans="1:16">
      <c r="A1277" t="s">
        <v>24698</v>
      </c>
      <c r="B1277" t="s">
        <v>24699</v>
      </c>
      <c r="C1277" t="s">
        <v>22505</v>
      </c>
      <c r="D1277" t="s">
        <v>13122</v>
      </c>
      <c r="E1277" t="s">
        <v>13536</v>
      </c>
      <c r="F1277" s="1">
        <v>0.56000000000000005</v>
      </c>
      <c r="G1277">
        <v>4.7</v>
      </c>
      <c r="H1277" s="8">
        <v>2300</v>
      </c>
      <c r="I1277" t="s">
        <v>11271</v>
      </c>
      <c r="J1277" t="s">
        <v>24700</v>
      </c>
      <c r="K1277" t="s">
        <v>24701</v>
      </c>
      <c r="L1277" t="s">
        <v>24702</v>
      </c>
      <c r="M1277" t="s">
        <v>24703</v>
      </c>
      <c r="N1277" t="s">
        <v>24704</v>
      </c>
      <c r="O1277" t="s">
        <v>24705</v>
      </c>
      <c r="P1277" t="s">
        <v>24706</v>
      </c>
    </row>
    <row r="1278" spans="1:16">
      <c r="A1278" t="s">
        <v>24707</v>
      </c>
      <c r="B1278" t="s">
        <v>11720</v>
      </c>
      <c r="C1278" t="s">
        <v>22001</v>
      </c>
      <c r="D1278" t="s">
        <v>24708</v>
      </c>
      <c r="E1278" t="s">
        <v>13675</v>
      </c>
      <c r="F1278" s="1">
        <v>0.18</v>
      </c>
      <c r="G1278">
        <v>4.0999999999999996</v>
      </c>
      <c r="H1278">
        <v>203</v>
      </c>
      <c r="I1278" t="s">
        <v>24709</v>
      </c>
      <c r="J1278" t="s">
        <v>24710</v>
      </c>
      <c r="K1278" t="s">
        <v>24711</v>
      </c>
      <c r="L1278" t="s">
        <v>24712</v>
      </c>
      <c r="M1278" t="s">
        <v>24713</v>
      </c>
      <c r="N1278" t="s">
        <v>24714</v>
      </c>
      <c r="O1278" t="s">
        <v>24715</v>
      </c>
      <c r="P1278" t="s">
        <v>24716</v>
      </c>
    </row>
    <row r="1279" spans="1:16">
      <c r="A1279" t="s">
        <v>24717</v>
      </c>
      <c r="B1279" t="s">
        <v>24718</v>
      </c>
      <c r="C1279" t="s">
        <v>22673</v>
      </c>
      <c r="D1279" t="s">
        <v>19720</v>
      </c>
      <c r="E1279" t="s">
        <v>13779</v>
      </c>
      <c r="F1279" s="1">
        <v>0.55000000000000004</v>
      </c>
      <c r="G1279">
        <v>3.8</v>
      </c>
      <c r="H1279">
        <v>441</v>
      </c>
      <c r="I1279" t="s">
        <v>24719</v>
      </c>
      <c r="J1279" t="s">
        <v>24720</v>
      </c>
      <c r="K1279" t="s">
        <v>24721</v>
      </c>
      <c r="L1279" t="s">
        <v>24722</v>
      </c>
      <c r="M1279" t="s">
        <v>24723</v>
      </c>
      <c r="N1279" t="s">
        <v>24724</v>
      </c>
      <c r="O1279" t="s">
        <v>24725</v>
      </c>
      <c r="P1279" t="s">
        <v>24726</v>
      </c>
    </row>
    <row r="1280" spans="1:16">
      <c r="A1280" t="s">
        <v>24727</v>
      </c>
      <c r="B1280" t="s">
        <v>24728</v>
      </c>
      <c r="C1280" t="s">
        <v>22232</v>
      </c>
      <c r="D1280" t="s">
        <v>24729</v>
      </c>
      <c r="E1280" t="s">
        <v>24667</v>
      </c>
      <c r="F1280" s="1">
        <v>0.41</v>
      </c>
      <c r="G1280">
        <v>4.0999999999999996</v>
      </c>
      <c r="H1280" s="8">
        <v>10308</v>
      </c>
      <c r="I1280" t="s">
        <v>24730</v>
      </c>
      <c r="J1280" t="s">
        <v>24731</v>
      </c>
      <c r="K1280" t="s">
        <v>24732</v>
      </c>
      <c r="L1280" t="s">
        <v>24733</v>
      </c>
      <c r="M1280" t="s">
        <v>24734</v>
      </c>
      <c r="N1280" t="s">
        <v>24735</v>
      </c>
      <c r="O1280" t="s">
        <v>24736</v>
      </c>
      <c r="P1280" t="s">
        <v>24737</v>
      </c>
    </row>
    <row r="1281" spans="1:16">
      <c r="A1281" t="s">
        <v>11889</v>
      </c>
      <c r="B1281" t="s">
        <v>24738</v>
      </c>
      <c r="C1281" t="s">
        <v>22439</v>
      </c>
      <c r="D1281" t="s">
        <v>17154</v>
      </c>
      <c r="E1281" t="s">
        <v>14711</v>
      </c>
      <c r="F1281" s="1">
        <v>0.16</v>
      </c>
      <c r="G1281" t="s">
        <v>271</v>
      </c>
      <c r="H1281">
        <v>992</v>
      </c>
      <c r="I1281" t="s">
        <v>24739</v>
      </c>
      <c r="J1281" t="s">
        <v>24740</v>
      </c>
      <c r="K1281" t="s">
        <v>24741</v>
      </c>
      <c r="L1281" t="s">
        <v>24742</v>
      </c>
      <c r="M1281" t="s">
        <v>24743</v>
      </c>
      <c r="N1281" t="s">
        <v>24744</v>
      </c>
      <c r="O1281" t="s">
        <v>24745</v>
      </c>
      <c r="P1281" t="s">
        <v>24746</v>
      </c>
    </row>
    <row r="1282" spans="1:16">
      <c r="A1282" t="s">
        <v>24747</v>
      </c>
      <c r="B1282" t="s">
        <v>24748</v>
      </c>
      <c r="C1282" t="s">
        <v>22535</v>
      </c>
      <c r="D1282" t="s">
        <v>14449</v>
      </c>
      <c r="E1282" t="s">
        <v>24749</v>
      </c>
      <c r="F1282" s="1">
        <v>0.14000000000000001</v>
      </c>
      <c r="G1282">
        <v>4.0999999999999996</v>
      </c>
      <c r="H1282" s="8">
        <v>4716</v>
      </c>
      <c r="I1282" t="s">
        <v>24750</v>
      </c>
      <c r="J1282" t="s">
        <v>24751</v>
      </c>
      <c r="K1282" t="s">
        <v>24752</v>
      </c>
      <c r="L1282" t="s">
        <v>24753</v>
      </c>
      <c r="M1282" t="s">
        <v>24754</v>
      </c>
      <c r="N1282" t="s">
        <v>24755</v>
      </c>
      <c r="O1282" t="s">
        <v>24756</v>
      </c>
      <c r="P1282" t="s">
        <v>24757</v>
      </c>
    </row>
    <row r="1283" spans="1:16">
      <c r="A1283" t="s">
        <v>24758</v>
      </c>
      <c r="B1283" t="s">
        <v>24759</v>
      </c>
      <c r="C1283" t="s">
        <v>22013</v>
      </c>
      <c r="D1283" t="s">
        <v>24760</v>
      </c>
      <c r="E1283" t="s">
        <v>14449</v>
      </c>
      <c r="F1283" s="1">
        <v>0.37</v>
      </c>
      <c r="G1283">
        <v>3.9</v>
      </c>
      <c r="H1283">
        <v>313</v>
      </c>
      <c r="I1283" t="s">
        <v>24761</v>
      </c>
      <c r="J1283" t="s">
        <v>24762</v>
      </c>
      <c r="K1283" t="s">
        <v>24763</v>
      </c>
      <c r="L1283" t="s">
        <v>24764</v>
      </c>
      <c r="M1283" t="s">
        <v>24765</v>
      </c>
      <c r="N1283" t="s">
        <v>24766</v>
      </c>
      <c r="O1283" t="s">
        <v>24767</v>
      </c>
      <c r="P1283" t="s">
        <v>24768</v>
      </c>
    </row>
    <row r="1284" spans="1:16">
      <c r="A1284" t="s">
        <v>11919</v>
      </c>
      <c r="B1284" t="s">
        <v>24769</v>
      </c>
      <c r="C1284" t="s">
        <v>22013</v>
      </c>
      <c r="D1284" t="s">
        <v>19720</v>
      </c>
      <c r="E1284" t="s">
        <v>19082</v>
      </c>
      <c r="F1284" s="1">
        <v>0.46</v>
      </c>
      <c r="G1284">
        <v>3.8</v>
      </c>
      <c r="H1284">
        <v>166</v>
      </c>
      <c r="I1284" t="s">
        <v>24770</v>
      </c>
      <c r="J1284" t="s">
        <v>24771</v>
      </c>
      <c r="K1284" t="s">
        <v>24772</v>
      </c>
      <c r="L1284" t="s">
        <v>24773</v>
      </c>
      <c r="M1284" t="s">
        <v>24774</v>
      </c>
      <c r="N1284" t="s">
        <v>24775</v>
      </c>
      <c r="O1284" t="s">
        <v>24776</v>
      </c>
      <c r="P1284" t="s">
        <v>24777</v>
      </c>
    </row>
    <row r="1285" spans="1:16">
      <c r="A1285" t="s">
        <v>24778</v>
      </c>
      <c r="B1285" t="s">
        <v>11790</v>
      </c>
      <c r="C1285" t="s">
        <v>22304</v>
      </c>
      <c r="D1285" t="s">
        <v>13675</v>
      </c>
      <c r="E1285" t="s">
        <v>15995</v>
      </c>
      <c r="F1285" s="1">
        <v>0.56999999999999995</v>
      </c>
      <c r="G1285">
        <v>4.0999999999999996</v>
      </c>
      <c r="H1285">
        <v>303</v>
      </c>
      <c r="I1285" t="s">
        <v>24779</v>
      </c>
      <c r="J1285" t="s">
        <v>24780</v>
      </c>
      <c r="K1285" t="s">
        <v>24781</v>
      </c>
      <c r="L1285" t="s">
        <v>24782</v>
      </c>
      <c r="M1285" t="s">
        <v>24783</v>
      </c>
      <c r="N1285" t="s">
        <v>24784</v>
      </c>
      <c r="O1285" t="s">
        <v>24785</v>
      </c>
      <c r="P1285" t="s">
        <v>24786</v>
      </c>
    </row>
    <row r="1286" spans="1:16">
      <c r="A1286" t="s">
        <v>24787</v>
      </c>
      <c r="B1286" t="s">
        <v>24788</v>
      </c>
      <c r="C1286" t="s">
        <v>22535</v>
      </c>
      <c r="D1286" t="s">
        <v>24789</v>
      </c>
      <c r="E1286" t="s">
        <v>24790</v>
      </c>
      <c r="F1286" s="1">
        <v>0.55000000000000004</v>
      </c>
      <c r="G1286">
        <v>4.3</v>
      </c>
      <c r="H1286">
        <v>562</v>
      </c>
      <c r="I1286" t="s">
        <v>24791</v>
      </c>
      <c r="J1286" t="s">
        <v>24792</v>
      </c>
      <c r="K1286" t="s">
        <v>24793</v>
      </c>
      <c r="L1286" t="s">
        <v>24794</v>
      </c>
      <c r="M1286" t="s">
        <v>24795</v>
      </c>
      <c r="N1286" t="s">
        <v>24796</v>
      </c>
      <c r="O1286" t="s">
        <v>24797</v>
      </c>
      <c r="P1286" t="s">
        <v>24798</v>
      </c>
    </row>
    <row r="1287" spans="1:16">
      <c r="A1287" t="s">
        <v>24799</v>
      </c>
      <c r="B1287" t="s">
        <v>24800</v>
      </c>
      <c r="C1287" t="s">
        <v>23466</v>
      </c>
      <c r="D1287" t="s">
        <v>24801</v>
      </c>
      <c r="E1287" t="s">
        <v>24802</v>
      </c>
      <c r="F1287" s="1">
        <v>0.63</v>
      </c>
      <c r="G1287">
        <v>3.9</v>
      </c>
      <c r="H1287" s="8">
        <v>8095</v>
      </c>
      <c r="I1287" t="s">
        <v>24803</v>
      </c>
      <c r="J1287" t="s">
        <v>24804</v>
      </c>
      <c r="K1287" t="s">
        <v>24805</v>
      </c>
      <c r="L1287" t="s">
        <v>24806</v>
      </c>
      <c r="M1287" t="s">
        <v>24807</v>
      </c>
      <c r="N1287" t="s">
        <v>24808</v>
      </c>
      <c r="O1287" t="s">
        <v>24809</v>
      </c>
      <c r="P1287" t="s">
        <v>24810</v>
      </c>
    </row>
    <row r="1288" spans="1:16">
      <c r="A1288" t="s">
        <v>24811</v>
      </c>
      <c r="B1288" t="s">
        <v>24812</v>
      </c>
      <c r="C1288" t="s">
        <v>22406</v>
      </c>
      <c r="D1288" t="s">
        <v>13157</v>
      </c>
      <c r="E1288" t="s">
        <v>13599</v>
      </c>
      <c r="F1288" s="1">
        <v>0.77</v>
      </c>
      <c r="G1288">
        <v>2.8</v>
      </c>
      <c r="H1288">
        <v>109</v>
      </c>
      <c r="I1288" t="s">
        <v>24813</v>
      </c>
      <c r="J1288" t="s">
        <v>24814</v>
      </c>
      <c r="K1288" t="s">
        <v>24815</v>
      </c>
      <c r="L1288" t="s">
        <v>24816</v>
      </c>
      <c r="M1288" t="s">
        <v>24817</v>
      </c>
      <c r="N1288" t="s">
        <v>24818</v>
      </c>
      <c r="O1288" t="s">
        <v>24819</v>
      </c>
      <c r="P1288" t="s">
        <v>24820</v>
      </c>
    </row>
    <row r="1289" spans="1:16">
      <c r="A1289" t="s">
        <v>24821</v>
      </c>
      <c r="B1289" t="s">
        <v>24822</v>
      </c>
      <c r="C1289" t="s">
        <v>22779</v>
      </c>
      <c r="D1289" t="s">
        <v>24823</v>
      </c>
      <c r="E1289" t="s">
        <v>24824</v>
      </c>
      <c r="F1289" s="1">
        <v>0.24</v>
      </c>
      <c r="G1289">
        <v>4</v>
      </c>
      <c r="H1289" s="8">
        <v>15382</v>
      </c>
      <c r="I1289" t="s">
        <v>24825</v>
      </c>
      <c r="J1289" t="s">
        <v>24826</v>
      </c>
      <c r="K1289" t="s">
        <v>24827</v>
      </c>
      <c r="L1289" t="s">
        <v>24828</v>
      </c>
      <c r="M1289" t="s">
        <v>24829</v>
      </c>
      <c r="N1289" t="s">
        <v>24830</v>
      </c>
      <c r="O1289" t="s">
        <v>24831</v>
      </c>
      <c r="P1289" t="s">
        <v>24832</v>
      </c>
    </row>
    <row r="1290" spans="1:16">
      <c r="A1290" t="s">
        <v>24833</v>
      </c>
      <c r="B1290" t="s">
        <v>24834</v>
      </c>
      <c r="C1290" t="s">
        <v>22406</v>
      </c>
      <c r="D1290" t="s">
        <v>24835</v>
      </c>
      <c r="E1290" t="s">
        <v>24836</v>
      </c>
      <c r="F1290" s="1">
        <v>0.26</v>
      </c>
      <c r="G1290">
        <v>4.5</v>
      </c>
      <c r="H1290" s="8">
        <v>5137</v>
      </c>
      <c r="I1290" t="s">
        <v>24837</v>
      </c>
      <c r="J1290" t="s">
        <v>24838</v>
      </c>
      <c r="K1290" t="s">
        <v>24839</v>
      </c>
      <c r="L1290" t="s">
        <v>24840</v>
      </c>
      <c r="M1290" t="s">
        <v>24841</v>
      </c>
      <c r="N1290" t="s">
        <v>24842</v>
      </c>
      <c r="O1290" t="s">
        <v>24843</v>
      </c>
      <c r="P1290" t="s">
        <v>24844</v>
      </c>
    </row>
    <row r="1291" spans="1:16">
      <c r="A1291" t="s">
        <v>24845</v>
      </c>
      <c r="B1291" t="s">
        <v>24846</v>
      </c>
      <c r="C1291" t="s">
        <v>23622</v>
      </c>
      <c r="D1291" t="s">
        <v>15237</v>
      </c>
      <c r="E1291" t="s">
        <v>13260</v>
      </c>
      <c r="F1291" s="1">
        <v>0.8</v>
      </c>
      <c r="G1291">
        <v>4.5999999999999996</v>
      </c>
      <c r="H1291">
        <v>124</v>
      </c>
      <c r="I1291" t="s">
        <v>24847</v>
      </c>
      <c r="J1291" t="s">
        <v>24848</v>
      </c>
      <c r="K1291" t="s">
        <v>24849</v>
      </c>
      <c r="L1291" t="s">
        <v>24850</v>
      </c>
      <c r="M1291" t="s">
        <v>24851</v>
      </c>
      <c r="N1291" t="s">
        <v>24852</v>
      </c>
      <c r="O1291" t="s">
        <v>24853</v>
      </c>
      <c r="P1291" t="s">
        <v>24854</v>
      </c>
    </row>
    <row r="1292" spans="1:16">
      <c r="A1292" t="s">
        <v>24855</v>
      </c>
      <c r="B1292" t="s">
        <v>24856</v>
      </c>
      <c r="C1292" t="s">
        <v>23117</v>
      </c>
      <c r="D1292" t="s">
        <v>24857</v>
      </c>
      <c r="E1292" t="s">
        <v>17726</v>
      </c>
      <c r="F1292" s="1">
        <v>0.5</v>
      </c>
      <c r="G1292">
        <v>4.0999999999999996</v>
      </c>
      <c r="H1292">
        <v>618</v>
      </c>
      <c r="I1292" t="s">
        <v>24858</v>
      </c>
      <c r="J1292" t="s">
        <v>24859</v>
      </c>
      <c r="K1292" t="s">
        <v>10433</v>
      </c>
      <c r="L1292" t="s">
        <v>24860</v>
      </c>
      <c r="M1292" t="s">
        <v>24861</v>
      </c>
      <c r="N1292" t="s">
        <v>24862</v>
      </c>
      <c r="O1292" t="s">
        <v>24863</v>
      </c>
      <c r="P1292" t="s">
        <v>24864</v>
      </c>
    </row>
    <row r="1293" spans="1:16">
      <c r="A1293" t="s">
        <v>24865</v>
      </c>
      <c r="B1293" t="s">
        <v>24866</v>
      </c>
      <c r="C1293" t="s">
        <v>22013</v>
      </c>
      <c r="D1293" t="s">
        <v>24867</v>
      </c>
      <c r="E1293" t="s">
        <v>24868</v>
      </c>
      <c r="F1293" s="1">
        <v>0.38</v>
      </c>
      <c r="G1293">
        <v>4.0999999999999996</v>
      </c>
      <c r="H1293">
        <v>63</v>
      </c>
      <c r="I1293" t="s">
        <v>24869</v>
      </c>
      <c r="J1293" t="s">
        <v>24870</v>
      </c>
      <c r="K1293" t="s">
        <v>24871</v>
      </c>
      <c r="L1293" t="s">
        <v>24872</v>
      </c>
      <c r="M1293" t="s">
        <v>24873</v>
      </c>
      <c r="N1293" t="s">
        <v>24874</v>
      </c>
      <c r="O1293" t="s">
        <v>24875</v>
      </c>
      <c r="P1293" t="s">
        <v>24876</v>
      </c>
    </row>
    <row r="1294" spans="1:16">
      <c r="A1294" t="s">
        <v>24877</v>
      </c>
      <c r="B1294" t="s">
        <v>24878</v>
      </c>
      <c r="C1294" t="s">
        <v>22013</v>
      </c>
      <c r="D1294" t="s">
        <v>13228</v>
      </c>
      <c r="E1294" t="s">
        <v>13536</v>
      </c>
      <c r="F1294" s="1">
        <v>0.44</v>
      </c>
      <c r="G1294">
        <v>3.4</v>
      </c>
      <c r="H1294">
        <v>15</v>
      </c>
      <c r="I1294" t="s">
        <v>24879</v>
      </c>
      <c r="J1294" t="s">
        <v>24880</v>
      </c>
      <c r="K1294" t="s">
        <v>24881</v>
      </c>
      <c r="L1294" t="s">
        <v>24882</v>
      </c>
      <c r="M1294" t="s">
        <v>24883</v>
      </c>
      <c r="N1294" t="s">
        <v>24884</v>
      </c>
      <c r="O1294" t="s">
        <v>24885</v>
      </c>
      <c r="P1294" t="s">
        <v>24886</v>
      </c>
    </row>
    <row r="1295" spans="1:16">
      <c r="A1295" t="s">
        <v>24887</v>
      </c>
      <c r="B1295" t="s">
        <v>24888</v>
      </c>
      <c r="C1295" t="s">
        <v>22013</v>
      </c>
      <c r="D1295" t="s">
        <v>24889</v>
      </c>
      <c r="E1295" t="s">
        <v>13779</v>
      </c>
      <c r="F1295" s="1">
        <v>0.67</v>
      </c>
      <c r="G1295">
        <v>4.5999999999999996</v>
      </c>
      <c r="H1295">
        <v>9</v>
      </c>
      <c r="I1295" t="s">
        <v>24890</v>
      </c>
      <c r="J1295" t="s">
        <v>24891</v>
      </c>
      <c r="K1295" t="s">
        <v>24892</v>
      </c>
      <c r="L1295" t="s">
        <v>24893</v>
      </c>
      <c r="M1295" t="s">
        <v>24894</v>
      </c>
      <c r="N1295" t="s">
        <v>24895</v>
      </c>
      <c r="O1295" t="s">
        <v>24896</v>
      </c>
      <c r="P1295" t="s">
        <v>24897</v>
      </c>
    </row>
    <row r="1296" spans="1:16">
      <c r="A1296" t="s">
        <v>24898</v>
      </c>
      <c r="B1296" t="s">
        <v>24899</v>
      </c>
      <c r="C1296" t="s">
        <v>22349</v>
      </c>
      <c r="D1296" t="s">
        <v>24900</v>
      </c>
      <c r="E1296" t="s">
        <v>24901</v>
      </c>
      <c r="F1296" s="1">
        <v>0.22</v>
      </c>
      <c r="G1296">
        <v>4.2</v>
      </c>
      <c r="H1296" s="8">
        <v>7274</v>
      </c>
      <c r="I1296" t="s">
        <v>24902</v>
      </c>
      <c r="J1296" t="s">
        <v>24903</v>
      </c>
      <c r="K1296" t="s">
        <v>24904</v>
      </c>
      <c r="L1296" t="s">
        <v>24905</v>
      </c>
      <c r="M1296" t="s">
        <v>24906</v>
      </c>
      <c r="N1296" t="s">
        <v>24907</v>
      </c>
      <c r="O1296" t="s">
        <v>24908</v>
      </c>
      <c r="P1296" t="s">
        <v>24909</v>
      </c>
    </row>
    <row r="1297" spans="1:16">
      <c r="A1297" t="s">
        <v>24910</v>
      </c>
      <c r="B1297" t="s">
        <v>24911</v>
      </c>
      <c r="C1297" t="s">
        <v>22779</v>
      </c>
      <c r="D1297" t="s">
        <v>13087</v>
      </c>
      <c r="E1297" t="s">
        <v>15590</v>
      </c>
      <c r="F1297" s="1">
        <v>0.45</v>
      </c>
      <c r="G1297">
        <v>3.9</v>
      </c>
      <c r="H1297" s="8">
        <v>5911</v>
      </c>
      <c r="I1297" t="s">
        <v>24912</v>
      </c>
      <c r="J1297" t="s">
        <v>24913</v>
      </c>
      <c r="K1297" t="s">
        <v>24914</v>
      </c>
      <c r="L1297" t="s">
        <v>24915</v>
      </c>
      <c r="M1297" t="s">
        <v>24916</v>
      </c>
      <c r="N1297" t="s">
        <v>24917</v>
      </c>
      <c r="O1297" t="s">
        <v>24918</v>
      </c>
      <c r="P1297" t="s">
        <v>24919</v>
      </c>
    </row>
    <row r="1298" spans="1:16">
      <c r="A1298" t="s">
        <v>24920</v>
      </c>
      <c r="B1298" t="s">
        <v>24921</v>
      </c>
      <c r="C1298" t="s">
        <v>22875</v>
      </c>
      <c r="D1298" t="s">
        <v>16571</v>
      </c>
      <c r="E1298" t="s">
        <v>14321</v>
      </c>
      <c r="F1298" s="1">
        <v>0.4</v>
      </c>
      <c r="G1298">
        <v>4.2</v>
      </c>
      <c r="H1298">
        <v>170</v>
      </c>
      <c r="I1298" t="s">
        <v>24922</v>
      </c>
      <c r="J1298" t="s">
        <v>24923</v>
      </c>
      <c r="K1298" t="s">
        <v>24924</v>
      </c>
      <c r="L1298" t="s">
        <v>24925</v>
      </c>
      <c r="M1298" t="s">
        <v>24926</v>
      </c>
      <c r="N1298" t="s">
        <v>24927</v>
      </c>
      <c r="O1298" t="s">
        <v>24928</v>
      </c>
      <c r="P1298" t="s">
        <v>24929</v>
      </c>
    </row>
    <row r="1299" spans="1:16">
      <c r="A1299" t="s">
        <v>24930</v>
      </c>
      <c r="B1299" t="s">
        <v>24931</v>
      </c>
      <c r="C1299" t="s">
        <v>23466</v>
      </c>
      <c r="D1299" t="s">
        <v>24932</v>
      </c>
      <c r="E1299" t="s">
        <v>24933</v>
      </c>
      <c r="F1299" s="1">
        <v>0.25</v>
      </c>
      <c r="G1299">
        <v>4.2</v>
      </c>
      <c r="H1299" s="8">
        <v>3065</v>
      </c>
      <c r="I1299" t="s">
        <v>24934</v>
      </c>
      <c r="J1299" t="s">
        <v>24935</v>
      </c>
      <c r="K1299" t="s">
        <v>24936</v>
      </c>
      <c r="L1299" t="s">
        <v>24937</v>
      </c>
      <c r="M1299" t="s">
        <v>24938</v>
      </c>
      <c r="N1299" t="s">
        <v>24939</v>
      </c>
      <c r="O1299" t="s">
        <v>24940</v>
      </c>
      <c r="P1299" t="s">
        <v>24941</v>
      </c>
    </row>
    <row r="1300" spans="1:16">
      <c r="A1300" t="s">
        <v>24942</v>
      </c>
      <c r="B1300" t="s">
        <v>24943</v>
      </c>
      <c r="C1300" t="s">
        <v>22024</v>
      </c>
      <c r="D1300" t="s">
        <v>13574</v>
      </c>
      <c r="E1300" t="s">
        <v>13181</v>
      </c>
      <c r="F1300" s="1">
        <v>0.52</v>
      </c>
      <c r="G1300">
        <v>4.0999999999999996</v>
      </c>
      <c r="H1300" s="8">
        <v>1021</v>
      </c>
      <c r="I1300" t="s">
        <v>24944</v>
      </c>
      <c r="J1300" t="s">
        <v>24945</v>
      </c>
      <c r="K1300" t="s">
        <v>24946</v>
      </c>
      <c r="L1300" t="s">
        <v>24947</v>
      </c>
      <c r="M1300" t="s">
        <v>24948</v>
      </c>
      <c r="N1300" t="s">
        <v>24949</v>
      </c>
      <c r="O1300" t="s">
        <v>24950</v>
      </c>
      <c r="P1300" t="s">
        <v>24951</v>
      </c>
    </row>
    <row r="1301" spans="1:16">
      <c r="A1301" t="s">
        <v>24952</v>
      </c>
      <c r="B1301" t="s">
        <v>24953</v>
      </c>
      <c r="C1301" t="s">
        <v>22338</v>
      </c>
      <c r="D1301" t="s">
        <v>24346</v>
      </c>
      <c r="E1301" t="s">
        <v>24954</v>
      </c>
      <c r="F1301" s="1">
        <v>0.75</v>
      </c>
      <c r="G1301">
        <v>4.8</v>
      </c>
      <c r="H1301" s="8">
        <v>3964</v>
      </c>
      <c r="I1301" t="s">
        <v>24955</v>
      </c>
      <c r="J1301" t="s">
        <v>24956</v>
      </c>
      <c r="K1301" t="s">
        <v>24957</v>
      </c>
      <c r="L1301" t="s">
        <v>24958</v>
      </c>
      <c r="M1301" t="s">
        <v>24959</v>
      </c>
      <c r="N1301" t="s">
        <v>24960</v>
      </c>
      <c r="O1301" t="s">
        <v>24961</v>
      </c>
      <c r="P1301" t="s">
        <v>24962</v>
      </c>
    </row>
    <row r="1302" spans="1:16">
      <c r="A1302" t="s">
        <v>24963</v>
      </c>
      <c r="B1302" t="s">
        <v>24964</v>
      </c>
      <c r="C1302" t="s">
        <v>23622</v>
      </c>
      <c r="D1302" t="s">
        <v>13259</v>
      </c>
      <c r="E1302" t="s">
        <v>24965</v>
      </c>
      <c r="F1302" s="1">
        <v>0.44</v>
      </c>
      <c r="G1302">
        <v>4.4000000000000004</v>
      </c>
      <c r="H1302" s="8">
        <v>8948</v>
      </c>
      <c r="I1302" t="s">
        <v>24966</v>
      </c>
      <c r="J1302" t="s">
        <v>24967</v>
      </c>
      <c r="K1302" t="s">
        <v>24968</v>
      </c>
      <c r="L1302" t="s">
        <v>24969</v>
      </c>
      <c r="M1302" t="s">
        <v>24970</v>
      </c>
      <c r="N1302" t="s">
        <v>24971</v>
      </c>
      <c r="O1302" t="s">
        <v>24972</v>
      </c>
      <c r="P1302" t="s">
        <v>24973</v>
      </c>
    </row>
    <row r="1303" spans="1:16">
      <c r="A1303" t="s">
        <v>24974</v>
      </c>
      <c r="B1303" t="s">
        <v>24975</v>
      </c>
      <c r="C1303" t="s">
        <v>23622</v>
      </c>
      <c r="D1303" t="s">
        <v>14271</v>
      </c>
      <c r="E1303" t="s">
        <v>24976</v>
      </c>
      <c r="F1303" s="1">
        <v>0.48</v>
      </c>
      <c r="G1303">
        <v>4.3</v>
      </c>
      <c r="H1303">
        <v>97</v>
      </c>
      <c r="I1303" t="s">
        <v>24977</v>
      </c>
      <c r="J1303" t="s">
        <v>24978</v>
      </c>
      <c r="K1303" t="s">
        <v>24979</v>
      </c>
      <c r="L1303" t="s">
        <v>24980</v>
      </c>
      <c r="M1303" t="s">
        <v>24981</v>
      </c>
      <c r="N1303" t="s">
        <v>24982</v>
      </c>
      <c r="O1303" t="s">
        <v>24983</v>
      </c>
      <c r="P1303" t="s">
        <v>24984</v>
      </c>
    </row>
    <row r="1304" spans="1:16">
      <c r="A1304" t="s">
        <v>24985</v>
      </c>
      <c r="B1304" t="s">
        <v>24986</v>
      </c>
      <c r="C1304" t="s">
        <v>22153</v>
      </c>
      <c r="D1304" t="s">
        <v>14819</v>
      </c>
      <c r="E1304" t="s">
        <v>24987</v>
      </c>
      <c r="F1304" s="1">
        <v>0.03</v>
      </c>
      <c r="G1304">
        <v>4.3</v>
      </c>
      <c r="H1304" s="8">
        <v>7223</v>
      </c>
      <c r="I1304" t="s">
        <v>24988</v>
      </c>
      <c r="J1304" t="s">
        <v>24989</v>
      </c>
      <c r="K1304" t="s">
        <v>24990</v>
      </c>
      <c r="L1304" t="s">
        <v>24991</v>
      </c>
      <c r="M1304" t="s">
        <v>24992</v>
      </c>
      <c r="N1304" t="s">
        <v>24993</v>
      </c>
      <c r="O1304" t="s">
        <v>24994</v>
      </c>
      <c r="P1304" t="s">
        <v>24995</v>
      </c>
    </row>
    <row r="1305" spans="1:16">
      <c r="A1305" t="s">
        <v>24996</v>
      </c>
      <c r="B1305" t="s">
        <v>24997</v>
      </c>
      <c r="C1305" t="s">
        <v>22349</v>
      </c>
      <c r="D1305" t="s">
        <v>13589</v>
      </c>
      <c r="E1305" t="s">
        <v>13157</v>
      </c>
      <c r="F1305" s="1">
        <v>0.21</v>
      </c>
      <c r="G1305">
        <v>4</v>
      </c>
      <c r="H1305">
        <v>330</v>
      </c>
      <c r="I1305" t="s">
        <v>24998</v>
      </c>
      <c r="J1305" t="s">
        <v>24999</v>
      </c>
      <c r="K1305" t="s">
        <v>25000</v>
      </c>
      <c r="L1305" t="s">
        <v>25001</v>
      </c>
      <c r="M1305" t="s">
        <v>25002</v>
      </c>
      <c r="N1305" t="s">
        <v>25003</v>
      </c>
      <c r="O1305" t="s">
        <v>25004</v>
      </c>
      <c r="P1305" t="s">
        <v>25005</v>
      </c>
    </row>
    <row r="1306" spans="1:16">
      <c r="A1306" t="s">
        <v>25006</v>
      </c>
      <c r="B1306" t="s">
        <v>25007</v>
      </c>
      <c r="C1306" t="s">
        <v>25008</v>
      </c>
      <c r="D1306" t="s">
        <v>25009</v>
      </c>
      <c r="E1306" t="s">
        <v>25009</v>
      </c>
      <c r="F1306" s="1">
        <v>0</v>
      </c>
      <c r="G1306">
        <v>4.3</v>
      </c>
      <c r="H1306" s="8">
        <v>4570</v>
      </c>
      <c r="I1306" t="s">
        <v>25010</v>
      </c>
      <c r="J1306" t="s">
        <v>25011</v>
      </c>
      <c r="K1306" t="s">
        <v>25012</v>
      </c>
      <c r="L1306" t="s">
        <v>25013</v>
      </c>
      <c r="M1306" t="s">
        <v>25014</v>
      </c>
      <c r="N1306" t="s">
        <v>25015</v>
      </c>
      <c r="O1306" t="s">
        <v>25016</v>
      </c>
      <c r="P1306" t="s">
        <v>25017</v>
      </c>
    </row>
    <row r="1307" spans="1:16">
      <c r="A1307" t="s">
        <v>25018</v>
      </c>
      <c r="B1307" t="s">
        <v>25019</v>
      </c>
      <c r="C1307" t="s">
        <v>22153</v>
      </c>
      <c r="D1307" t="s">
        <v>18585</v>
      </c>
      <c r="E1307" t="s">
        <v>20226</v>
      </c>
      <c r="F1307" s="1">
        <v>0.48</v>
      </c>
      <c r="G1307">
        <v>4</v>
      </c>
      <c r="H1307" s="8">
        <v>4867</v>
      </c>
      <c r="I1307" t="s">
        <v>25020</v>
      </c>
      <c r="J1307" t="s">
        <v>25021</v>
      </c>
      <c r="K1307" t="s">
        <v>25022</v>
      </c>
      <c r="L1307" t="s">
        <v>25023</v>
      </c>
      <c r="M1307" t="s">
        <v>25024</v>
      </c>
      <c r="N1307" t="s">
        <v>25025</v>
      </c>
      <c r="O1307" t="s">
        <v>25026</v>
      </c>
      <c r="P1307" t="s">
        <v>25027</v>
      </c>
    </row>
    <row r="1308" spans="1:16">
      <c r="A1308" t="s">
        <v>25028</v>
      </c>
      <c r="B1308" t="s">
        <v>25029</v>
      </c>
      <c r="C1308" t="s">
        <v>25030</v>
      </c>
      <c r="D1308" t="s">
        <v>25031</v>
      </c>
      <c r="E1308" t="s">
        <v>23707</v>
      </c>
      <c r="F1308" s="1">
        <v>0.53</v>
      </c>
      <c r="G1308">
        <v>4.4000000000000004</v>
      </c>
      <c r="H1308" s="8">
        <v>5298</v>
      </c>
      <c r="I1308" t="s">
        <v>25032</v>
      </c>
      <c r="J1308" t="s">
        <v>25033</v>
      </c>
      <c r="K1308" t="s">
        <v>10593</v>
      </c>
      <c r="L1308" t="s">
        <v>25034</v>
      </c>
      <c r="M1308" t="s">
        <v>25035</v>
      </c>
      <c r="N1308" t="s">
        <v>25036</v>
      </c>
      <c r="O1308" t="s">
        <v>25037</v>
      </c>
      <c r="P1308" t="s">
        <v>25038</v>
      </c>
    </row>
    <row r="1309" spans="1:16">
      <c r="A1309" t="s">
        <v>25039</v>
      </c>
      <c r="B1309" t="s">
        <v>12030</v>
      </c>
      <c r="C1309" t="s">
        <v>23148</v>
      </c>
      <c r="D1309" t="s">
        <v>13660</v>
      </c>
      <c r="E1309" t="s">
        <v>15706</v>
      </c>
      <c r="F1309" s="1">
        <v>0.03</v>
      </c>
      <c r="G1309">
        <v>4.0999999999999996</v>
      </c>
      <c r="H1309" s="8">
        <v>7786</v>
      </c>
      <c r="I1309" t="s">
        <v>25040</v>
      </c>
      <c r="J1309" t="s">
        <v>25041</v>
      </c>
      <c r="K1309" t="s">
        <v>25042</v>
      </c>
      <c r="L1309" t="s">
        <v>25043</v>
      </c>
      <c r="M1309" t="s">
        <v>25044</v>
      </c>
      <c r="N1309" t="s">
        <v>25045</v>
      </c>
      <c r="O1309" t="s">
        <v>25046</v>
      </c>
      <c r="P1309" t="s">
        <v>25047</v>
      </c>
    </row>
    <row r="1310" spans="1:16">
      <c r="A1310" t="s">
        <v>25048</v>
      </c>
      <c r="B1310" t="s">
        <v>25049</v>
      </c>
      <c r="C1310" t="s">
        <v>23138</v>
      </c>
      <c r="D1310" t="s">
        <v>25050</v>
      </c>
      <c r="E1310" t="s">
        <v>13086</v>
      </c>
      <c r="F1310" s="1">
        <v>0.52</v>
      </c>
      <c r="G1310">
        <v>3.6</v>
      </c>
      <c r="H1310">
        <v>37</v>
      </c>
      <c r="I1310" t="s">
        <v>25051</v>
      </c>
      <c r="J1310" t="s">
        <v>25052</v>
      </c>
      <c r="K1310" t="s">
        <v>25053</v>
      </c>
      <c r="L1310" t="s">
        <v>25054</v>
      </c>
      <c r="M1310" t="s">
        <v>25055</v>
      </c>
      <c r="N1310" t="s">
        <v>25056</v>
      </c>
      <c r="O1310" t="s">
        <v>25057</v>
      </c>
      <c r="P1310" t="s">
        <v>25058</v>
      </c>
    </row>
    <row r="1311" spans="1:16">
      <c r="A1311" t="s">
        <v>25059</v>
      </c>
      <c r="B1311" t="s">
        <v>25060</v>
      </c>
      <c r="C1311" t="s">
        <v>22013</v>
      </c>
      <c r="D1311" t="s">
        <v>13932</v>
      </c>
      <c r="E1311" t="s">
        <v>19082</v>
      </c>
      <c r="F1311" s="1">
        <v>0.48</v>
      </c>
      <c r="G1311">
        <v>2</v>
      </c>
      <c r="H1311">
        <v>2</v>
      </c>
      <c r="I1311" t="s">
        <v>25061</v>
      </c>
      <c r="J1311" t="s">
        <v>25062</v>
      </c>
      <c r="K1311" t="s">
        <v>10623</v>
      </c>
      <c r="L1311" t="s">
        <v>25063</v>
      </c>
      <c r="M1311" t="s">
        <v>25064</v>
      </c>
      <c r="N1311" t="s">
        <v>25065</v>
      </c>
      <c r="O1311" t="s">
        <v>25066</v>
      </c>
      <c r="P1311" t="s">
        <v>25067</v>
      </c>
    </row>
    <row r="1312" spans="1:16">
      <c r="A1312" t="s">
        <v>25068</v>
      </c>
      <c r="B1312" t="s">
        <v>25069</v>
      </c>
      <c r="C1312" t="s">
        <v>22165</v>
      </c>
      <c r="D1312" t="s">
        <v>25070</v>
      </c>
      <c r="E1312" t="s">
        <v>25071</v>
      </c>
      <c r="F1312" s="1">
        <v>0.28000000000000003</v>
      </c>
      <c r="G1312">
        <v>4</v>
      </c>
      <c r="H1312" s="8">
        <v>5206</v>
      </c>
      <c r="I1312" t="s">
        <v>25072</v>
      </c>
      <c r="J1312" t="s">
        <v>25073</v>
      </c>
      <c r="K1312" t="s">
        <v>25074</v>
      </c>
      <c r="L1312" t="s">
        <v>25075</v>
      </c>
      <c r="M1312" t="s">
        <v>25076</v>
      </c>
      <c r="N1312" t="s">
        <v>25077</v>
      </c>
      <c r="O1312" t="s">
        <v>25078</v>
      </c>
      <c r="P1312" t="s">
        <v>25079</v>
      </c>
    </row>
    <row r="1313" spans="1:16">
      <c r="A1313" t="s">
        <v>25080</v>
      </c>
      <c r="B1313" t="s">
        <v>25081</v>
      </c>
      <c r="C1313" t="s">
        <v>22175</v>
      </c>
      <c r="D1313" t="s">
        <v>18852</v>
      </c>
      <c r="E1313" t="s">
        <v>14711</v>
      </c>
      <c r="F1313" s="1">
        <v>0.57999999999999996</v>
      </c>
      <c r="G1313">
        <v>3.7</v>
      </c>
      <c r="H1313">
        <v>638</v>
      </c>
      <c r="I1313" t="s">
        <v>24518</v>
      </c>
      <c r="J1313" t="s">
        <v>25082</v>
      </c>
      <c r="K1313" t="s">
        <v>25083</v>
      </c>
      <c r="L1313" t="s">
        <v>25084</v>
      </c>
      <c r="M1313" t="s">
        <v>25085</v>
      </c>
      <c r="N1313" t="s">
        <v>25086</v>
      </c>
      <c r="O1313" t="s">
        <v>25087</v>
      </c>
      <c r="P1313" t="s">
        <v>25088</v>
      </c>
    </row>
    <row r="1314" spans="1:16">
      <c r="A1314" t="s">
        <v>25089</v>
      </c>
      <c r="B1314" t="s">
        <v>25090</v>
      </c>
      <c r="C1314" t="s">
        <v>24571</v>
      </c>
      <c r="D1314" t="s">
        <v>14414</v>
      </c>
      <c r="E1314" t="s">
        <v>24868</v>
      </c>
      <c r="F1314" s="1">
        <v>0.43</v>
      </c>
      <c r="G1314">
        <v>3.8</v>
      </c>
      <c r="H1314">
        <v>397</v>
      </c>
      <c r="I1314" t="s">
        <v>25091</v>
      </c>
      <c r="J1314" t="s">
        <v>25092</v>
      </c>
      <c r="K1314" t="s">
        <v>25093</v>
      </c>
      <c r="L1314" t="s">
        <v>25094</v>
      </c>
      <c r="M1314" t="s">
        <v>25095</v>
      </c>
      <c r="N1314" t="s">
        <v>25096</v>
      </c>
      <c r="O1314" t="s">
        <v>25097</v>
      </c>
      <c r="P1314" t="s">
        <v>25098</v>
      </c>
    </row>
    <row r="1315" spans="1:16">
      <c r="A1315" t="s">
        <v>25099</v>
      </c>
      <c r="B1315" t="s">
        <v>25100</v>
      </c>
      <c r="C1315" t="s">
        <v>22439</v>
      </c>
      <c r="D1315" t="s">
        <v>25101</v>
      </c>
      <c r="E1315" t="s">
        <v>24604</v>
      </c>
      <c r="F1315" s="1">
        <v>0.49</v>
      </c>
      <c r="G1315">
        <v>3.9</v>
      </c>
      <c r="H1315">
        <v>326</v>
      </c>
      <c r="I1315" t="s">
        <v>25102</v>
      </c>
      <c r="J1315" t="s">
        <v>25103</v>
      </c>
      <c r="K1315" t="s">
        <v>25104</v>
      </c>
      <c r="L1315" t="s">
        <v>25105</v>
      </c>
      <c r="M1315" t="s">
        <v>25106</v>
      </c>
      <c r="N1315" t="s">
        <v>25107</v>
      </c>
      <c r="O1315" t="s">
        <v>25108</v>
      </c>
      <c r="P1315" t="s">
        <v>25109</v>
      </c>
    </row>
    <row r="1316" spans="1:16">
      <c r="A1316" t="s">
        <v>25110</v>
      </c>
      <c r="B1316" t="s">
        <v>25111</v>
      </c>
      <c r="C1316" t="s">
        <v>24124</v>
      </c>
      <c r="D1316" t="s">
        <v>13157</v>
      </c>
      <c r="E1316" t="s">
        <v>13599</v>
      </c>
      <c r="F1316" s="1">
        <v>0.77</v>
      </c>
      <c r="G1316">
        <v>3.1</v>
      </c>
      <c r="H1316" s="8">
        <v>3527</v>
      </c>
      <c r="I1316" t="s">
        <v>25112</v>
      </c>
      <c r="J1316" t="s">
        <v>25113</v>
      </c>
      <c r="K1316" t="s">
        <v>25114</v>
      </c>
      <c r="L1316" t="s">
        <v>25115</v>
      </c>
      <c r="M1316" t="s">
        <v>25116</v>
      </c>
      <c r="N1316" t="s">
        <v>25117</v>
      </c>
      <c r="O1316" t="s">
        <v>25118</v>
      </c>
      <c r="P1316" t="s">
        <v>25119</v>
      </c>
    </row>
    <row r="1317" spans="1:16">
      <c r="A1317" t="s">
        <v>25120</v>
      </c>
      <c r="B1317" t="s">
        <v>25121</v>
      </c>
      <c r="C1317" t="s">
        <v>22768</v>
      </c>
      <c r="D1317" t="s">
        <v>18798</v>
      </c>
      <c r="E1317" t="s">
        <v>13181</v>
      </c>
      <c r="F1317" s="1">
        <v>0.56999999999999995</v>
      </c>
      <c r="G1317">
        <v>3</v>
      </c>
      <c r="H1317">
        <v>617</v>
      </c>
      <c r="I1317" t="s">
        <v>25122</v>
      </c>
      <c r="J1317" t="s">
        <v>25123</v>
      </c>
      <c r="K1317" t="s">
        <v>25124</v>
      </c>
      <c r="L1317" t="s">
        <v>25125</v>
      </c>
      <c r="M1317" t="s">
        <v>25126</v>
      </c>
      <c r="N1317" t="s">
        <v>25127</v>
      </c>
      <c r="O1317" t="s">
        <v>25128</v>
      </c>
      <c r="P1317" t="s">
        <v>25129</v>
      </c>
    </row>
    <row r="1318" spans="1:16">
      <c r="A1318" t="s">
        <v>25130</v>
      </c>
      <c r="B1318" t="s">
        <v>12120</v>
      </c>
      <c r="C1318" t="s">
        <v>22535</v>
      </c>
      <c r="D1318" t="s">
        <v>13169</v>
      </c>
      <c r="E1318" t="s">
        <v>14310</v>
      </c>
      <c r="F1318" s="1">
        <v>0.5</v>
      </c>
      <c r="G1318">
        <v>4</v>
      </c>
      <c r="H1318">
        <v>314</v>
      </c>
      <c r="I1318" t="s">
        <v>25131</v>
      </c>
      <c r="J1318" t="s">
        <v>25132</v>
      </c>
      <c r="K1318" t="s">
        <v>25133</v>
      </c>
      <c r="L1318" t="s">
        <v>25134</v>
      </c>
      <c r="M1318" t="s">
        <v>25135</v>
      </c>
      <c r="N1318" t="s">
        <v>25136</v>
      </c>
      <c r="O1318" t="s">
        <v>25137</v>
      </c>
      <c r="P1318" t="s">
        <v>25138</v>
      </c>
    </row>
    <row r="1319" spans="1:16">
      <c r="A1319" t="s">
        <v>25139</v>
      </c>
      <c r="B1319" t="s">
        <v>25140</v>
      </c>
      <c r="C1319" t="s">
        <v>23622</v>
      </c>
      <c r="D1319" t="s">
        <v>25141</v>
      </c>
      <c r="E1319" t="s">
        <v>13343</v>
      </c>
      <c r="F1319" s="1">
        <v>0.73</v>
      </c>
      <c r="G1319">
        <v>4.4000000000000004</v>
      </c>
      <c r="H1319">
        <v>535</v>
      </c>
      <c r="I1319" t="s">
        <v>25142</v>
      </c>
      <c r="J1319" t="s">
        <v>25143</v>
      </c>
      <c r="K1319" t="s">
        <v>25144</v>
      </c>
      <c r="L1319" t="s">
        <v>25145</v>
      </c>
      <c r="M1319" t="s">
        <v>25146</v>
      </c>
      <c r="N1319" t="s">
        <v>25147</v>
      </c>
      <c r="O1319" t="s">
        <v>25148</v>
      </c>
      <c r="P1319" t="s">
        <v>25149</v>
      </c>
    </row>
    <row r="1320" spans="1:16">
      <c r="A1320" t="s">
        <v>25150</v>
      </c>
      <c r="B1320" t="s">
        <v>25151</v>
      </c>
      <c r="C1320" t="s">
        <v>22153</v>
      </c>
      <c r="D1320" t="s">
        <v>25152</v>
      </c>
      <c r="E1320" t="s">
        <v>25153</v>
      </c>
      <c r="F1320" s="1">
        <v>0.45</v>
      </c>
      <c r="G1320">
        <v>4.0999999999999996</v>
      </c>
      <c r="H1320" s="8">
        <v>17325</v>
      </c>
      <c r="I1320" t="s">
        <v>25154</v>
      </c>
      <c r="J1320" t="s">
        <v>25155</v>
      </c>
      <c r="K1320" t="s">
        <v>25156</v>
      </c>
      <c r="L1320" t="s">
        <v>25157</v>
      </c>
      <c r="M1320" t="s">
        <v>25158</v>
      </c>
      <c r="N1320" t="s">
        <v>25159</v>
      </c>
      <c r="O1320" t="s">
        <v>25160</v>
      </c>
      <c r="P1320" t="s">
        <v>25161</v>
      </c>
    </row>
    <row r="1321" spans="1:16">
      <c r="A1321" t="s">
        <v>25162</v>
      </c>
      <c r="B1321" t="s">
        <v>25163</v>
      </c>
      <c r="C1321" t="s">
        <v>22153</v>
      </c>
      <c r="D1321" t="s">
        <v>25164</v>
      </c>
      <c r="E1321" t="s">
        <v>15269</v>
      </c>
      <c r="F1321" s="1">
        <v>0.4</v>
      </c>
      <c r="G1321">
        <v>3.6</v>
      </c>
      <c r="H1321">
        <v>91</v>
      </c>
      <c r="I1321" t="s">
        <v>11691</v>
      </c>
      <c r="J1321" t="s">
        <v>25165</v>
      </c>
      <c r="K1321" t="s">
        <v>25166</v>
      </c>
      <c r="L1321" t="s">
        <v>25167</v>
      </c>
      <c r="M1321" t="s">
        <v>25168</v>
      </c>
      <c r="N1321" t="s">
        <v>25169</v>
      </c>
      <c r="O1321" t="s">
        <v>25170</v>
      </c>
      <c r="P1321" t="s">
        <v>25171</v>
      </c>
    </row>
    <row r="1322" spans="1:16">
      <c r="A1322" t="s">
        <v>25172</v>
      </c>
      <c r="B1322" t="s">
        <v>25173</v>
      </c>
      <c r="C1322" t="s">
        <v>22505</v>
      </c>
      <c r="D1322" t="s">
        <v>25174</v>
      </c>
      <c r="E1322" t="s">
        <v>13181</v>
      </c>
      <c r="F1322" s="1">
        <v>0.57999999999999996</v>
      </c>
      <c r="G1322">
        <v>4.4000000000000004</v>
      </c>
      <c r="H1322">
        <v>227</v>
      </c>
      <c r="I1322" t="s">
        <v>25175</v>
      </c>
      <c r="J1322" t="s">
        <v>25176</v>
      </c>
      <c r="K1322" t="s">
        <v>25177</v>
      </c>
      <c r="L1322" t="s">
        <v>25178</v>
      </c>
      <c r="M1322" t="s">
        <v>25179</v>
      </c>
      <c r="N1322" t="s">
        <v>25180</v>
      </c>
      <c r="O1322" t="s">
        <v>25181</v>
      </c>
      <c r="P1322" t="s">
        <v>25182</v>
      </c>
    </row>
    <row r="1323" spans="1:16">
      <c r="A1323" t="s">
        <v>25183</v>
      </c>
      <c r="B1323" t="s">
        <v>25184</v>
      </c>
      <c r="C1323" t="s">
        <v>22232</v>
      </c>
      <c r="D1323" t="s">
        <v>25185</v>
      </c>
      <c r="E1323" t="s">
        <v>25186</v>
      </c>
      <c r="F1323" s="1">
        <v>0.33</v>
      </c>
      <c r="G1323">
        <v>4.2</v>
      </c>
      <c r="H1323" s="8">
        <v>11957</v>
      </c>
      <c r="I1323" t="s">
        <v>25187</v>
      </c>
      <c r="J1323" t="s">
        <v>25188</v>
      </c>
      <c r="K1323" t="s">
        <v>25189</v>
      </c>
      <c r="L1323" t="s">
        <v>25190</v>
      </c>
      <c r="M1323" t="s">
        <v>25191</v>
      </c>
      <c r="N1323" t="s">
        <v>25192</v>
      </c>
      <c r="O1323" t="s">
        <v>25193</v>
      </c>
      <c r="P1323" t="s">
        <v>25194</v>
      </c>
    </row>
    <row r="1324" spans="1:16">
      <c r="A1324" t="s">
        <v>25195</v>
      </c>
      <c r="B1324" t="s">
        <v>25196</v>
      </c>
      <c r="C1324" t="s">
        <v>22779</v>
      </c>
      <c r="D1324" t="s">
        <v>17062</v>
      </c>
      <c r="E1324" t="s">
        <v>25197</v>
      </c>
      <c r="F1324" s="1">
        <v>0.28000000000000003</v>
      </c>
      <c r="G1324">
        <v>4.3</v>
      </c>
      <c r="H1324" s="8">
        <v>7140</v>
      </c>
      <c r="I1324" t="s">
        <v>25198</v>
      </c>
      <c r="J1324" t="s">
        <v>25199</v>
      </c>
      <c r="K1324" t="s">
        <v>25200</v>
      </c>
      <c r="L1324" t="s">
        <v>25201</v>
      </c>
      <c r="M1324" t="s">
        <v>25202</v>
      </c>
      <c r="N1324" t="s">
        <v>25203</v>
      </c>
      <c r="O1324" t="s">
        <v>25204</v>
      </c>
      <c r="P1324" t="s">
        <v>25205</v>
      </c>
    </row>
    <row r="1325" spans="1:16">
      <c r="A1325" t="s">
        <v>25206</v>
      </c>
      <c r="B1325" t="s">
        <v>25207</v>
      </c>
      <c r="C1325" t="s">
        <v>22439</v>
      </c>
      <c r="D1325" t="s">
        <v>13300</v>
      </c>
      <c r="E1325" t="s">
        <v>20237</v>
      </c>
      <c r="F1325" s="1">
        <v>0.45</v>
      </c>
      <c r="G1325">
        <v>3.8</v>
      </c>
      <c r="H1325">
        <v>687</v>
      </c>
      <c r="I1325" t="s">
        <v>25208</v>
      </c>
      <c r="J1325" t="s">
        <v>25209</v>
      </c>
      <c r="K1325" t="s">
        <v>25210</v>
      </c>
      <c r="L1325" t="s">
        <v>25211</v>
      </c>
      <c r="M1325" t="s">
        <v>25212</v>
      </c>
      <c r="N1325" t="s">
        <v>25213</v>
      </c>
      <c r="O1325" t="s">
        <v>25214</v>
      </c>
      <c r="P1325" t="s">
        <v>25215</v>
      </c>
    </row>
    <row r="1326" spans="1:16">
      <c r="A1326" t="s">
        <v>25216</v>
      </c>
      <c r="B1326" t="s">
        <v>25217</v>
      </c>
      <c r="C1326" t="s">
        <v>22535</v>
      </c>
      <c r="D1326" t="s">
        <v>25218</v>
      </c>
      <c r="E1326" t="s">
        <v>25219</v>
      </c>
      <c r="F1326" s="1">
        <v>0.68</v>
      </c>
      <c r="G1326">
        <v>4.0999999999999996</v>
      </c>
      <c r="H1326" s="8">
        <v>1045</v>
      </c>
      <c r="I1326" t="s">
        <v>25220</v>
      </c>
      <c r="J1326" t="s">
        <v>25221</v>
      </c>
      <c r="K1326" t="s">
        <v>25222</v>
      </c>
      <c r="L1326" t="s">
        <v>25223</v>
      </c>
      <c r="M1326" t="s">
        <v>25224</v>
      </c>
      <c r="N1326" t="s">
        <v>25225</v>
      </c>
      <c r="O1326" t="s">
        <v>25226</v>
      </c>
      <c r="P1326" t="s">
        <v>25227</v>
      </c>
    </row>
    <row r="1327" spans="1:16">
      <c r="A1327" t="s">
        <v>25228</v>
      </c>
      <c r="B1327" t="s">
        <v>25229</v>
      </c>
      <c r="C1327" t="s">
        <v>23622</v>
      </c>
      <c r="D1327" t="s">
        <v>13667</v>
      </c>
      <c r="E1327" t="s">
        <v>25230</v>
      </c>
      <c r="F1327" s="1">
        <v>0.35</v>
      </c>
      <c r="G1327">
        <v>4</v>
      </c>
      <c r="H1327" s="8">
        <v>11206</v>
      </c>
      <c r="I1327" t="s">
        <v>25231</v>
      </c>
      <c r="J1327" t="s">
        <v>25232</v>
      </c>
      <c r="K1327" t="s">
        <v>25233</v>
      </c>
      <c r="L1327" t="s">
        <v>25234</v>
      </c>
      <c r="M1327" t="s">
        <v>25235</v>
      </c>
      <c r="N1327" t="s">
        <v>25236</v>
      </c>
      <c r="O1327" t="s">
        <v>25237</v>
      </c>
      <c r="P1327" t="s">
        <v>25238</v>
      </c>
    </row>
    <row r="1328" spans="1:16">
      <c r="A1328" t="s">
        <v>25239</v>
      </c>
      <c r="B1328" t="s">
        <v>25240</v>
      </c>
      <c r="C1328" t="s">
        <v>22175</v>
      </c>
      <c r="D1328" t="s">
        <v>22327</v>
      </c>
      <c r="E1328" t="s">
        <v>25241</v>
      </c>
      <c r="F1328" s="1">
        <v>0.4</v>
      </c>
      <c r="G1328">
        <v>4.2</v>
      </c>
      <c r="H1328">
        <v>561</v>
      </c>
      <c r="I1328" t="s">
        <v>25242</v>
      </c>
      <c r="J1328" t="s">
        <v>25243</v>
      </c>
      <c r="K1328" t="s">
        <v>25244</v>
      </c>
      <c r="L1328" t="s">
        <v>25245</v>
      </c>
      <c r="M1328" t="s">
        <v>25246</v>
      </c>
      <c r="N1328" t="s">
        <v>25247</v>
      </c>
      <c r="O1328" t="s">
        <v>25248</v>
      </c>
      <c r="P1328" t="s">
        <v>25249</v>
      </c>
    </row>
    <row r="1329" spans="1:16">
      <c r="A1329" t="s">
        <v>25250</v>
      </c>
      <c r="B1329" t="s">
        <v>25251</v>
      </c>
      <c r="C1329" t="s">
        <v>22143</v>
      </c>
      <c r="D1329" t="s">
        <v>19296</v>
      </c>
      <c r="E1329" t="s">
        <v>13181</v>
      </c>
      <c r="F1329" s="1">
        <v>0.62</v>
      </c>
      <c r="G1329">
        <v>3.6</v>
      </c>
      <c r="H1329" s="8">
        <v>1988</v>
      </c>
      <c r="I1329" t="s">
        <v>25252</v>
      </c>
      <c r="J1329" t="s">
        <v>25253</v>
      </c>
      <c r="K1329" t="s">
        <v>25254</v>
      </c>
      <c r="L1329" t="s">
        <v>25255</v>
      </c>
      <c r="M1329" t="s">
        <v>25256</v>
      </c>
      <c r="N1329" t="s">
        <v>25257</v>
      </c>
      <c r="O1329" t="s">
        <v>25258</v>
      </c>
      <c r="P1329" t="s">
        <v>25259</v>
      </c>
    </row>
    <row r="1330" spans="1:16">
      <c r="A1330" t="s">
        <v>25260</v>
      </c>
      <c r="B1330" t="s">
        <v>25261</v>
      </c>
      <c r="C1330" t="s">
        <v>23199</v>
      </c>
      <c r="D1330" t="s">
        <v>25262</v>
      </c>
      <c r="E1330" t="s">
        <v>22428</v>
      </c>
      <c r="F1330" s="1">
        <v>0.25</v>
      </c>
      <c r="G1330">
        <v>4.2</v>
      </c>
      <c r="H1330" s="8">
        <v>3740</v>
      </c>
      <c r="I1330" t="s">
        <v>25263</v>
      </c>
      <c r="J1330" t="s">
        <v>25264</v>
      </c>
      <c r="K1330" t="s">
        <v>25265</v>
      </c>
      <c r="L1330" t="s">
        <v>25266</v>
      </c>
      <c r="M1330" t="s">
        <v>25267</v>
      </c>
      <c r="N1330" t="s">
        <v>25268</v>
      </c>
      <c r="O1330" t="s">
        <v>25269</v>
      </c>
      <c r="P1330" t="s">
        <v>25270</v>
      </c>
    </row>
    <row r="1331" spans="1:16">
      <c r="A1331" t="s">
        <v>25271</v>
      </c>
      <c r="B1331" t="s">
        <v>25272</v>
      </c>
      <c r="C1331" t="s">
        <v>24646</v>
      </c>
      <c r="D1331" t="s">
        <v>13087</v>
      </c>
      <c r="E1331" t="s">
        <v>13675</v>
      </c>
      <c r="F1331" s="1">
        <v>0.27</v>
      </c>
      <c r="G1331">
        <v>4.0999999999999996</v>
      </c>
      <c r="H1331" s="8">
        <v>4401</v>
      </c>
      <c r="I1331" t="s">
        <v>25273</v>
      </c>
      <c r="J1331" t="s">
        <v>25274</v>
      </c>
      <c r="K1331" t="s">
        <v>25275</v>
      </c>
      <c r="L1331" t="s">
        <v>25276</v>
      </c>
      <c r="M1331" t="s">
        <v>25277</v>
      </c>
      <c r="N1331" t="s">
        <v>25278</v>
      </c>
      <c r="O1331" t="s">
        <v>25279</v>
      </c>
      <c r="P1331" t="s">
        <v>25280</v>
      </c>
    </row>
    <row r="1332" spans="1:16">
      <c r="A1332" t="s">
        <v>25281</v>
      </c>
      <c r="B1332" t="s">
        <v>25282</v>
      </c>
      <c r="C1332" t="s">
        <v>22361</v>
      </c>
      <c r="D1332" t="s">
        <v>25283</v>
      </c>
      <c r="E1332" t="s">
        <v>25284</v>
      </c>
      <c r="F1332" s="1">
        <v>0.62</v>
      </c>
      <c r="G1332">
        <v>4.2</v>
      </c>
      <c r="H1332">
        <v>611</v>
      </c>
      <c r="I1332" t="s">
        <v>25285</v>
      </c>
      <c r="J1332" t="s">
        <v>25286</v>
      </c>
      <c r="K1332" t="s">
        <v>25287</v>
      </c>
      <c r="L1332" t="s">
        <v>25288</v>
      </c>
      <c r="M1332" t="s">
        <v>25289</v>
      </c>
      <c r="N1332" t="s">
        <v>25290</v>
      </c>
      <c r="O1332" t="s">
        <v>25291</v>
      </c>
      <c r="P1332" t="s">
        <v>25292</v>
      </c>
    </row>
    <row r="1333" spans="1:16">
      <c r="A1333" t="s">
        <v>25293</v>
      </c>
      <c r="B1333" t="s">
        <v>25294</v>
      </c>
      <c r="C1333" t="s">
        <v>22165</v>
      </c>
      <c r="D1333" t="s">
        <v>25295</v>
      </c>
      <c r="E1333" t="s">
        <v>18892</v>
      </c>
      <c r="F1333" s="1">
        <v>0.41</v>
      </c>
      <c r="G1333">
        <v>3.9</v>
      </c>
      <c r="H1333" s="8">
        <v>2162</v>
      </c>
      <c r="I1333" t="s">
        <v>25296</v>
      </c>
      <c r="J1333" t="s">
        <v>25297</v>
      </c>
      <c r="K1333" t="s">
        <v>25298</v>
      </c>
      <c r="L1333" t="s">
        <v>25299</v>
      </c>
      <c r="M1333" t="s">
        <v>25300</v>
      </c>
      <c r="N1333" t="s">
        <v>25301</v>
      </c>
      <c r="O1333" t="s">
        <v>25302</v>
      </c>
      <c r="P1333" t="s">
        <v>25303</v>
      </c>
    </row>
    <row r="1334" spans="1:16">
      <c r="A1334" t="s">
        <v>25304</v>
      </c>
      <c r="B1334" t="s">
        <v>25305</v>
      </c>
      <c r="C1334" t="s">
        <v>22143</v>
      </c>
      <c r="D1334" t="s">
        <v>13208</v>
      </c>
      <c r="E1334" t="s">
        <v>14449</v>
      </c>
      <c r="F1334" s="1">
        <v>0.53</v>
      </c>
      <c r="G1334">
        <v>4</v>
      </c>
      <c r="H1334">
        <v>97</v>
      </c>
      <c r="I1334" t="s">
        <v>25306</v>
      </c>
      <c r="J1334" t="s">
        <v>25307</v>
      </c>
      <c r="K1334" t="s">
        <v>25308</v>
      </c>
      <c r="L1334" t="s">
        <v>25309</v>
      </c>
      <c r="M1334" t="s">
        <v>25310</v>
      </c>
      <c r="N1334" t="s">
        <v>25311</v>
      </c>
      <c r="O1334" t="s">
        <v>25312</v>
      </c>
      <c r="P1334" t="s">
        <v>25313</v>
      </c>
    </row>
    <row r="1335" spans="1:16">
      <c r="A1335" t="s">
        <v>25314</v>
      </c>
      <c r="B1335" t="s">
        <v>25315</v>
      </c>
      <c r="C1335" t="s">
        <v>22143</v>
      </c>
      <c r="D1335" t="s">
        <v>25316</v>
      </c>
      <c r="E1335" t="s">
        <v>13299</v>
      </c>
      <c r="F1335" s="1">
        <v>0.21</v>
      </c>
      <c r="G1335">
        <v>4.2</v>
      </c>
      <c r="H1335" s="8">
        <v>6055</v>
      </c>
      <c r="I1335" t="s">
        <v>25317</v>
      </c>
      <c r="J1335" t="s">
        <v>25318</v>
      </c>
      <c r="K1335" t="s">
        <v>10863</v>
      </c>
      <c r="L1335" t="s">
        <v>25319</v>
      </c>
      <c r="M1335" t="s">
        <v>25320</v>
      </c>
      <c r="N1335" t="s">
        <v>25321</v>
      </c>
      <c r="O1335" t="s">
        <v>25322</v>
      </c>
      <c r="P1335" t="s">
        <v>25323</v>
      </c>
    </row>
    <row r="1336" spans="1:16">
      <c r="A1336" t="s">
        <v>25324</v>
      </c>
      <c r="B1336" t="s">
        <v>25325</v>
      </c>
      <c r="C1336" t="s">
        <v>22024</v>
      </c>
      <c r="D1336" t="s">
        <v>13181</v>
      </c>
      <c r="E1336" t="s">
        <v>14387</v>
      </c>
      <c r="F1336" s="1">
        <v>0.33</v>
      </c>
      <c r="G1336">
        <v>4.2</v>
      </c>
      <c r="H1336">
        <v>386</v>
      </c>
      <c r="I1336" t="s">
        <v>25326</v>
      </c>
      <c r="J1336" t="s">
        <v>25327</v>
      </c>
      <c r="K1336" t="s">
        <v>25328</v>
      </c>
      <c r="L1336" t="s">
        <v>25329</v>
      </c>
      <c r="M1336" t="s">
        <v>25330</v>
      </c>
      <c r="N1336" t="s">
        <v>25331</v>
      </c>
      <c r="O1336" t="s">
        <v>25332</v>
      </c>
      <c r="P1336" t="s">
        <v>25333</v>
      </c>
    </row>
    <row r="1337" spans="1:16">
      <c r="A1337" t="s">
        <v>25334</v>
      </c>
      <c r="B1337" t="s">
        <v>25335</v>
      </c>
      <c r="C1337" t="s">
        <v>25336</v>
      </c>
      <c r="D1337" t="s">
        <v>25337</v>
      </c>
      <c r="E1337" t="s">
        <v>18530</v>
      </c>
      <c r="F1337" s="1">
        <v>0.55000000000000004</v>
      </c>
      <c r="G1337">
        <v>4.0999999999999996</v>
      </c>
      <c r="H1337">
        <v>557</v>
      </c>
      <c r="I1337" t="s">
        <v>25338</v>
      </c>
      <c r="J1337" t="s">
        <v>25339</v>
      </c>
      <c r="K1337" t="s">
        <v>25340</v>
      </c>
      <c r="L1337" t="s">
        <v>25341</v>
      </c>
      <c r="M1337" t="s">
        <v>25342</v>
      </c>
      <c r="N1337" t="s">
        <v>25343</v>
      </c>
      <c r="O1337" t="s">
        <v>25344</v>
      </c>
      <c r="P1337" t="s">
        <v>25345</v>
      </c>
    </row>
    <row r="1338" spans="1:16">
      <c r="A1338" t="s">
        <v>25346</v>
      </c>
      <c r="B1338" t="s">
        <v>25347</v>
      </c>
      <c r="C1338" t="s">
        <v>25348</v>
      </c>
      <c r="D1338" t="s">
        <v>25349</v>
      </c>
      <c r="E1338" t="s">
        <v>14356</v>
      </c>
      <c r="F1338" s="1">
        <v>0.47</v>
      </c>
      <c r="G1338">
        <v>4.4000000000000004</v>
      </c>
      <c r="H1338" s="8">
        <v>2288</v>
      </c>
      <c r="I1338" t="s">
        <v>25350</v>
      </c>
      <c r="J1338" t="s">
        <v>25351</v>
      </c>
      <c r="K1338" t="s">
        <v>25352</v>
      </c>
      <c r="L1338" t="s">
        <v>25353</v>
      </c>
      <c r="M1338" t="s">
        <v>25354</v>
      </c>
      <c r="N1338" t="s">
        <v>25355</v>
      </c>
      <c r="O1338" t="s">
        <v>25356</v>
      </c>
      <c r="P1338" t="s">
        <v>25357</v>
      </c>
    </row>
    <row r="1339" spans="1:16">
      <c r="A1339" t="s">
        <v>25358</v>
      </c>
      <c r="B1339" t="s">
        <v>12270</v>
      </c>
      <c r="C1339" t="s">
        <v>22153</v>
      </c>
      <c r="D1339" t="s">
        <v>13122</v>
      </c>
      <c r="E1339" t="s">
        <v>24584</v>
      </c>
      <c r="F1339" s="1">
        <v>0.18</v>
      </c>
      <c r="G1339">
        <v>4.0999999999999996</v>
      </c>
      <c r="H1339" s="8">
        <v>1106</v>
      </c>
      <c r="I1339" t="s">
        <v>25359</v>
      </c>
      <c r="J1339" t="s">
        <v>25360</v>
      </c>
      <c r="K1339" t="s">
        <v>25361</v>
      </c>
      <c r="L1339" t="s">
        <v>25362</v>
      </c>
      <c r="M1339" t="s">
        <v>25363</v>
      </c>
      <c r="N1339" t="s">
        <v>25364</v>
      </c>
      <c r="O1339" t="s">
        <v>25365</v>
      </c>
      <c r="P1339" t="s">
        <v>25366</v>
      </c>
    </row>
    <row r="1340" spans="1:16">
      <c r="A1340" t="s">
        <v>25367</v>
      </c>
      <c r="B1340" t="s">
        <v>25368</v>
      </c>
      <c r="C1340" t="s">
        <v>22814</v>
      </c>
      <c r="D1340" t="s">
        <v>17754</v>
      </c>
      <c r="E1340" t="s">
        <v>23294</v>
      </c>
      <c r="F1340" s="1">
        <v>0.37</v>
      </c>
      <c r="G1340">
        <v>4.2</v>
      </c>
      <c r="H1340" s="8">
        <v>11935</v>
      </c>
      <c r="I1340" t="s">
        <v>25369</v>
      </c>
      <c r="J1340" t="s">
        <v>25370</v>
      </c>
      <c r="K1340" t="s">
        <v>25371</v>
      </c>
      <c r="L1340" t="s">
        <v>25372</v>
      </c>
      <c r="M1340" t="s">
        <v>25373</v>
      </c>
      <c r="N1340" t="s">
        <v>25374</v>
      </c>
      <c r="O1340" t="s">
        <v>25375</v>
      </c>
      <c r="P1340" t="s">
        <v>25376</v>
      </c>
    </row>
    <row r="1341" spans="1:16">
      <c r="A1341" t="s">
        <v>25377</v>
      </c>
      <c r="B1341" t="s">
        <v>25378</v>
      </c>
      <c r="C1341" t="s">
        <v>22304</v>
      </c>
      <c r="D1341" t="s">
        <v>24187</v>
      </c>
      <c r="E1341" t="s">
        <v>22864</v>
      </c>
      <c r="F1341" s="1">
        <v>0.37</v>
      </c>
      <c r="G1341">
        <v>4.0999999999999996</v>
      </c>
      <c r="H1341" s="8">
        <v>5059</v>
      </c>
      <c r="I1341" t="s">
        <v>25379</v>
      </c>
      <c r="J1341" t="s">
        <v>25380</v>
      </c>
      <c r="K1341" t="s">
        <v>25381</v>
      </c>
      <c r="L1341" t="s">
        <v>25382</v>
      </c>
      <c r="M1341" t="s">
        <v>25383</v>
      </c>
      <c r="N1341" t="s">
        <v>25384</v>
      </c>
      <c r="O1341" t="s">
        <v>25385</v>
      </c>
      <c r="P1341" t="s">
        <v>25386</v>
      </c>
    </row>
    <row r="1342" spans="1:16">
      <c r="A1342" t="s">
        <v>25387</v>
      </c>
      <c r="B1342" t="s">
        <v>25388</v>
      </c>
      <c r="C1342" t="s">
        <v>22013</v>
      </c>
      <c r="D1342" t="s">
        <v>25389</v>
      </c>
      <c r="E1342" t="s">
        <v>13386</v>
      </c>
      <c r="F1342" s="1">
        <v>0.51</v>
      </c>
      <c r="G1342">
        <v>3.9</v>
      </c>
      <c r="H1342">
        <v>157</v>
      </c>
      <c r="I1342" t="s">
        <v>25390</v>
      </c>
      <c r="J1342" t="s">
        <v>25391</v>
      </c>
      <c r="K1342" t="s">
        <v>25392</v>
      </c>
      <c r="L1342" t="s">
        <v>25393</v>
      </c>
      <c r="M1342" t="s">
        <v>25394</v>
      </c>
      <c r="N1342" t="s">
        <v>25395</v>
      </c>
      <c r="O1342" t="s">
        <v>25396</v>
      </c>
      <c r="P1342" t="s">
        <v>25397</v>
      </c>
    </row>
    <row r="1343" spans="1:16">
      <c r="A1343" t="s">
        <v>25398</v>
      </c>
      <c r="B1343" t="s">
        <v>25399</v>
      </c>
      <c r="C1343" t="s">
        <v>22175</v>
      </c>
      <c r="D1343" t="s">
        <v>25400</v>
      </c>
      <c r="E1343" t="s">
        <v>25401</v>
      </c>
      <c r="F1343" s="1">
        <v>0.28000000000000003</v>
      </c>
      <c r="G1343">
        <v>3.9</v>
      </c>
      <c r="H1343" s="8">
        <v>3584</v>
      </c>
      <c r="I1343" t="s">
        <v>11911</v>
      </c>
      <c r="J1343" t="s">
        <v>25402</v>
      </c>
      <c r="K1343" t="s">
        <v>25403</v>
      </c>
      <c r="L1343" t="s">
        <v>25404</v>
      </c>
      <c r="M1343" t="s">
        <v>25405</v>
      </c>
      <c r="N1343" t="s">
        <v>25406</v>
      </c>
      <c r="O1343" t="s">
        <v>25407</v>
      </c>
      <c r="P1343" t="s">
        <v>25408</v>
      </c>
    </row>
    <row r="1344" spans="1:16">
      <c r="A1344" t="s">
        <v>25409</v>
      </c>
      <c r="B1344" t="s">
        <v>25410</v>
      </c>
      <c r="C1344" t="s">
        <v>22361</v>
      </c>
      <c r="D1344" t="s">
        <v>23188</v>
      </c>
      <c r="E1344" t="s">
        <v>15995</v>
      </c>
      <c r="F1344" s="1">
        <v>0.09</v>
      </c>
      <c r="G1344">
        <v>4.2</v>
      </c>
      <c r="H1344" s="8">
        <v>1899</v>
      </c>
      <c r="I1344" t="s">
        <v>25411</v>
      </c>
      <c r="J1344" t="s">
        <v>25412</v>
      </c>
      <c r="K1344" t="s">
        <v>25413</v>
      </c>
      <c r="L1344" t="s">
        <v>25414</v>
      </c>
      <c r="M1344" t="s">
        <v>25415</v>
      </c>
      <c r="N1344" t="s">
        <v>25416</v>
      </c>
      <c r="O1344" t="s">
        <v>25417</v>
      </c>
      <c r="P1344" t="s">
        <v>25418</v>
      </c>
    </row>
    <row r="1345" spans="1:16">
      <c r="A1345" t="s">
        <v>25419</v>
      </c>
      <c r="B1345" t="s">
        <v>12303</v>
      </c>
      <c r="C1345" t="s">
        <v>23902</v>
      </c>
      <c r="D1345" t="s">
        <v>25389</v>
      </c>
      <c r="E1345" t="s">
        <v>25420</v>
      </c>
      <c r="F1345" s="1">
        <v>0.3</v>
      </c>
      <c r="G1345">
        <v>4.2</v>
      </c>
      <c r="H1345" s="8">
        <v>15252</v>
      </c>
      <c r="I1345" t="s">
        <v>25421</v>
      </c>
      <c r="J1345" t="s">
        <v>25422</v>
      </c>
      <c r="K1345" t="s">
        <v>25423</v>
      </c>
      <c r="L1345" t="s">
        <v>25424</v>
      </c>
      <c r="M1345" t="s">
        <v>25425</v>
      </c>
      <c r="N1345" t="s">
        <v>25426</v>
      </c>
      <c r="O1345" t="s">
        <v>25427</v>
      </c>
      <c r="P1345" t="s">
        <v>25428</v>
      </c>
    </row>
    <row r="1346" spans="1:16">
      <c r="A1346" t="s">
        <v>25429</v>
      </c>
      <c r="B1346" t="s">
        <v>25430</v>
      </c>
      <c r="C1346" t="s">
        <v>22001</v>
      </c>
      <c r="D1346" t="s">
        <v>25431</v>
      </c>
      <c r="E1346" t="s">
        <v>13599</v>
      </c>
      <c r="F1346" s="1">
        <v>0.57999999999999996</v>
      </c>
      <c r="G1346">
        <v>3.7</v>
      </c>
      <c r="H1346">
        <v>4</v>
      </c>
      <c r="I1346" t="s">
        <v>11941</v>
      </c>
      <c r="J1346" t="s">
        <v>25432</v>
      </c>
      <c r="K1346" t="s">
        <v>10973</v>
      </c>
      <c r="L1346" t="s">
        <v>25433</v>
      </c>
      <c r="M1346" t="s">
        <v>25434</v>
      </c>
      <c r="N1346" t="s">
        <v>25435</v>
      </c>
      <c r="O1346" t="s">
        <v>25436</v>
      </c>
      <c r="P1346" t="s">
        <v>25437</v>
      </c>
    </row>
    <row r="1347" spans="1:16">
      <c r="A1347" t="s">
        <v>25438</v>
      </c>
      <c r="B1347" t="s">
        <v>25439</v>
      </c>
      <c r="C1347" t="s">
        <v>23953</v>
      </c>
      <c r="D1347" t="s">
        <v>25440</v>
      </c>
      <c r="E1347" t="s">
        <v>25441</v>
      </c>
      <c r="F1347" s="1">
        <v>0.14000000000000001</v>
      </c>
      <c r="G1347">
        <v>3.7</v>
      </c>
      <c r="H1347" s="8">
        <v>1662</v>
      </c>
      <c r="I1347" t="s">
        <v>25442</v>
      </c>
      <c r="J1347" t="s">
        <v>25443</v>
      </c>
      <c r="K1347" t="s">
        <v>25444</v>
      </c>
      <c r="L1347" t="s">
        <v>25445</v>
      </c>
      <c r="M1347" t="s">
        <v>25446</v>
      </c>
      <c r="N1347" t="s">
        <v>25447</v>
      </c>
      <c r="O1347" t="s">
        <v>25448</v>
      </c>
      <c r="P1347" t="s">
        <v>25449</v>
      </c>
    </row>
    <row r="1348" spans="1:16">
      <c r="A1348" t="s">
        <v>25450</v>
      </c>
      <c r="B1348" t="s">
        <v>25451</v>
      </c>
      <c r="C1348" t="s">
        <v>22165</v>
      </c>
      <c r="D1348" t="s">
        <v>25452</v>
      </c>
      <c r="E1348" t="s">
        <v>22990</v>
      </c>
      <c r="F1348" s="1">
        <v>0.53</v>
      </c>
      <c r="G1348">
        <v>3.4</v>
      </c>
      <c r="H1348">
        <v>422</v>
      </c>
      <c r="I1348" t="s">
        <v>25453</v>
      </c>
      <c r="J1348" t="s">
        <v>25454</v>
      </c>
      <c r="K1348" t="s">
        <v>25455</v>
      </c>
      <c r="L1348" t="s">
        <v>25456</v>
      </c>
      <c r="M1348" t="s">
        <v>25457</v>
      </c>
      <c r="N1348" t="s">
        <v>25458</v>
      </c>
      <c r="O1348" t="s">
        <v>25459</v>
      </c>
      <c r="P1348" t="s">
        <v>25460</v>
      </c>
    </row>
    <row r="1349" spans="1:16">
      <c r="A1349" t="s">
        <v>25461</v>
      </c>
      <c r="B1349" t="s">
        <v>12323</v>
      </c>
      <c r="C1349" t="s">
        <v>22001</v>
      </c>
      <c r="D1349" t="s">
        <v>25462</v>
      </c>
      <c r="E1349" t="s">
        <v>14009</v>
      </c>
      <c r="F1349" s="1">
        <v>0.5</v>
      </c>
      <c r="G1349">
        <v>4.2</v>
      </c>
      <c r="H1349">
        <v>79</v>
      </c>
      <c r="I1349" t="s">
        <v>25463</v>
      </c>
      <c r="J1349" t="s">
        <v>25464</v>
      </c>
      <c r="K1349" t="s">
        <v>25465</v>
      </c>
      <c r="L1349" t="s">
        <v>25466</v>
      </c>
      <c r="M1349" t="s">
        <v>25467</v>
      </c>
      <c r="N1349" t="s">
        <v>25468</v>
      </c>
      <c r="O1349" t="s">
        <v>25469</v>
      </c>
      <c r="P1349" t="s">
        <v>25470</v>
      </c>
    </row>
    <row r="1350" spans="1:16">
      <c r="A1350" t="s">
        <v>25471</v>
      </c>
      <c r="B1350" t="s">
        <v>25472</v>
      </c>
      <c r="C1350" t="s">
        <v>22232</v>
      </c>
      <c r="D1350" t="s">
        <v>24303</v>
      </c>
      <c r="E1350" t="s">
        <v>25473</v>
      </c>
      <c r="F1350" s="1">
        <v>0.38</v>
      </c>
      <c r="G1350">
        <v>4</v>
      </c>
      <c r="H1350" s="8">
        <v>5160</v>
      </c>
      <c r="I1350" t="s">
        <v>25474</v>
      </c>
      <c r="J1350" t="s">
        <v>25475</v>
      </c>
      <c r="K1350" t="s">
        <v>25476</v>
      </c>
      <c r="L1350" t="s">
        <v>25477</v>
      </c>
      <c r="M1350" t="s">
        <v>25478</v>
      </c>
      <c r="N1350" t="s">
        <v>25479</v>
      </c>
      <c r="O1350" t="s">
        <v>25480</v>
      </c>
      <c r="P1350" t="s">
        <v>25481</v>
      </c>
    </row>
    <row r="1351" spans="1:16">
      <c r="A1351" t="s">
        <v>12402</v>
      </c>
      <c r="B1351" t="s">
        <v>25482</v>
      </c>
      <c r="C1351" t="s">
        <v>21989</v>
      </c>
      <c r="D1351" t="s">
        <v>14819</v>
      </c>
      <c r="E1351" t="s">
        <v>25483</v>
      </c>
      <c r="F1351" s="1">
        <v>0.6</v>
      </c>
      <c r="G1351">
        <v>4.0999999999999996</v>
      </c>
      <c r="H1351" s="8">
        <v>2311</v>
      </c>
      <c r="I1351" t="s">
        <v>25484</v>
      </c>
      <c r="J1351" t="s">
        <v>25485</v>
      </c>
      <c r="K1351" t="s">
        <v>25486</v>
      </c>
      <c r="L1351" t="s">
        <v>25487</v>
      </c>
      <c r="M1351" t="s">
        <v>25488</v>
      </c>
      <c r="N1351" t="s">
        <v>25489</v>
      </c>
      <c r="O1351" t="s">
        <v>25490</v>
      </c>
      <c r="P1351" t="s">
        <v>25491</v>
      </c>
    </row>
    <row r="1352" spans="1:16">
      <c r="A1352" t="s">
        <v>25492</v>
      </c>
      <c r="B1352" t="s">
        <v>25493</v>
      </c>
      <c r="C1352" t="s">
        <v>22175</v>
      </c>
      <c r="D1352" t="s">
        <v>20761</v>
      </c>
      <c r="E1352" t="s">
        <v>25494</v>
      </c>
      <c r="F1352" s="1">
        <v>0.43</v>
      </c>
      <c r="G1352">
        <v>3.9</v>
      </c>
      <c r="H1352">
        <v>588</v>
      </c>
      <c r="I1352" t="s">
        <v>25495</v>
      </c>
      <c r="J1352" t="s">
        <v>25496</v>
      </c>
      <c r="K1352" t="s">
        <v>25497</v>
      </c>
      <c r="L1352" t="s">
        <v>25498</v>
      </c>
      <c r="M1352" t="s">
        <v>25499</v>
      </c>
      <c r="N1352" t="s">
        <v>25500</v>
      </c>
      <c r="O1352" t="s">
        <v>25501</v>
      </c>
      <c r="P1352" t="s">
        <v>25502</v>
      </c>
    </row>
    <row r="1353" spans="1:16">
      <c r="A1353" t="s">
        <v>25503</v>
      </c>
      <c r="B1353" t="s">
        <v>25504</v>
      </c>
      <c r="C1353" t="s">
        <v>22153</v>
      </c>
      <c r="D1353" t="s">
        <v>25505</v>
      </c>
      <c r="E1353" t="s">
        <v>15269</v>
      </c>
      <c r="F1353" s="1">
        <v>0.41</v>
      </c>
      <c r="G1353">
        <v>4</v>
      </c>
      <c r="H1353" s="8">
        <v>3271</v>
      </c>
      <c r="I1353" t="s">
        <v>25506</v>
      </c>
      <c r="J1353" t="s">
        <v>25507</v>
      </c>
      <c r="K1353" t="s">
        <v>25508</v>
      </c>
      <c r="L1353" t="s">
        <v>25509</v>
      </c>
      <c r="M1353" t="s">
        <v>25510</v>
      </c>
      <c r="N1353" t="s">
        <v>25511</v>
      </c>
      <c r="O1353" t="s">
        <v>25512</v>
      </c>
      <c r="P1353" t="s">
        <v>25513</v>
      </c>
    </row>
    <row r="1354" spans="1:16">
      <c r="A1354" t="s">
        <v>25514</v>
      </c>
      <c r="B1354" t="s">
        <v>12348</v>
      </c>
      <c r="C1354" t="s">
        <v>22165</v>
      </c>
      <c r="D1354" t="s">
        <v>25515</v>
      </c>
      <c r="E1354" t="s">
        <v>25516</v>
      </c>
      <c r="F1354" s="1">
        <v>0.43</v>
      </c>
      <c r="G1354">
        <v>3.9</v>
      </c>
      <c r="H1354" s="8">
        <v>11004</v>
      </c>
      <c r="I1354" t="s">
        <v>25517</v>
      </c>
      <c r="J1354" t="s">
        <v>25518</v>
      </c>
      <c r="K1354" t="s">
        <v>25519</v>
      </c>
      <c r="L1354" t="s">
        <v>25520</v>
      </c>
      <c r="M1354" t="s">
        <v>25521</v>
      </c>
      <c r="N1354" t="s">
        <v>25522</v>
      </c>
      <c r="O1354" t="s">
        <v>25523</v>
      </c>
      <c r="P1354" t="s">
        <v>25524</v>
      </c>
    </row>
    <row r="1355" spans="1:16">
      <c r="A1355" t="s">
        <v>25525</v>
      </c>
      <c r="B1355" t="s">
        <v>25526</v>
      </c>
      <c r="C1355" t="s">
        <v>22232</v>
      </c>
      <c r="D1355" t="s">
        <v>25527</v>
      </c>
      <c r="E1355" t="s">
        <v>25528</v>
      </c>
      <c r="F1355" s="1">
        <v>0.49</v>
      </c>
      <c r="G1355">
        <v>4.2</v>
      </c>
      <c r="H1355" s="8">
        <v>3195</v>
      </c>
      <c r="I1355" t="s">
        <v>25529</v>
      </c>
      <c r="J1355" t="s">
        <v>25530</v>
      </c>
      <c r="K1355" t="s">
        <v>25531</v>
      </c>
      <c r="L1355" t="s">
        <v>25532</v>
      </c>
      <c r="M1355" t="s">
        <v>25533</v>
      </c>
      <c r="N1355" t="s">
        <v>25534</v>
      </c>
      <c r="O1355" t="s">
        <v>25535</v>
      </c>
      <c r="P1355" t="s">
        <v>25536</v>
      </c>
    </row>
    <row r="1356" spans="1:16">
      <c r="A1356" t="s">
        <v>25537</v>
      </c>
      <c r="B1356" t="s">
        <v>25538</v>
      </c>
      <c r="C1356" t="s">
        <v>25539</v>
      </c>
      <c r="D1356" t="s">
        <v>25540</v>
      </c>
      <c r="E1356" t="s">
        <v>25541</v>
      </c>
      <c r="F1356" s="1">
        <v>0.43</v>
      </c>
      <c r="G1356">
        <v>4.3</v>
      </c>
      <c r="H1356" s="8">
        <v>3231</v>
      </c>
      <c r="I1356" t="s">
        <v>25542</v>
      </c>
      <c r="J1356" t="s">
        <v>25543</v>
      </c>
      <c r="K1356" t="s">
        <v>25544</v>
      </c>
      <c r="L1356" t="s">
        <v>25545</v>
      </c>
      <c r="M1356" t="s">
        <v>25546</v>
      </c>
      <c r="N1356" t="s">
        <v>25547</v>
      </c>
      <c r="O1356" t="s">
        <v>25548</v>
      </c>
      <c r="P1356" t="s">
        <v>25549</v>
      </c>
    </row>
    <row r="1357" spans="1:16">
      <c r="A1357" t="s">
        <v>25550</v>
      </c>
      <c r="B1357" t="s">
        <v>25551</v>
      </c>
      <c r="C1357" t="s">
        <v>23138</v>
      </c>
      <c r="D1357" t="s">
        <v>23252</v>
      </c>
      <c r="E1357" t="s">
        <v>23252</v>
      </c>
      <c r="F1357" s="1">
        <v>0</v>
      </c>
      <c r="G1357">
        <v>4</v>
      </c>
      <c r="H1357" s="8">
        <v>3246</v>
      </c>
      <c r="I1357" t="s">
        <v>25552</v>
      </c>
      <c r="J1357" t="s">
        <v>25553</v>
      </c>
      <c r="K1357" t="s">
        <v>25554</v>
      </c>
      <c r="L1357" t="s">
        <v>25555</v>
      </c>
      <c r="M1357" t="s">
        <v>25556</v>
      </c>
      <c r="N1357" t="s">
        <v>25557</v>
      </c>
      <c r="O1357" t="s">
        <v>25558</v>
      </c>
      <c r="P1357" t="s">
        <v>25559</v>
      </c>
    </row>
    <row r="1358" spans="1:16">
      <c r="A1358" t="s">
        <v>25560</v>
      </c>
      <c r="B1358" t="s">
        <v>25561</v>
      </c>
      <c r="C1358" t="s">
        <v>22768</v>
      </c>
      <c r="D1358" t="s">
        <v>25562</v>
      </c>
      <c r="E1358" t="s">
        <v>21392</v>
      </c>
      <c r="F1358" s="1">
        <v>0.46</v>
      </c>
      <c r="G1358">
        <v>2.6</v>
      </c>
      <c r="H1358">
        <v>24</v>
      </c>
      <c r="I1358" t="s">
        <v>25563</v>
      </c>
      <c r="J1358" t="s">
        <v>25564</v>
      </c>
      <c r="K1358" t="s">
        <v>25565</v>
      </c>
      <c r="L1358" t="s">
        <v>25566</v>
      </c>
      <c r="M1358" t="s">
        <v>25567</v>
      </c>
      <c r="N1358" t="s">
        <v>25568</v>
      </c>
      <c r="O1358" t="s">
        <v>25569</v>
      </c>
      <c r="P1358" t="s">
        <v>25570</v>
      </c>
    </row>
    <row r="1359" spans="1:16">
      <c r="A1359" t="s">
        <v>25571</v>
      </c>
      <c r="B1359" t="s">
        <v>25572</v>
      </c>
      <c r="C1359" t="s">
        <v>22099</v>
      </c>
      <c r="D1359" t="s">
        <v>25573</v>
      </c>
      <c r="E1359" t="s">
        <v>13675</v>
      </c>
      <c r="F1359" s="1">
        <v>0.54</v>
      </c>
      <c r="G1359">
        <v>3.8</v>
      </c>
      <c r="H1359">
        <v>144</v>
      </c>
      <c r="I1359" t="s">
        <v>25574</v>
      </c>
      <c r="J1359" t="s">
        <v>25575</v>
      </c>
      <c r="K1359" t="s">
        <v>25576</v>
      </c>
      <c r="L1359" t="s">
        <v>25577</v>
      </c>
      <c r="M1359" t="s">
        <v>25578</v>
      </c>
      <c r="N1359" t="s">
        <v>25579</v>
      </c>
      <c r="O1359" t="s">
        <v>25580</v>
      </c>
      <c r="P1359" t="s">
        <v>25581</v>
      </c>
    </row>
    <row r="1360" spans="1:16">
      <c r="A1360" t="s">
        <v>25582</v>
      </c>
      <c r="B1360" t="s">
        <v>25583</v>
      </c>
      <c r="C1360" t="s">
        <v>25584</v>
      </c>
      <c r="D1360" t="s">
        <v>25585</v>
      </c>
      <c r="E1360" t="s">
        <v>25586</v>
      </c>
      <c r="F1360" s="1">
        <v>0.08</v>
      </c>
      <c r="G1360">
        <v>4.5</v>
      </c>
      <c r="H1360" s="8">
        <v>2280</v>
      </c>
      <c r="I1360" t="s">
        <v>25587</v>
      </c>
      <c r="J1360" t="s">
        <v>25588</v>
      </c>
      <c r="K1360" t="s">
        <v>25589</v>
      </c>
      <c r="L1360" t="s">
        <v>25590</v>
      </c>
      <c r="M1360" t="s">
        <v>25591</v>
      </c>
      <c r="N1360" t="s">
        <v>25592</v>
      </c>
      <c r="O1360" t="s">
        <v>25593</v>
      </c>
      <c r="P1360" t="s">
        <v>25594</v>
      </c>
    </row>
    <row r="1361" spans="1:16">
      <c r="A1361" t="s">
        <v>25595</v>
      </c>
      <c r="B1361" t="s">
        <v>25596</v>
      </c>
      <c r="C1361" t="s">
        <v>22887</v>
      </c>
      <c r="D1361" t="s">
        <v>13599</v>
      </c>
      <c r="E1361" t="s">
        <v>13890</v>
      </c>
      <c r="F1361" s="1">
        <v>0.45</v>
      </c>
      <c r="G1361">
        <v>3.5</v>
      </c>
      <c r="H1361">
        <v>340</v>
      </c>
      <c r="I1361" t="s">
        <v>25597</v>
      </c>
      <c r="J1361" t="s">
        <v>25598</v>
      </c>
      <c r="K1361" t="s">
        <v>25599</v>
      </c>
      <c r="L1361" t="s">
        <v>25600</v>
      </c>
      <c r="M1361" t="s">
        <v>25601</v>
      </c>
      <c r="N1361" t="s">
        <v>25602</v>
      </c>
      <c r="O1361" t="s">
        <v>25603</v>
      </c>
      <c r="P1361" t="s">
        <v>25604</v>
      </c>
    </row>
    <row r="1362" spans="1:16">
      <c r="A1362" t="s">
        <v>25605</v>
      </c>
      <c r="B1362" t="s">
        <v>25606</v>
      </c>
      <c r="C1362" t="s">
        <v>22013</v>
      </c>
      <c r="D1362" t="s">
        <v>25607</v>
      </c>
      <c r="E1362" t="s">
        <v>15022</v>
      </c>
      <c r="F1362" s="1">
        <v>0.43</v>
      </c>
      <c r="G1362">
        <v>3.9</v>
      </c>
      <c r="H1362">
        <v>144</v>
      </c>
      <c r="I1362" t="s">
        <v>25608</v>
      </c>
      <c r="J1362" t="s">
        <v>25609</v>
      </c>
      <c r="K1362" t="s">
        <v>25610</v>
      </c>
      <c r="L1362" t="s">
        <v>25611</v>
      </c>
      <c r="M1362" t="s">
        <v>25612</v>
      </c>
      <c r="N1362" t="s">
        <v>25613</v>
      </c>
      <c r="O1362" t="s">
        <v>25614</v>
      </c>
      <c r="P1362" t="s">
        <v>25615</v>
      </c>
    </row>
    <row r="1363" spans="1:16">
      <c r="A1363" t="s">
        <v>25616</v>
      </c>
      <c r="B1363" t="s">
        <v>25617</v>
      </c>
      <c r="C1363" t="s">
        <v>22175</v>
      </c>
      <c r="D1363" t="s">
        <v>15994</v>
      </c>
      <c r="E1363" t="s">
        <v>17754</v>
      </c>
      <c r="F1363" s="1">
        <v>0.28999999999999998</v>
      </c>
      <c r="G1363">
        <v>4</v>
      </c>
      <c r="H1363">
        <v>727</v>
      </c>
      <c r="I1363" t="s">
        <v>25618</v>
      </c>
      <c r="J1363" t="s">
        <v>25619</v>
      </c>
      <c r="K1363" t="s">
        <v>25620</v>
      </c>
      <c r="L1363" t="s">
        <v>25621</v>
      </c>
      <c r="M1363" t="s">
        <v>25622</v>
      </c>
      <c r="N1363" t="s">
        <v>25623</v>
      </c>
      <c r="O1363" t="s">
        <v>25624</v>
      </c>
      <c r="P1363" t="s">
        <v>25625</v>
      </c>
    </row>
    <row r="1364" spans="1:16">
      <c r="A1364" t="s">
        <v>25626</v>
      </c>
      <c r="B1364" t="s">
        <v>25627</v>
      </c>
      <c r="C1364" t="s">
        <v>25628</v>
      </c>
      <c r="D1364" t="s">
        <v>13228</v>
      </c>
      <c r="E1364" t="s">
        <v>13386</v>
      </c>
      <c r="F1364" s="1">
        <v>0.55000000000000004</v>
      </c>
      <c r="G1364">
        <v>4</v>
      </c>
      <c r="H1364">
        <v>832</v>
      </c>
      <c r="I1364" t="s">
        <v>25629</v>
      </c>
      <c r="J1364" t="s">
        <v>25630</v>
      </c>
      <c r="K1364" t="s">
        <v>25631</v>
      </c>
      <c r="L1364" t="s">
        <v>25632</v>
      </c>
      <c r="M1364" t="s">
        <v>25633</v>
      </c>
      <c r="N1364" t="s">
        <v>25634</v>
      </c>
      <c r="O1364" t="s">
        <v>25635</v>
      </c>
      <c r="P1364" t="s">
        <v>25636</v>
      </c>
    </row>
    <row r="1365" spans="1:16">
      <c r="A1365" t="s">
        <v>25637</v>
      </c>
      <c r="B1365" t="s">
        <v>25638</v>
      </c>
      <c r="C1365" t="s">
        <v>22013</v>
      </c>
      <c r="D1365" t="s">
        <v>21734</v>
      </c>
      <c r="E1365" t="s">
        <v>13779</v>
      </c>
      <c r="F1365" s="1">
        <v>0.64</v>
      </c>
      <c r="G1365">
        <v>3.5</v>
      </c>
      <c r="H1365">
        <v>57</v>
      </c>
      <c r="I1365" t="s">
        <v>25639</v>
      </c>
      <c r="J1365" t="s">
        <v>25640</v>
      </c>
      <c r="K1365" t="s">
        <v>25641</v>
      </c>
      <c r="L1365" t="s">
        <v>25642</v>
      </c>
      <c r="M1365" t="s">
        <v>25643</v>
      </c>
      <c r="N1365" t="s">
        <v>25644</v>
      </c>
      <c r="O1365" t="s">
        <v>25645</v>
      </c>
      <c r="P1365" t="s">
        <v>25646</v>
      </c>
    </row>
    <row r="1366" spans="1:16">
      <c r="A1366" t="s">
        <v>25647</v>
      </c>
      <c r="B1366" t="s">
        <v>25648</v>
      </c>
      <c r="C1366" t="s">
        <v>22035</v>
      </c>
      <c r="D1366" t="s">
        <v>25649</v>
      </c>
      <c r="E1366" t="s">
        <v>13440</v>
      </c>
      <c r="F1366" s="1">
        <v>0.51</v>
      </c>
      <c r="G1366">
        <v>4</v>
      </c>
      <c r="H1366" s="8">
        <v>1644</v>
      </c>
      <c r="I1366" t="s">
        <v>25650</v>
      </c>
      <c r="J1366" t="s">
        <v>25651</v>
      </c>
      <c r="K1366" t="s">
        <v>25652</v>
      </c>
      <c r="L1366" t="s">
        <v>25653</v>
      </c>
      <c r="M1366" t="s">
        <v>25654</v>
      </c>
      <c r="N1366" t="s">
        <v>25655</v>
      </c>
      <c r="O1366" t="s">
        <v>25656</v>
      </c>
      <c r="P1366" t="s">
        <v>25657</v>
      </c>
    </row>
    <row r="1367" spans="1:16">
      <c r="A1367" t="s">
        <v>25658</v>
      </c>
      <c r="B1367" t="s">
        <v>25659</v>
      </c>
      <c r="C1367" t="s">
        <v>22221</v>
      </c>
      <c r="D1367" t="s">
        <v>18994</v>
      </c>
      <c r="E1367" t="s">
        <v>13386</v>
      </c>
      <c r="F1367" s="1">
        <v>0.76</v>
      </c>
      <c r="G1367">
        <v>3.4</v>
      </c>
      <c r="H1367" s="8">
        <v>1066</v>
      </c>
      <c r="I1367" t="s">
        <v>25660</v>
      </c>
      <c r="J1367" t="s">
        <v>25661</v>
      </c>
      <c r="K1367" t="s">
        <v>25662</v>
      </c>
      <c r="L1367" t="s">
        <v>25663</v>
      </c>
      <c r="M1367" t="s">
        <v>25664</v>
      </c>
      <c r="N1367" t="s">
        <v>25665</v>
      </c>
      <c r="O1367" t="s">
        <v>25666</v>
      </c>
      <c r="P1367" t="s">
        <v>25667</v>
      </c>
    </row>
    <row r="1368" spans="1:16">
      <c r="A1368" t="s">
        <v>25668</v>
      </c>
      <c r="B1368" t="s">
        <v>25669</v>
      </c>
      <c r="C1368" t="s">
        <v>22175</v>
      </c>
      <c r="D1368" t="s">
        <v>25670</v>
      </c>
      <c r="E1368" t="s">
        <v>25671</v>
      </c>
      <c r="F1368" s="1">
        <v>0.39</v>
      </c>
      <c r="G1368">
        <v>4.2</v>
      </c>
      <c r="H1368" s="8">
        <v>7968</v>
      </c>
      <c r="I1368" t="s">
        <v>25672</v>
      </c>
      <c r="J1368" t="s">
        <v>25673</v>
      </c>
      <c r="K1368" t="s">
        <v>25674</v>
      </c>
      <c r="L1368" t="s">
        <v>25675</v>
      </c>
      <c r="M1368" t="s">
        <v>25676</v>
      </c>
      <c r="N1368" t="s">
        <v>25677</v>
      </c>
      <c r="O1368" t="s">
        <v>25678</v>
      </c>
      <c r="P1368" t="s">
        <v>25679</v>
      </c>
    </row>
    <row r="1369" spans="1:16">
      <c r="A1369" t="s">
        <v>25680</v>
      </c>
      <c r="B1369" t="s">
        <v>25681</v>
      </c>
      <c r="C1369" t="s">
        <v>22304</v>
      </c>
      <c r="D1369" t="s">
        <v>25682</v>
      </c>
      <c r="E1369" t="s">
        <v>24186</v>
      </c>
      <c r="F1369" s="1">
        <v>0.34</v>
      </c>
      <c r="G1369">
        <v>3.8</v>
      </c>
      <c r="H1369" s="8">
        <v>3195</v>
      </c>
      <c r="I1369" t="s">
        <v>25683</v>
      </c>
      <c r="J1369" t="s">
        <v>25684</v>
      </c>
      <c r="K1369" t="s">
        <v>25685</v>
      </c>
      <c r="L1369" t="s">
        <v>25686</v>
      </c>
      <c r="M1369" t="s">
        <v>25687</v>
      </c>
      <c r="N1369" t="s">
        <v>25688</v>
      </c>
      <c r="O1369" t="s">
        <v>25689</v>
      </c>
      <c r="P1369" t="s">
        <v>25690</v>
      </c>
    </row>
    <row r="1370" spans="1:16">
      <c r="A1370" t="s">
        <v>25691</v>
      </c>
      <c r="B1370" t="s">
        <v>25692</v>
      </c>
      <c r="C1370" t="s">
        <v>23117</v>
      </c>
      <c r="D1370" t="s">
        <v>22046</v>
      </c>
      <c r="E1370" t="s">
        <v>13157</v>
      </c>
      <c r="F1370" s="1">
        <v>0.41</v>
      </c>
      <c r="G1370">
        <v>4.0999999999999996</v>
      </c>
      <c r="H1370" s="8">
        <v>1456</v>
      </c>
      <c r="I1370" t="s">
        <v>25693</v>
      </c>
      <c r="J1370" t="s">
        <v>25694</v>
      </c>
      <c r="K1370" t="s">
        <v>25695</v>
      </c>
      <c r="L1370" t="s">
        <v>25696</v>
      </c>
      <c r="M1370" t="s">
        <v>25697</v>
      </c>
      <c r="N1370" t="s">
        <v>25698</v>
      </c>
      <c r="O1370" t="s">
        <v>25699</v>
      </c>
      <c r="P1370" t="s">
        <v>25700</v>
      </c>
    </row>
    <row r="1371" spans="1:16">
      <c r="A1371" t="s">
        <v>12502</v>
      </c>
      <c r="B1371" t="s">
        <v>25701</v>
      </c>
      <c r="C1371" t="s">
        <v>25702</v>
      </c>
      <c r="D1371" t="s">
        <v>13440</v>
      </c>
      <c r="E1371" t="s">
        <v>13932</v>
      </c>
      <c r="F1371" s="1">
        <v>0.54</v>
      </c>
      <c r="G1371">
        <v>4.2</v>
      </c>
      <c r="H1371">
        <v>590</v>
      </c>
      <c r="I1371" t="s">
        <v>25703</v>
      </c>
      <c r="J1371" t="s">
        <v>25704</v>
      </c>
      <c r="K1371" t="s">
        <v>25705</v>
      </c>
      <c r="L1371" t="s">
        <v>25706</v>
      </c>
      <c r="M1371" t="s">
        <v>25707</v>
      </c>
      <c r="N1371" t="s">
        <v>25708</v>
      </c>
      <c r="O1371" t="s">
        <v>25709</v>
      </c>
      <c r="P1371" t="s">
        <v>25710</v>
      </c>
    </row>
    <row r="1372" spans="1:16">
      <c r="A1372" t="s">
        <v>25711</v>
      </c>
      <c r="B1372" t="s">
        <v>25712</v>
      </c>
      <c r="C1372" t="s">
        <v>23138</v>
      </c>
      <c r="D1372" t="s">
        <v>13157</v>
      </c>
      <c r="E1372" t="s">
        <v>13181</v>
      </c>
      <c r="F1372" s="1">
        <v>0.5</v>
      </c>
      <c r="G1372">
        <v>4.3</v>
      </c>
      <c r="H1372" s="8">
        <v>1436</v>
      </c>
      <c r="I1372" t="s">
        <v>25713</v>
      </c>
      <c r="J1372" t="s">
        <v>25714</v>
      </c>
      <c r="K1372" t="s">
        <v>25715</v>
      </c>
      <c r="L1372" t="s">
        <v>25716</v>
      </c>
      <c r="M1372" t="s">
        <v>25717</v>
      </c>
      <c r="N1372" t="s">
        <v>25718</v>
      </c>
      <c r="O1372" t="s">
        <v>25719</v>
      </c>
      <c r="P1372" t="s">
        <v>25720</v>
      </c>
    </row>
    <row r="1373" spans="1:16">
      <c r="A1373" t="s">
        <v>25721</v>
      </c>
      <c r="B1373" t="s">
        <v>25722</v>
      </c>
      <c r="C1373" t="s">
        <v>22153</v>
      </c>
      <c r="D1373" t="s">
        <v>14083</v>
      </c>
      <c r="E1373" t="s">
        <v>19804</v>
      </c>
      <c r="F1373" s="1">
        <v>0.28999999999999998</v>
      </c>
      <c r="G1373">
        <v>4.2</v>
      </c>
      <c r="H1373" s="8">
        <v>4184</v>
      </c>
      <c r="I1373" t="s">
        <v>25723</v>
      </c>
      <c r="J1373" t="s">
        <v>25724</v>
      </c>
      <c r="K1373" t="s">
        <v>25725</v>
      </c>
      <c r="L1373" t="s">
        <v>25726</v>
      </c>
      <c r="M1373" t="s">
        <v>25727</v>
      </c>
      <c r="N1373" t="s">
        <v>25728</v>
      </c>
      <c r="O1373" t="s">
        <v>25729</v>
      </c>
      <c r="P1373" t="s">
        <v>25730</v>
      </c>
    </row>
    <row r="1374" spans="1:16">
      <c r="A1374" t="s">
        <v>25731</v>
      </c>
      <c r="B1374" t="s">
        <v>25732</v>
      </c>
      <c r="C1374" t="s">
        <v>23117</v>
      </c>
      <c r="D1374" t="s">
        <v>13271</v>
      </c>
      <c r="E1374" t="s">
        <v>20463</v>
      </c>
      <c r="F1374" s="1">
        <v>0.38</v>
      </c>
      <c r="G1374">
        <v>4.0999999999999996</v>
      </c>
      <c r="H1374">
        <v>693</v>
      </c>
      <c r="I1374" t="s">
        <v>25733</v>
      </c>
      <c r="J1374" t="s">
        <v>25734</v>
      </c>
      <c r="K1374" t="s">
        <v>25735</v>
      </c>
      <c r="L1374" t="s">
        <v>25736</v>
      </c>
      <c r="M1374" t="s">
        <v>25737</v>
      </c>
      <c r="N1374" t="s">
        <v>25738</v>
      </c>
      <c r="O1374" t="s">
        <v>25739</v>
      </c>
      <c r="P1374" t="s">
        <v>25740</v>
      </c>
    </row>
    <row r="1375" spans="1:16">
      <c r="A1375" t="s">
        <v>25741</v>
      </c>
      <c r="B1375" t="s">
        <v>25742</v>
      </c>
      <c r="C1375" t="s">
        <v>23138</v>
      </c>
      <c r="D1375" t="s">
        <v>15893</v>
      </c>
      <c r="E1375" t="s">
        <v>13440</v>
      </c>
      <c r="F1375" s="1">
        <v>0.69</v>
      </c>
      <c r="G1375">
        <v>3.9</v>
      </c>
      <c r="H1375" s="8">
        <v>1306</v>
      </c>
      <c r="I1375" t="s">
        <v>25743</v>
      </c>
      <c r="J1375" t="s">
        <v>25744</v>
      </c>
      <c r="K1375" t="s">
        <v>25745</v>
      </c>
      <c r="L1375" t="s">
        <v>25746</v>
      </c>
      <c r="M1375" t="s">
        <v>25747</v>
      </c>
      <c r="N1375" t="s">
        <v>25748</v>
      </c>
      <c r="O1375" t="s">
        <v>25749</v>
      </c>
      <c r="P1375" t="s">
        <v>25750</v>
      </c>
    </row>
    <row r="1376" spans="1:16">
      <c r="A1376" t="s">
        <v>25751</v>
      </c>
      <c r="B1376" t="s">
        <v>25752</v>
      </c>
      <c r="C1376" t="s">
        <v>22013</v>
      </c>
      <c r="D1376" t="s">
        <v>25753</v>
      </c>
      <c r="E1376" t="s">
        <v>13181</v>
      </c>
      <c r="F1376" s="1">
        <v>0.22</v>
      </c>
      <c r="G1376">
        <v>3.3</v>
      </c>
      <c r="H1376">
        <v>8</v>
      </c>
      <c r="I1376" t="s">
        <v>25754</v>
      </c>
      <c r="J1376" t="s">
        <v>25755</v>
      </c>
      <c r="K1376" t="s">
        <v>25756</v>
      </c>
      <c r="L1376" t="s">
        <v>25757</v>
      </c>
      <c r="M1376" t="s">
        <v>25758</v>
      </c>
      <c r="N1376" t="s">
        <v>25759</v>
      </c>
      <c r="O1376" t="s">
        <v>25760</v>
      </c>
      <c r="P1376" t="s">
        <v>25761</v>
      </c>
    </row>
    <row r="1377" spans="1:16">
      <c r="A1377" t="s">
        <v>25762</v>
      </c>
      <c r="B1377" t="s">
        <v>25763</v>
      </c>
      <c r="C1377" t="s">
        <v>25764</v>
      </c>
      <c r="D1377" t="s">
        <v>13310</v>
      </c>
      <c r="E1377" t="s">
        <v>13122</v>
      </c>
      <c r="F1377" s="1">
        <v>0.6</v>
      </c>
      <c r="G1377">
        <v>4.3</v>
      </c>
      <c r="H1377" s="8">
        <v>2326</v>
      </c>
      <c r="I1377" t="s">
        <v>25765</v>
      </c>
      <c r="J1377" t="s">
        <v>25766</v>
      </c>
      <c r="K1377" t="s">
        <v>25767</v>
      </c>
      <c r="L1377" t="s">
        <v>25768</v>
      </c>
      <c r="M1377" t="s">
        <v>25769</v>
      </c>
      <c r="N1377" t="s">
        <v>25770</v>
      </c>
      <c r="O1377" t="s">
        <v>25771</v>
      </c>
      <c r="P1377" t="s">
        <v>25772</v>
      </c>
    </row>
    <row r="1378" spans="1:16">
      <c r="A1378" t="s">
        <v>25773</v>
      </c>
      <c r="B1378" t="s">
        <v>25774</v>
      </c>
      <c r="C1378" t="s">
        <v>23138</v>
      </c>
      <c r="D1378" t="s">
        <v>15731</v>
      </c>
      <c r="E1378" t="s">
        <v>13675</v>
      </c>
      <c r="F1378" s="1">
        <v>0.86</v>
      </c>
      <c r="G1378">
        <v>3.9</v>
      </c>
      <c r="H1378" s="8">
        <v>1004</v>
      </c>
      <c r="I1378" t="s">
        <v>25775</v>
      </c>
      <c r="J1378" t="s">
        <v>25776</v>
      </c>
      <c r="K1378" t="s">
        <v>25777</v>
      </c>
      <c r="L1378" t="s">
        <v>25778</v>
      </c>
      <c r="M1378" t="s">
        <v>25779</v>
      </c>
      <c r="N1378" t="s">
        <v>25780</v>
      </c>
      <c r="O1378" t="s">
        <v>25781</v>
      </c>
      <c r="P1378" t="s">
        <v>25782</v>
      </c>
    </row>
    <row r="1379" spans="1:16">
      <c r="A1379" t="s">
        <v>25783</v>
      </c>
      <c r="B1379" t="s">
        <v>25784</v>
      </c>
      <c r="C1379" t="s">
        <v>22153</v>
      </c>
      <c r="D1379" t="s">
        <v>18611</v>
      </c>
      <c r="E1379" t="s">
        <v>18530</v>
      </c>
      <c r="F1379" s="1">
        <v>0.31</v>
      </c>
      <c r="G1379">
        <v>4.3</v>
      </c>
      <c r="H1379" s="8">
        <v>6400</v>
      </c>
      <c r="I1379" t="s">
        <v>25785</v>
      </c>
      <c r="J1379" t="s">
        <v>25786</v>
      </c>
      <c r="K1379" t="s">
        <v>25787</v>
      </c>
      <c r="L1379" t="s">
        <v>25788</v>
      </c>
      <c r="M1379" t="s">
        <v>25789</v>
      </c>
      <c r="N1379" t="s">
        <v>25790</v>
      </c>
      <c r="O1379" t="s">
        <v>25791</v>
      </c>
      <c r="P1379" t="s">
        <v>25792</v>
      </c>
    </row>
    <row r="1380" spans="1:16">
      <c r="A1380" t="s">
        <v>25793</v>
      </c>
      <c r="B1380" t="s">
        <v>25794</v>
      </c>
      <c r="C1380" t="s">
        <v>22175</v>
      </c>
      <c r="D1380" t="s">
        <v>23880</v>
      </c>
      <c r="E1380" t="s">
        <v>15237</v>
      </c>
      <c r="F1380" s="1">
        <v>0.71</v>
      </c>
      <c r="G1380">
        <v>3.6</v>
      </c>
      <c r="H1380">
        <v>63</v>
      </c>
      <c r="I1380" t="s">
        <v>25795</v>
      </c>
      <c r="J1380" t="s">
        <v>25796</v>
      </c>
      <c r="K1380" t="s">
        <v>25797</v>
      </c>
      <c r="L1380" t="s">
        <v>25798</v>
      </c>
      <c r="M1380" t="s">
        <v>25799</v>
      </c>
      <c r="N1380" t="s">
        <v>25800</v>
      </c>
      <c r="O1380" t="s">
        <v>25801</v>
      </c>
      <c r="P1380" t="s">
        <v>25802</v>
      </c>
    </row>
    <row r="1381" spans="1:16">
      <c r="A1381" t="s">
        <v>25803</v>
      </c>
      <c r="B1381" t="s">
        <v>25804</v>
      </c>
      <c r="C1381" t="s">
        <v>22175</v>
      </c>
      <c r="D1381" t="s">
        <v>19804</v>
      </c>
      <c r="E1381" t="s">
        <v>25805</v>
      </c>
      <c r="F1381" s="1">
        <v>0.53</v>
      </c>
      <c r="G1381">
        <v>3.8</v>
      </c>
      <c r="H1381" s="8">
        <v>1181</v>
      </c>
      <c r="I1381" t="s">
        <v>25806</v>
      </c>
      <c r="J1381" t="s">
        <v>25807</v>
      </c>
      <c r="K1381" t="s">
        <v>25808</v>
      </c>
      <c r="L1381" t="s">
        <v>25809</v>
      </c>
      <c r="M1381" t="s">
        <v>25810</v>
      </c>
      <c r="N1381" t="s">
        <v>25811</v>
      </c>
      <c r="O1381" t="s">
        <v>25812</v>
      </c>
      <c r="P1381" t="s">
        <v>25813</v>
      </c>
    </row>
    <row r="1382" spans="1:16">
      <c r="A1382" t="s">
        <v>25814</v>
      </c>
      <c r="B1382" t="s">
        <v>25815</v>
      </c>
      <c r="C1382" t="s">
        <v>23622</v>
      </c>
      <c r="D1382" t="s">
        <v>13300</v>
      </c>
      <c r="E1382" t="s">
        <v>23569</v>
      </c>
      <c r="F1382" s="1">
        <v>0.08</v>
      </c>
      <c r="G1382">
        <v>3.9</v>
      </c>
      <c r="H1382" s="8">
        <v>1888</v>
      </c>
      <c r="I1382" t="s">
        <v>25816</v>
      </c>
      <c r="J1382" t="s">
        <v>25817</v>
      </c>
      <c r="K1382" t="s">
        <v>25818</v>
      </c>
      <c r="L1382" t="s">
        <v>25819</v>
      </c>
      <c r="M1382" t="s">
        <v>25820</v>
      </c>
      <c r="N1382" t="s">
        <v>25821</v>
      </c>
      <c r="O1382" t="s">
        <v>25822</v>
      </c>
      <c r="P1382" t="s">
        <v>25823</v>
      </c>
    </row>
    <row r="1383" spans="1:16">
      <c r="A1383" t="s">
        <v>25824</v>
      </c>
      <c r="B1383" t="s">
        <v>25825</v>
      </c>
      <c r="C1383" t="s">
        <v>22165</v>
      </c>
      <c r="D1383" t="s">
        <v>25826</v>
      </c>
      <c r="E1383" t="s">
        <v>25827</v>
      </c>
      <c r="F1383" s="1">
        <v>0.28000000000000003</v>
      </c>
      <c r="G1383">
        <v>4.5999999999999996</v>
      </c>
      <c r="H1383" s="8">
        <v>6550</v>
      </c>
      <c r="I1383" t="s">
        <v>25828</v>
      </c>
      <c r="J1383" t="s">
        <v>25829</v>
      </c>
      <c r="K1383" t="s">
        <v>25830</v>
      </c>
      <c r="L1383" t="s">
        <v>25831</v>
      </c>
      <c r="M1383" t="s">
        <v>25832</v>
      </c>
      <c r="N1383" t="s">
        <v>25833</v>
      </c>
      <c r="O1383" t="s">
        <v>25834</v>
      </c>
      <c r="P1383" t="s">
        <v>25835</v>
      </c>
    </row>
    <row r="1384" spans="1:16">
      <c r="A1384" t="s">
        <v>25836</v>
      </c>
      <c r="B1384" t="s">
        <v>25837</v>
      </c>
      <c r="C1384" t="s">
        <v>22165</v>
      </c>
      <c r="D1384" t="s">
        <v>13300</v>
      </c>
      <c r="E1384" t="s">
        <v>19263</v>
      </c>
      <c r="F1384" s="1">
        <v>0.45</v>
      </c>
      <c r="G1384">
        <v>3.8</v>
      </c>
      <c r="H1384" s="8">
        <v>1846</v>
      </c>
      <c r="I1384" t="s">
        <v>12265</v>
      </c>
      <c r="J1384" t="s">
        <v>25838</v>
      </c>
      <c r="K1384" t="s">
        <v>25839</v>
      </c>
      <c r="L1384" t="s">
        <v>25840</v>
      </c>
      <c r="M1384" t="s">
        <v>25841</v>
      </c>
      <c r="N1384" t="s">
        <v>25842</v>
      </c>
      <c r="O1384" t="s">
        <v>25843</v>
      </c>
      <c r="P1384" t="s">
        <v>25844</v>
      </c>
    </row>
    <row r="1385" spans="1:16">
      <c r="A1385" t="s">
        <v>25845</v>
      </c>
      <c r="B1385" t="s">
        <v>25846</v>
      </c>
      <c r="C1385" t="s">
        <v>22165</v>
      </c>
      <c r="D1385" t="s">
        <v>13599</v>
      </c>
      <c r="E1385" t="s">
        <v>25847</v>
      </c>
      <c r="F1385" s="1">
        <v>0.44</v>
      </c>
      <c r="G1385">
        <v>3.9</v>
      </c>
      <c r="H1385" s="8">
        <v>1085</v>
      </c>
      <c r="I1385" t="s">
        <v>25848</v>
      </c>
      <c r="J1385" t="s">
        <v>25849</v>
      </c>
      <c r="K1385" t="s">
        <v>25850</v>
      </c>
      <c r="L1385" t="s">
        <v>25851</v>
      </c>
      <c r="M1385" t="s">
        <v>25852</v>
      </c>
      <c r="N1385" t="s">
        <v>25853</v>
      </c>
      <c r="O1385" t="s">
        <v>25854</v>
      </c>
      <c r="P1385" t="s">
        <v>25855</v>
      </c>
    </row>
    <row r="1386" spans="1:16">
      <c r="A1386" t="s">
        <v>25856</v>
      </c>
      <c r="B1386" t="s">
        <v>25857</v>
      </c>
      <c r="C1386" t="s">
        <v>23199</v>
      </c>
      <c r="D1386" t="s">
        <v>25858</v>
      </c>
      <c r="E1386" t="s">
        <v>25859</v>
      </c>
      <c r="F1386" s="1">
        <v>0.33</v>
      </c>
      <c r="G1386">
        <v>4.0999999999999996</v>
      </c>
      <c r="H1386">
        <v>290</v>
      </c>
      <c r="I1386" t="s">
        <v>25860</v>
      </c>
      <c r="J1386" t="s">
        <v>25861</v>
      </c>
      <c r="K1386" t="s">
        <v>25862</v>
      </c>
      <c r="L1386" t="s">
        <v>25863</v>
      </c>
      <c r="M1386" t="s">
        <v>25864</v>
      </c>
      <c r="N1386" t="s">
        <v>25865</v>
      </c>
      <c r="O1386" t="s">
        <v>25866</v>
      </c>
      <c r="P1386" t="s">
        <v>25867</v>
      </c>
    </row>
    <row r="1387" spans="1:16">
      <c r="A1387" t="s">
        <v>25868</v>
      </c>
      <c r="B1387" t="s">
        <v>25869</v>
      </c>
      <c r="C1387" t="s">
        <v>22406</v>
      </c>
      <c r="D1387" t="s">
        <v>13660</v>
      </c>
      <c r="E1387" t="s">
        <v>13181</v>
      </c>
      <c r="F1387" s="1">
        <v>0.35</v>
      </c>
      <c r="G1387">
        <v>3.6</v>
      </c>
      <c r="H1387">
        <v>4</v>
      </c>
      <c r="I1387" t="s">
        <v>25870</v>
      </c>
      <c r="J1387" t="s">
        <v>25871</v>
      </c>
      <c r="K1387" t="s">
        <v>11383</v>
      </c>
      <c r="L1387" t="s">
        <v>25872</v>
      </c>
      <c r="M1387" t="s">
        <v>25873</v>
      </c>
      <c r="N1387" t="s">
        <v>25874</v>
      </c>
      <c r="O1387" t="s">
        <v>25875</v>
      </c>
      <c r="P1387" t="s">
        <v>25876</v>
      </c>
    </row>
    <row r="1388" spans="1:16">
      <c r="A1388" t="s">
        <v>25877</v>
      </c>
      <c r="B1388" t="s">
        <v>25878</v>
      </c>
      <c r="C1388" t="s">
        <v>23966</v>
      </c>
      <c r="D1388" t="s">
        <v>25879</v>
      </c>
      <c r="E1388" t="s">
        <v>24125</v>
      </c>
      <c r="F1388" s="1">
        <v>0.04</v>
      </c>
      <c r="G1388">
        <v>4.4000000000000004</v>
      </c>
      <c r="H1388" s="8">
        <v>9734</v>
      </c>
      <c r="I1388" t="s">
        <v>25880</v>
      </c>
      <c r="J1388" t="s">
        <v>25881</v>
      </c>
      <c r="K1388" t="s">
        <v>25882</v>
      </c>
      <c r="L1388" t="s">
        <v>25883</v>
      </c>
      <c r="M1388" t="s">
        <v>25884</v>
      </c>
      <c r="N1388" t="s">
        <v>25885</v>
      </c>
      <c r="O1388" t="s">
        <v>25886</v>
      </c>
      <c r="P1388" t="s">
        <v>25887</v>
      </c>
    </row>
    <row r="1389" spans="1:16">
      <c r="A1389" t="s">
        <v>25888</v>
      </c>
      <c r="B1389" t="s">
        <v>25889</v>
      </c>
      <c r="C1389" t="s">
        <v>22153</v>
      </c>
      <c r="D1389" t="s">
        <v>25890</v>
      </c>
      <c r="E1389" t="s">
        <v>13536</v>
      </c>
      <c r="F1389" s="1">
        <v>0.31</v>
      </c>
      <c r="G1389">
        <v>4.3</v>
      </c>
      <c r="H1389" s="8">
        <v>4022</v>
      </c>
      <c r="I1389" t="s">
        <v>25891</v>
      </c>
      <c r="J1389" t="s">
        <v>25892</v>
      </c>
      <c r="K1389" t="s">
        <v>25893</v>
      </c>
      <c r="L1389" t="s">
        <v>25894</v>
      </c>
      <c r="M1389" t="s">
        <v>25895</v>
      </c>
      <c r="N1389" t="s">
        <v>25896</v>
      </c>
      <c r="O1389" t="s">
        <v>25897</v>
      </c>
      <c r="P1389" t="s">
        <v>25898</v>
      </c>
    </row>
    <row r="1390" spans="1:16">
      <c r="A1390" t="s">
        <v>25899</v>
      </c>
      <c r="B1390" t="s">
        <v>25900</v>
      </c>
      <c r="C1390" t="s">
        <v>22175</v>
      </c>
      <c r="D1390" t="s">
        <v>13675</v>
      </c>
      <c r="E1390" t="s">
        <v>15995</v>
      </c>
      <c r="F1390" s="1">
        <v>0.56999999999999995</v>
      </c>
      <c r="G1390">
        <v>4.7</v>
      </c>
      <c r="H1390" s="8">
        <v>2591</v>
      </c>
      <c r="I1390" t="s">
        <v>25901</v>
      </c>
      <c r="J1390" t="s">
        <v>25902</v>
      </c>
      <c r="K1390" t="s">
        <v>25903</v>
      </c>
      <c r="L1390" t="s">
        <v>25904</v>
      </c>
      <c r="M1390" t="s">
        <v>25905</v>
      </c>
      <c r="N1390" t="s">
        <v>25906</v>
      </c>
      <c r="O1390" t="s">
        <v>25907</v>
      </c>
      <c r="P1390" t="s">
        <v>25908</v>
      </c>
    </row>
    <row r="1391" spans="1:16">
      <c r="A1391" t="s">
        <v>25909</v>
      </c>
      <c r="B1391" t="s">
        <v>25910</v>
      </c>
      <c r="C1391" t="s">
        <v>22035</v>
      </c>
      <c r="D1391" t="s">
        <v>25911</v>
      </c>
      <c r="E1391" t="s">
        <v>13386</v>
      </c>
      <c r="F1391" s="1">
        <v>0.62</v>
      </c>
      <c r="G1391">
        <v>4.3</v>
      </c>
      <c r="H1391">
        <v>532</v>
      </c>
      <c r="I1391" t="s">
        <v>25912</v>
      </c>
      <c r="J1391" t="s">
        <v>25913</v>
      </c>
      <c r="K1391" t="s">
        <v>25914</v>
      </c>
      <c r="L1391" t="s">
        <v>25915</v>
      </c>
      <c r="M1391" t="s">
        <v>25916</v>
      </c>
      <c r="N1391" t="s">
        <v>25917</v>
      </c>
      <c r="O1391" t="s">
        <v>25918</v>
      </c>
      <c r="P1391" t="s">
        <v>25919</v>
      </c>
    </row>
    <row r="1392" spans="1:16">
      <c r="A1392" t="s">
        <v>25920</v>
      </c>
      <c r="B1392" t="s">
        <v>25921</v>
      </c>
      <c r="C1392" t="s">
        <v>22439</v>
      </c>
      <c r="D1392" t="s">
        <v>25922</v>
      </c>
      <c r="E1392" t="s">
        <v>23188</v>
      </c>
      <c r="F1392" s="1">
        <v>0.17</v>
      </c>
      <c r="G1392">
        <v>3.9</v>
      </c>
      <c r="H1392">
        <v>260</v>
      </c>
      <c r="I1392" t="s">
        <v>25923</v>
      </c>
      <c r="J1392" t="s">
        <v>25924</v>
      </c>
      <c r="K1392" t="s">
        <v>11433</v>
      </c>
      <c r="L1392" t="s">
        <v>25925</v>
      </c>
      <c r="M1392" t="s">
        <v>25926</v>
      </c>
      <c r="N1392" t="s">
        <v>25927</v>
      </c>
      <c r="O1392" t="s">
        <v>25928</v>
      </c>
      <c r="P1392" t="s">
        <v>25929</v>
      </c>
    </row>
    <row r="1393" spans="1:16">
      <c r="A1393" t="s">
        <v>25930</v>
      </c>
      <c r="B1393" t="s">
        <v>25931</v>
      </c>
      <c r="C1393" t="s">
        <v>22535</v>
      </c>
      <c r="D1393" t="s">
        <v>25431</v>
      </c>
      <c r="E1393" t="s">
        <v>21274</v>
      </c>
      <c r="F1393" s="1">
        <v>0.28999999999999998</v>
      </c>
      <c r="G1393">
        <v>3.9</v>
      </c>
      <c r="H1393" s="8">
        <v>1672</v>
      </c>
      <c r="I1393" t="s">
        <v>25932</v>
      </c>
      <c r="J1393" t="s">
        <v>25933</v>
      </c>
      <c r="K1393" t="s">
        <v>25934</v>
      </c>
      <c r="L1393" t="s">
        <v>25935</v>
      </c>
      <c r="M1393" t="s">
        <v>25936</v>
      </c>
      <c r="N1393" t="s">
        <v>25937</v>
      </c>
      <c r="O1393" t="s">
        <v>25938</v>
      </c>
      <c r="P1393" t="s">
        <v>25939</v>
      </c>
    </row>
    <row r="1394" spans="1:16">
      <c r="A1394" t="s">
        <v>25940</v>
      </c>
      <c r="B1394" t="s">
        <v>25941</v>
      </c>
      <c r="C1394" t="s">
        <v>22349</v>
      </c>
      <c r="D1394" t="s">
        <v>13098</v>
      </c>
      <c r="E1394" t="s">
        <v>13086</v>
      </c>
      <c r="F1394" s="1">
        <v>0.5</v>
      </c>
      <c r="G1394">
        <v>3.7</v>
      </c>
      <c r="H1394" s="8">
        <v>7945</v>
      </c>
      <c r="I1394" t="s">
        <v>25942</v>
      </c>
      <c r="J1394" t="s">
        <v>25943</v>
      </c>
      <c r="K1394" t="s">
        <v>25944</v>
      </c>
      <c r="L1394" t="s">
        <v>25945</v>
      </c>
      <c r="M1394" t="s">
        <v>25946</v>
      </c>
      <c r="N1394" t="s">
        <v>25947</v>
      </c>
      <c r="O1394" t="s">
        <v>25948</v>
      </c>
      <c r="P1394" t="s">
        <v>25949</v>
      </c>
    </row>
    <row r="1395" spans="1:16">
      <c r="A1395" t="s">
        <v>25950</v>
      </c>
      <c r="B1395" t="s">
        <v>25951</v>
      </c>
      <c r="C1395" t="s">
        <v>22024</v>
      </c>
      <c r="D1395" t="s">
        <v>13310</v>
      </c>
      <c r="E1395" t="s">
        <v>13440</v>
      </c>
      <c r="F1395" s="1">
        <v>0.53</v>
      </c>
      <c r="G1395">
        <v>3.5</v>
      </c>
      <c r="H1395" s="8">
        <v>1367</v>
      </c>
      <c r="I1395" t="s">
        <v>25952</v>
      </c>
      <c r="J1395" t="s">
        <v>25953</v>
      </c>
      <c r="K1395" t="s">
        <v>25954</v>
      </c>
      <c r="L1395" t="s">
        <v>25955</v>
      </c>
      <c r="M1395" t="s">
        <v>25956</v>
      </c>
      <c r="N1395" t="s">
        <v>25957</v>
      </c>
      <c r="O1395" t="s">
        <v>25958</v>
      </c>
      <c r="P1395" t="s">
        <v>25959</v>
      </c>
    </row>
    <row r="1396" spans="1:16">
      <c r="A1396" t="s">
        <v>25960</v>
      </c>
      <c r="B1396" t="s">
        <v>25961</v>
      </c>
      <c r="C1396" t="s">
        <v>22143</v>
      </c>
      <c r="D1396" t="s">
        <v>14917</v>
      </c>
      <c r="E1396" t="s">
        <v>13181</v>
      </c>
      <c r="F1396" s="1">
        <v>0.45</v>
      </c>
      <c r="G1396">
        <v>4</v>
      </c>
      <c r="H1396" s="8">
        <v>1313</v>
      </c>
      <c r="I1396" t="s">
        <v>25962</v>
      </c>
      <c r="J1396" t="s">
        <v>25963</v>
      </c>
      <c r="K1396" t="s">
        <v>25964</v>
      </c>
      <c r="L1396" t="s">
        <v>25965</v>
      </c>
      <c r="M1396" t="s">
        <v>25966</v>
      </c>
      <c r="N1396" t="s">
        <v>25967</v>
      </c>
      <c r="O1396" t="s">
        <v>25968</v>
      </c>
      <c r="P1396" t="s">
        <v>25969</v>
      </c>
    </row>
    <row r="1397" spans="1:16">
      <c r="A1397" t="s">
        <v>25970</v>
      </c>
      <c r="B1397" t="s">
        <v>25971</v>
      </c>
      <c r="C1397" t="s">
        <v>23868</v>
      </c>
      <c r="D1397" t="s">
        <v>25972</v>
      </c>
      <c r="E1397" t="s">
        <v>13098</v>
      </c>
      <c r="F1397" s="1">
        <v>0.56999999999999995</v>
      </c>
      <c r="G1397">
        <v>4.0999999999999996</v>
      </c>
      <c r="H1397">
        <v>212</v>
      </c>
      <c r="I1397" t="s">
        <v>25973</v>
      </c>
      <c r="J1397" t="s">
        <v>25974</v>
      </c>
      <c r="K1397" t="s">
        <v>25975</v>
      </c>
      <c r="L1397" t="s">
        <v>25976</v>
      </c>
      <c r="M1397" t="s">
        <v>25977</v>
      </c>
      <c r="N1397" t="s">
        <v>25978</v>
      </c>
      <c r="O1397" t="s">
        <v>25979</v>
      </c>
      <c r="P1397" t="s">
        <v>25980</v>
      </c>
    </row>
    <row r="1398" spans="1:16">
      <c r="A1398" t="s">
        <v>25981</v>
      </c>
      <c r="B1398" t="s">
        <v>25982</v>
      </c>
      <c r="C1398" t="s">
        <v>22406</v>
      </c>
      <c r="D1398" t="s">
        <v>13157</v>
      </c>
      <c r="E1398" t="s">
        <v>13932</v>
      </c>
      <c r="F1398" s="1">
        <v>0.62</v>
      </c>
      <c r="G1398">
        <v>3.9</v>
      </c>
      <c r="H1398">
        <v>65</v>
      </c>
      <c r="I1398" t="s">
        <v>25983</v>
      </c>
      <c r="J1398" t="s">
        <v>25984</v>
      </c>
      <c r="K1398" t="s">
        <v>25985</v>
      </c>
      <c r="L1398" t="s">
        <v>25986</v>
      </c>
      <c r="M1398" t="s">
        <v>25987</v>
      </c>
      <c r="N1398" t="s">
        <v>25988</v>
      </c>
      <c r="O1398" t="s">
        <v>25989</v>
      </c>
      <c r="P1398" t="s">
        <v>25990</v>
      </c>
    </row>
    <row r="1399" spans="1:16">
      <c r="A1399" t="s">
        <v>25991</v>
      </c>
      <c r="B1399" t="s">
        <v>25992</v>
      </c>
      <c r="C1399" t="s">
        <v>22406</v>
      </c>
      <c r="D1399" t="s">
        <v>25993</v>
      </c>
      <c r="E1399" t="s">
        <v>25994</v>
      </c>
      <c r="F1399" s="1">
        <v>0.25</v>
      </c>
      <c r="G1399">
        <v>4.4000000000000004</v>
      </c>
      <c r="H1399" s="8">
        <v>2737</v>
      </c>
      <c r="I1399" t="s">
        <v>25995</v>
      </c>
      <c r="J1399" t="s">
        <v>25996</v>
      </c>
      <c r="K1399" t="s">
        <v>25997</v>
      </c>
      <c r="L1399" t="s">
        <v>25998</v>
      </c>
      <c r="M1399" t="s">
        <v>25999</v>
      </c>
      <c r="N1399" t="s">
        <v>26000</v>
      </c>
      <c r="O1399" t="s">
        <v>26001</v>
      </c>
      <c r="P1399" t="s">
        <v>26002</v>
      </c>
    </row>
    <row r="1400" spans="1:16">
      <c r="A1400" t="s">
        <v>26003</v>
      </c>
      <c r="B1400" t="s">
        <v>26004</v>
      </c>
      <c r="C1400" t="s">
        <v>21989</v>
      </c>
      <c r="D1400" t="s">
        <v>22473</v>
      </c>
      <c r="E1400" t="s">
        <v>15204</v>
      </c>
      <c r="F1400" s="1">
        <v>0.45</v>
      </c>
      <c r="G1400">
        <v>4.3</v>
      </c>
      <c r="H1400">
        <v>55</v>
      </c>
      <c r="I1400" t="s">
        <v>26005</v>
      </c>
      <c r="J1400" t="s">
        <v>26006</v>
      </c>
      <c r="K1400" t="s">
        <v>26007</v>
      </c>
      <c r="L1400" t="s">
        <v>26008</v>
      </c>
      <c r="M1400" t="s">
        <v>26009</v>
      </c>
      <c r="N1400" t="s">
        <v>26010</v>
      </c>
      <c r="O1400" t="s">
        <v>26011</v>
      </c>
      <c r="P1400" t="s">
        <v>26012</v>
      </c>
    </row>
    <row r="1401" spans="1:16">
      <c r="A1401" t="s">
        <v>26013</v>
      </c>
      <c r="B1401" t="s">
        <v>26014</v>
      </c>
      <c r="C1401" t="s">
        <v>26015</v>
      </c>
      <c r="D1401" t="s">
        <v>13087</v>
      </c>
      <c r="E1401" t="s">
        <v>14387</v>
      </c>
      <c r="F1401" s="1">
        <v>0.27</v>
      </c>
      <c r="G1401">
        <v>4.5</v>
      </c>
      <c r="H1401" s="8">
        <v>1065</v>
      </c>
      <c r="I1401" t="s">
        <v>26016</v>
      </c>
      <c r="J1401" t="s">
        <v>26017</v>
      </c>
      <c r="K1401" t="s">
        <v>11523</v>
      </c>
      <c r="L1401" t="s">
        <v>26018</v>
      </c>
      <c r="M1401" t="s">
        <v>26019</v>
      </c>
      <c r="N1401" t="s">
        <v>26020</v>
      </c>
      <c r="O1401" t="s">
        <v>26021</v>
      </c>
      <c r="P1401" t="s">
        <v>26022</v>
      </c>
    </row>
    <row r="1402" spans="1:16">
      <c r="A1402" t="s">
        <v>26023</v>
      </c>
      <c r="B1402" t="s">
        <v>12588</v>
      </c>
      <c r="C1402" t="s">
        <v>22535</v>
      </c>
      <c r="D1402" t="s">
        <v>26024</v>
      </c>
      <c r="E1402" t="s">
        <v>24867</v>
      </c>
      <c r="F1402" s="1">
        <v>0.26</v>
      </c>
      <c r="G1402">
        <v>4</v>
      </c>
      <c r="H1402" s="8">
        <v>2377</v>
      </c>
      <c r="I1402" t="s">
        <v>26025</v>
      </c>
      <c r="J1402" t="s">
        <v>26026</v>
      </c>
      <c r="K1402" t="s">
        <v>26027</v>
      </c>
      <c r="L1402" t="s">
        <v>26028</v>
      </c>
      <c r="M1402" t="s">
        <v>26029</v>
      </c>
      <c r="N1402" t="s">
        <v>26030</v>
      </c>
      <c r="O1402" t="s">
        <v>26031</v>
      </c>
      <c r="P1402" t="s">
        <v>26032</v>
      </c>
    </row>
    <row r="1403" spans="1:16">
      <c r="A1403" t="s">
        <v>26033</v>
      </c>
      <c r="B1403" t="s">
        <v>26034</v>
      </c>
      <c r="C1403" t="s">
        <v>22232</v>
      </c>
      <c r="D1403" t="s">
        <v>22695</v>
      </c>
      <c r="E1403" t="s">
        <v>19172</v>
      </c>
      <c r="F1403" s="1">
        <v>0.48</v>
      </c>
      <c r="G1403">
        <v>3.9</v>
      </c>
      <c r="H1403" s="8">
        <v>2569</v>
      </c>
      <c r="I1403" t="s">
        <v>26035</v>
      </c>
      <c r="J1403" t="s">
        <v>26036</v>
      </c>
      <c r="K1403" t="s">
        <v>26037</v>
      </c>
      <c r="L1403" t="s">
        <v>26038</v>
      </c>
      <c r="M1403" t="s">
        <v>26039</v>
      </c>
      <c r="N1403" t="s">
        <v>26040</v>
      </c>
      <c r="O1403" t="s">
        <v>26041</v>
      </c>
      <c r="P1403" t="s">
        <v>26042</v>
      </c>
    </row>
    <row r="1404" spans="1:16">
      <c r="A1404" t="s">
        <v>26043</v>
      </c>
      <c r="B1404" t="s">
        <v>26044</v>
      </c>
      <c r="C1404" t="s">
        <v>22535</v>
      </c>
      <c r="D1404" t="s">
        <v>13598</v>
      </c>
      <c r="E1404" t="s">
        <v>19616</v>
      </c>
      <c r="F1404" s="1">
        <v>0.33</v>
      </c>
      <c r="G1404">
        <v>4.2</v>
      </c>
      <c r="H1404" s="8">
        <v>5967</v>
      </c>
      <c r="I1404" t="s">
        <v>26045</v>
      </c>
      <c r="J1404" t="s">
        <v>26046</v>
      </c>
      <c r="K1404" t="s">
        <v>26047</v>
      </c>
      <c r="L1404" t="s">
        <v>26048</v>
      </c>
      <c r="M1404" t="s">
        <v>26049</v>
      </c>
      <c r="N1404" t="s">
        <v>26050</v>
      </c>
      <c r="O1404" t="s">
        <v>26051</v>
      </c>
      <c r="P1404" t="s">
        <v>26052</v>
      </c>
    </row>
    <row r="1405" spans="1:16">
      <c r="A1405" t="s">
        <v>26053</v>
      </c>
      <c r="B1405" t="s">
        <v>26054</v>
      </c>
      <c r="C1405" t="s">
        <v>21989</v>
      </c>
      <c r="D1405" t="s">
        <v>26055</v>
      </c>
      <c r="E1405" t="s">
        <v>22608</v>
      </c>
      <c r="F1405" s="1">
        <v>0.54</v>
      </c>
      <c r="G1405">
        <v>4.0999999999999996</v>
      </c>
      <c r="H1405" s="8">
        <v>1776</v>
      </c>
      <c r="I1405" t="s">
        <v>26056</v>
      </c>
      <c r="J1405" t="s">
        <v>26057</v>
      </c>
      <c r="K1405" t="s">
        <v>26058</v>
      </c>
      <c r="L1405" t="s">
        <v>26059</v>
      </c>
      <c r="M1405" t="s">
        <v>26060</v>
      </c>
      <c r="N1405" t="s">
        <v>26061</v>
      </c>
      <c r="O1405" t="s">
        <v>26062</v>
      </c>
      <c r="P1405" t="s">
        <v>26063</v>
      </c>
    </row>
    <row r="1406" spans="1:16">
      <c r="A1406" t="s">
        <v>26064</v>
      </c>
      <c r="B1406" t="s">
        <v>26065</v>
      </c>
      <c r="C1406" t="s">
        <v>22406</v>
      </c>
      <c r="D1406" t="s">
        <v>24656</v>
      </c>
      <c r="E1406" t="s">
        <v>24540</v>
      </c>
      <c r="F1406" s="1">
        <v>0.3</v>
      </c>
      <c r="G1406">
        <v>3.7</v>
      </c>
      <c r="H1406" s="8">
        <v>4200</v>
      </c>
      <c r="I1406" t="s">
        <v>26066</v>
      </c>
      <c r="J1406" t="s">
        <v>26067</v>
      </c>
      <c r="K1406" t="s">
        <v>26068</v>
      </c>
      <c r="L1406" t="s">
        <v>26069</v>
      </c>
      <c r="M1406" t="s">
        <v>26070</v>
      </c>
      <c r="N1406" t="s">
        <v>26071</v>
      </c>
      <c r="O1406" t="s">
        <v>26072</v>
      </c>
      <c r="P1406" t="s">
        <v>26073</v>
      </c>
    </row>
    <row r="1407" spans="1:16">
      <c r="A1407" t="s">
        <v>26074</v>
      </c>
      <c r="B1407" t="s">
        <v>26075</v>
      </c>
      <c r="C1407" t="s">
        <v>22875</v>
      </c>
      <c r="D1407" t="s">
        <v>26076</v>
      </c>
      <c r="E1407" t="s">
        <v>15633</v>
      </c>
      <c r="F1407" s="1">
        <v>0.46</v>
      </c>
      <c r="G1407">
        <v>4.0999999999999996</v>
      </c>
      <c r="H1407">
        <v>297</v>
      </c>
      <c r="I1407" t="s">
        <v>26077</v>
      </c>
      <c r="J1407" t="s">
        <v>26078</v>
      </c>
      <c r="K1407" t="s">
        <v>26079</v>
      </c>
      <c r="L1407" t="s">
        <v>26080</v>
      </c>
      <c r="M1407" t="s">
        <v>26081</v>
      </c>
      <c r="N1407" t="s">
        <v>26082</v>
      </c>
      <c r="O1407" t="s">
        <v>26083</v>
      </c>
      <c r="P1407" t="s">
        <v>26084</v>
      </c>
    </row>
    <row r="1408" spans="1:16">
      <c r="A1408" t="s">
        <v>26085</v>
      </c>
      <c r="B1408" t="s">
        <v>26086</v>
      </c>
      <c r="C1408" t="s">
        <v>22221</v>
      </c>
      <c r="D1408" t="s">
        <v>13598</v>
      </c>
      <c r="E1408" t="s">
        <v>13110</v>
      </c>
      <c r="F1408" s="1">
        <v>0.37</v>
      </c>
      <c r="G1408">
        <v>4.2</v>
      </c>
      <c r="H1408" s="8">
        <v>3858</v>
      </c>
      <c r="I1408" t="s">
        <v>26087</v>
      </c>
      <c r="J1408" t="s">
        <v>26088</v>
      </c>
      <c r="K1408" t="s">
        <v>26089</v>
      </c>
      <c r="L1408" t="s">
        <v>26090</v>
      </c>
      <c r="M1408" t="s">
        <v>26091</v>
      </c>
      <c r="N1408" t="s">
        <v>26092</v>
      </c>
      <c r="O1408" t="s">
        <v>26093</v>
      </c>
      <c r="P1408" t="s">
        <v>26094</v>
      </c>
    </row>
    <row r="1409" spans="1:16">
      <c r="A1409" t="s">
        <v>12689</v>
      </c>
      <c r="B1409" t="s">
        <v>26095</v>
      </c>
      <c r="C1409" t="s">
        <v>24688</v>
      </c>
      <c r="D1409" t="s">
        <v>26096</v>
      </c>
      <c r="E1409" t="s">
        <v>20170</v>
      </c>
      <c r="F1409" s="1">
        <v>0.43</v>
      </c>
      <c r="G1409">
        <v>4.3</v>
      </c>
      <c r="H1409">
        <v>168</v>
      </c>
      <c r="I1409" t="s">
        <v>26097</v>
      </c>
      <c r="J1409" t="s">
        <v>26098</v>
      </c>
      <c r="K1409" t="s">
        <v>26099</v>
      </c>
      <c r="L1409" t="s">
        <v>26100</v>
      </c>
      <c r="M1409" t="s">
        <v>26101</v>
      </c>
      <c r="N1409" t="s">
        <v>26102</v>
      </c>
      <c r="O1409" t="s">
        <v>26103</v>
      </c>
      <c r="P1409" t="s">
        <v>26104</v>
      </c>
    </row>
    <row r="1410" spans="1:16">
      <c r="A1410" t="s">
        <v>12693</v>
      </c>
      <c r="B1410" t="s">
        <v>26105</v>
      </c>
      <c r="C1410" t="s">
        <v>22024</v>
      </c>
      <c r="D1410" t="s">
        <v>13418</v>
      </c>
      <c r="E1410" t="s">
        <v>13208</v>
      </c>
      <c r="F1410" s="1">
        <v>0.78</v>
      </c>
      <c r="G1410">
        <v>3.6</v>
      </c>
      <c r="H1410">
        <v>101</v>
      </c>
      <c r="I1410" t="s">
        <v>26106</v>
      </c>
      <c r="J1410" t="s">
        <v>26107</v>
      </c>
      <c r="K1410" t="s">
        <v>26108</v>
      </c>
      <c r="L1410" t="s">
        <v>26109</v>
      </c>
      <c r="M1410" t="s">
        <v>26110</v>
      </c>
      <c r="N1410" t="s">
        <v>26111</v>
      </c>
      <c r="O1410" t="s">
        <v>26112</v>
      </c>
      <c r="P1410" t="s">
        <v>26113</v>
      </c>
    </row>
    <row r="1411" spans="1:16">
      <c r="A1411" t="s">
        <v>26114</v>
      </c>
      <c r="B1411" t="s">
        <v>26115</v>
      </c>
      <c r="C1411" t="s">
        <v>25764</v>
      </c>
      <c r="D1411" t="s">
        <v>13144</v>
      </c>
      <c r="E1411" t="s">
        <v>21392</v>
      </c>
      <c r="F1411" s="1">
        <v>0.5</v>
      </c>
      <c r="G1411">
        <v>4.0999999999999996</v>
      </c>
      <c r="H1411" s="8">
        <v>4074</v>
      </c>
      <c r="I1411" t="s">
        <v>26116</v>
      </c>
      <c r="J1411" t="s">
        <v>26117</v>
      </c>
      <c r="K1411" t="s">
        <v>26118</v>
      </c>
      <c r="L1411" t="s">
        <v>26119</v>
      </c>
      <c r="M1411" t="s">
        <v>26120</v>
      </c>
      <c r="N1411" t="s">
        <v>26121</v>
      </c>
      <c r="O1411" t="s">
        <v>26122</v>
      </c>
      <c r="P1411" t="s">
        <v>26123</v>
      </c>
    </row>
    <row r="1412" spans="1:16">
      <c r="A1412" t="s">
        <v>26124</v>
      </c>
      <c r="B1412" t="s">
        <v>12638</v>
      </c>
      <c r="C1412" t="s">
        <v>22165</v>
      </c>
      <c r="D1412" t="s">
        <v>20741</v>
      </c>
      <c r="E1412" t="s">
        <v>26125</v>
      </c>
      <c r="F1412" s="1">
        <v>0.24</v>
      </c>
      <c r="G1412">
        <v>4.5</v>
      </c>
      <c r="H1412" s="8">
        <v>1408</v>
      </c>
      <c r="I1412" t="s">
        <v>26126</v>
      </c>
      <c r="J1412" t="s">
        <v>26127</v>
      </c>
      <c r="K1412" t="s">
        <v>26128</v>
      </c>
      <c r="L1412" t="s">
        <v>26129</v>
      </c>
      <c r="M1412" t="s">
        <v>26130</v>
      </c>
      <c r="N1412" t="s">
        <v>26131</v>
      </c>
      <c r="O1412" t="s">
        <v>26132</v>
      </c>
      <c r="P1412" t="s">
        <v>26133</v>
      </c>
    </row>
    <row r="1413" spans="1:16">
      <c r="A1413" t="s">
        <v>26134</v>
      </c>
      <c r="B1413" t="s">
        <v>26135</v>
      </c>
      <c r="C1413" t="s">
        <v>22035</v>
      </c>
      <c r="D1413" t="s">
        <v>14850</v>
      </c>
      <c r="E1413" t="s">
        <v>13429</v>
      </c>
      <c r="F1413" s="1">
        <v>0.03</v>
      </c>
      <c r="G1413">
        <v>4.2</v>
      </c>
      <c r="H1413" s="8">
        <v>3739</v>
      </c>
      <c r="I1413" t="s">
        <v>26136</v>
      </c>
      <c r="J1413" t="s">
        <v>26137</v>
      </c>
      <c r="K1413" t="s">
        <v>26138</v>
      </c>
      <c r="L1413" t="s">
        <v>26139</v>
      </c>
      <c r="M1413" t="s">
        <v>26140</v>
      </c>
      <c r="N1413" t="s">
        <v>26141</v>
      </c>
      <c r="O1413" t="s">
        <v>26142</v>
      </c>
      <c r="P1413" t="s">
        <v>26143</v>
      </c>
    </row>
    <row r="1414" spans="1:16">
      <c r="A1414" t="s">
        <v>26144</v>
      </c>
      <c r="B1414" t="s">
        <v>26145</v>
      </c>
      <c r="C1414" t="s">
        <v>23622</v>
      </c>
      <c r="D1414" t="s">
        <v>25527</v>
      </c>
      <c r="E1414" t="s">
        <v>26146</v>
      </c>
      <c r="F1414" s="1">
        <v>0.33</v>
      </c>
      <c r="G1414">
        <v>4.3</v>
      </c>
      <c r="H1414" s="8">
        <v>5891</v>
      </c>
      <c r="I1414" t="s">
        <v>26147</v>
      </c>
      <c r="J1414" t="s">
        <v>26148</v>
      </c>
      <c r="K1414" t="s">
        <v>26149</v>
      </c>
      <c r="L1414" t="s">
        <v>26150</v>
      </c>
      <c r="M1414" t="s">
        <v>26151</v>
      </c>
      <c r="N1414" t="s">
        <v>26152</v>
      </c>
      <c r="O1414" t="s">
        <v>26153</v>
      </c>
      <c r="P1414" t="s">
        <v>26154</v>
      </c>
    </row>
    <row r="1415" spans="1:16">
      <c r="A1415" t="s">
        <v>26155</v>
      </c>
      <c r="B1415" t="s">
        <v>26156</v>
      </c>
      <c r="C1415" t="s">
        <v>22165</v>
      </c>
      <c r="D1415" t="s">
        <v>26157</v>
      </c>
      <c r="E1415" t="s">
        <v>16571</v>
      </c>
      <c r="F1415" s="1">
        <v>0.49</v>
      </c>
      <c r="G1415">
        <v>4</v>
      </c>
      <c r="H1415">
        <v>777</v>
      </c>
      <c r="I1415" t="s">
        <v>26158</v>
      </c>
      <c r="J1415" t="s">
        <v>26159</v>
      </c>
      <c r="K1415" t="s">
        <v>26160</v>
      </c>
      <c r="L1415" t="s">
        <v>26161</v>
      </c>
      <c r="M1415" t="s">
        <v>26162</v>
      </c>
      <c r="N1415" t="s">
        <v>26163</v>
      </c>
      <c r="O1415" t="s">
        <v>26164</v>
      </c>
      <c r="P1415" t="s">
        <v>26165</v>
      </c>
    </row>
    <row r="1416" spans="1:16">
      <c r="A1416" t="s">
        <v>26166</v>
      </c>
      <c r="B1416" t="s">
        <v>26167</v>
      </c>
      <c r="C1416" t="s">
        <v>22143</v>
      </c>
      <c r="D1416" t="s">
        <v>22363</v>
      </c>
      <c r="E1416" t="s">
        <v>17726</v>
      </c>
      <c r="F1416" s="1">
        <v>0.27</v>
      </c>
      <c r="G1416">
        <v>4.2</v>
      </c>
      <c r="H1416" s="8">
        <v>14160</v>
      </c>
      <c r="I1416" t="s">
        <v>26168</v>
      </c>
      <c r="J1416" t="s">
        <v>26169</v>
      </c>
      <c r="K1416" t="s">
        <v>26170</v>
      </c>
      <c r="L1416" t="s">
        <v>26171</v>
      </c>
      <c r="M1416" t="s">
        <v>26172</v>
      </c>
      <c r="N1416" t="s">
        <v>26173</v>
      </c>
      <c r="O1416" t="s">
        <v>26174</v>
      </c>
      <c r="P1416" t="s">
        <v>26175</v>
      </c>
    </row>
    <row r="1417" spans="1:16">
      <c r="A1417" t="s">
        <v>26176</v>
      </c>
      <c r="B1417" t="s">
        <v>26177</v>
      </c>
      <c r="C1417" t="s">
        <v>22099</v>
      </c>
      <c r="D1417" t="s">
        <v>26178</v>
      </c>
      <c r="E1417" t="s">
        <v>22452</v>
      </c>
      <c r="F1417" s="1">
        <v>0.4</v>
      </c>
      <c r="G1417">
        <v>4.2</v>
      </c>
      <c r="H1417" s="8">
        <v>6919</v>
      </c>
      <c r="I1417" t="s">
        <v>26179</v>
      </c>
      <c r="J1417" t="s">
        <v>26180</v>
      </c>
      <c r="K1417" t="s">
        <v>26181</v>
      </c>
      <c r="L1417" t="s">
        <v>26182</v>
      </c>
      <c r="M1417" t="s">
        <v>26183</v>
      </c>
      <c r="N1417" t="s">
        <v>26184</v>
      </c>
      <c r="O1417" t="s">
        <v>26185</v>
      </c>
      <c r="P1417" t="s">
        <v>26186</v>
      </c>
    </row>
    <row r="1418" spans="1:16">
      <c r="A1418" t="s">
        <v>26187</v>
      </c>
      <c r="B1418" t="s">
        <v>26188</v>
      </c>
      <c r="C1418" t="s">
        <v>23622</v>
      </c>
      <c r="D1418" t="s">
        <v>15237</v>
      </c>
      <c r="E1418" t="s">
        <v>13260</v>
      </c>
      <c r="F1418" s="1">
        <v>0.8</v>
      </c>
      <c r="G1418">
        <v>4.5</v>
      </c>
      <c r="H1418">
        <v>287</v>
      </c>
      <c r="I1418" t="s">
        <v>26189</v>
      </c>
      <c r="J1418" t="s">
        <v>26190</v>
      </c>
      <c r="K1418" t="s">
        <v>26191</v>
      </c>
      <c r="L1418" t="s">
        <v>26192</v>
      </c>
      <c r="M1418" t="s">
        <v>26193</v>
      </c>
      <c r="N1418" t="s">
        <v>26194</v>
      </c>
      <c r="O1418" t="s">
        <v>26195</v>
      </c>
      <c r="P1418" t="s">
        <v>26196</v>
      </c>
    </row>
    <row r="1419" spans="1:16">
      <c r="A1419" t="s">
        <v>26197</v>
      </c>
      <c r="B1419" t="s">
        <v>26198</v>
      </c>
      <c r="C1419" t="s">
        <v>22349</v>
      </c>
      <c r="D1419" t="s">
        <v>26199</v>
      </c>
      <c r="E1419" t="s">
        <v>13208</v>
      </c>
      <c r="F1419" s="1">
        <v>0.51</v>
      </c>
      <c r="G1419">
        <v>3.8</v>
      </c>
      <c r="H1419">
        <v>287</v>
      </c>
      <c r="I1419" t="s">
        <v>26200</v>
      </c>
      <c r="J1419" t="s">
        <v>26201</v>
      </c>
      <c r="K1419" t="s">
        <v>26202</v>
      </c>
      <c r="L1419" t="s">
        <v>26203</v>
      </c>
      <c r="M1419" t="s">
        <v>26204</v>
      </c>
      <c r="N1419" t="s">
        <v>26205</v>
      </c>
      <c r="O1419" t="s">
        <v>26206</v>
      </c>
      <c r="P1419" t="s">
        <v>26207</v>
      </c>
    </row>
    <row r="1420" spans="1:16">
      <c r="A1420" t="s">
        <v>26208</v>
      </c>
      <c r="B1420" t="s">
        <v>26209</v>
      </c>
      <c r="C1420" t="s">
        <v>26210</v>
      </c>
      <c r="D1420" t="s">
        <v>13386</v>
      </c>
      <c r="E1420" t="s">
        <v>13779</v>
      </c>
      <c r="F1420" s="1">
        <v>0.33</v>
      </c>
      <c r="G1420">
        <v>4.4000000000000004</v>
      </c>
      <c r="H1420">
        <v>388</v>
      </c>
      <c r="I1420" t="s">
        <v>26211</v>
      </c>
      <c r="J1420" t="s">
        <v>26212</v>
      </c>
      <c r="K1420" t="s">
        <v>26213</v>
      </c>
      <c r="L1420" t="s">
        <v>26214</v>
      </c>
      <c r="M1420" t="s">
        <v>26215</v>
      </c>
      <c r="N1420" t="s">
        <v>26216</v>
      </c>
      <c r="O1420" t="s">
        <v>26217</v>
      </c>
      <c r="P1420" t="s">
        <v>26218</v>
      </c>
    </row>
    <row r="1421" spans="1:16">
      <c r="A1421" t="s">
        <v>26219</v>
      </c>
      <c r="B1421" t="s">
        <v>26220</v>
      </c>
      <c r="C1421" t="s">
        <v>22505</v>
      </c>
      <c r="D1421" t="s">
        <v>26221</v>
      </c>
      <c r="E1421" t="s">
        <v>19082</v>
      </c>
      <c r="F1421" s="1">
        <v>0.35</v>
      </c>
      <c r="G1421">
        <v>4.0999999999999996</v>
      </c>
      <c r="H1421">
        <v>827</v>
      </c>
      <c r="I1421" t="s">
        <v>26222</v>
      </c>
      <c r="J1421" t="s">
        <v>26223</v>
      </c>
      <c r="K1421" t="s">
        <v>26224</v>
      </c>
      <c r="L1421" t="s">
        <v>26225</v>
      </c>
      <c r="M1421" t="s">
        <v>26226</v>
      </c>
      <c r="N1421" t="s">
        <v>26227</v>
      </c>
      <c r="O1421" t="s">
        <v>26228</v>
      </c>
      <c r="P1421" t="s">
        <v>26229</v>
      </c>
    </row>
    <row r="1422" spans="1:16">
      <c r="A1422" t="s">
        <v>26230</v>
      </c>
      <c r="B1422" t="s">
        <v>26231</v>
      </c>
      <c r="C1422" t="s">
        <v>25764</v>
      </c>
      <c r="D1422" t="s">
        <v>26232</v>
      </c>
      <c r="E1422" t="s">
        <v>20351</v>
      </c>
      <c r="F1422" s="1">
        <v>0.59</v>
      </c>
      <c r="G1422">
        <v>4.2</v>
      </c>
      <c r="H1422" s="8">
        <v>4971</v>
      </c>
      <c r="I1422" t="s">
        <v>26233</v>
      </c>
      <c r="J1422" t="s">
        <v>26234</v>
      </c>
      <c r="K1422" t="s">
        <v>26235</v>
      </c>
      <c r="L1422" t="s">
        <v>26236</v>
      </c>
      <c r="M1422" t="s">
        <v>26237</v>
      </c>
      <c r="N1422" t="s">
        <v>26238</v>
      </c>
      <c r="O1422" t="s">
        <v>26239</v>
      </c>
      <c r="P1422" t="s">
        <v>26240</v>
      </c>
    </row>
    <row r="1423" spans="1:16">
      <c r="A1423" t="s">
        <v>26241</v>
      </c>
      <c r="B1423" t="s">
        <v>26242</v>
      </c>
      <c r="C1423" t="s">
        <v>22024</v>
      </c>
      <c r="D1423" t="s">
        <v>26243</v>
      </c>
      <c r="E1423" t="s">
        <v>13181</v>
      </c>
      <c r="F1423" s="1">
        <v>0.55000000000000004</v>
      </c>
      <c r="G1423">
        <v>4.3</v>
      </c>
      <c r="H1423">
        <v>229</v>
      </c>
      <c r="I1423" t="s">
        <v>26244</v>
      </c>
      <c r="J1423" t="s">
        <v>26245</v>
      </c>
      <c r="K1423" t="s">
        <v>26246</v>
      </c>
      <c r="L1423" t="s">
        <v>26247</v>
      </c>
      <c r="M1423" t="s">
        <v>26248</v>
      </c>
      <c r="N1423" t="s">
        <v>26249</v>
      </c>
      <c r="O1423" t="s">
        <v>26250</v>
      </c>
      <c r="P1423" t="s">
        <v>26251</v>
      </c>
    </row>
    <row r="1424" spans="1:16">
      <c r="A1424" t="s">
        <v>26252</v>
      </c>
      <c r="B1424" t="s">
        <v>26253</v>
      </c>
      <c r="C1424" t="s">
        <v>26254</v>
      </c>
      <c r="D1424" t="s">
        <v>13122</v>
      </c>
      <c r="E1424" t="s">
        <v>24103</v>
      </c>
      <c r="F1424" s="1">
        <v>0.59</v>
      </c>
      <c r="G1424">
        <v>4.0999999999999996</v>
      </c>
      <c r="H1424" s="8">
        <v>3524</v>
      </c>
      <c r="I1424" t="s">
        <v>26255</v>
      </c>
      <c r="J1424" t="s">
        <v>26256</v>
      </c>
      <c r="K1424" t="s">
        <v>26257</v>
      </c>
      <c r="L1424" t="s">
        <v>26258</v>
      </c>
      <c r="M1424" t="s">
        <v>26259</v>
      </c>
      <c r="N1424" t="s">
        <v>26260</v>
      </c>
      <c r="O1424" t="s">
        <v>26261</v>
      </c>
      <c r="P1424" t="s">
        <v>26262</v>
      </c>
    </row>
    <row r="1425" spans="1:16">
      <c r="A1425" t="s">
        <v>26263</v>
      </c>
      <c r="B1425" t="s">
        <v>26264</v>
      </c>
      <c r="C1425" t="s">
        <v>22099</v>
      </c>
      <c r="D1425" t="s">
        <v>26265</v>
      </c>
      <c r="E1425" t="s">
        <v>26266</v>
      </c>
      <c r="F1425" s="1">
        <v>0.59</v>
      </c>
      <c r="G1425">
        <v>4.2</v>
      </c>
      <c r="H1425">
        <v>156</v>
      </c>
      <c r="I1425" t="s">
        <v>26267</v>
      </c>
      <c r="J1425" t="s">
        <v>26268</v>
      </c>
      <c r="K1425" t="s">
        <v>26269</v>
      </c>
      <c r="L1425" t="s">
        <v>26270</v>
      </c>
      <c r="M1425" t="s">
        <v>26271</v>
      </c>
      <c r="N1425" t="s">
        <v>26272</v>
      </c>
      <c r="O1425" t="s">
        <v>26273</v>
      </c>
      <c r="P1425" t="s">
        <v>26274</v>
      </c>
    </row>
    <row r="1426" spans="1:16">
      <c r="A1426" t="s">
        <v>26275</v>
      </c>
      <c r="B1426" t="s">
        <v>26276</v>
      </c>
      <c r="C1426" t="s">
        <v>23138</v>
      </c>
      <c r="D1426" t="s">
        <v>26277</v>
      </c>
      <c r="E1426" t="s">
        <v>23779</v>
      </c>
      <c r="F1426" s="1">
        <v>0.11</v>
      </c>
      <c r="G1426">
        <v>4.0999999999999996</v>
      </c>
      <c r="H1426">
        <v>490</v>
      </c>
      <c r="I1426" t="s">
        <v>26278</v>
      </c>
      <c r="J1426" t="s">
        <v>26279</v>
      </c>
      <c r="K1426" t="s">
        <v>26280</v>
      </c>
      <c r="L1426" t="s">
        <v>26281</v>
      </c>
      <c r="M1426" t="s">
        <v>26282</v>
      </c>
      <c r="N1426" t="s">
        <v>26283</v>
      </c>
      <c r="O1426" t="s">
        <v>26284</v>
      </c>
      <c r="P1426" t="s">
        <v>26285</v>
      </c>
    </row>
    <row r="1427" spans="1:16">
      <c r="A1427" t="s">
        <v>26286</v>
      </c>
      <c r="B1427" t="s">
        <v>26287</v>
      </c>
      <c r="C1427" t="s">
        <v>22024</v>
      </c>
      <c r="D1427" t="s">
        <v>16475</v>
      </c>
      <c r="E1427" t="s">
        <v>13440</v>
      </c>
      <c r="F1427" s="1">
        <v>0.38</v>
      </c>
      <c r="G1427">
        <v>3.9</v>
      </c>
      <c r="H1427">
        <v>82</v>
      </c>
      <c r="I1427" t="s">
        <v>26288</v>
      </c>
      <c r="J1427" t="s">
        <v>26289</v>
      </c>
      <c r="K1427" t="s">
        <v>26290</v>
      </c>
      <c r="L1427" t="s">
        <v>26291</v>
      </c>
      <c r="M1427" t="s">
        <v>26292</v>
      </c>
      <c r="N1427" t="s">
        <v>26293</v>
      </c>
      <c r="O1427" t="s">
        <v>26294</v>
      </c>
      <c r="P1427" t="s">
        <v>26295</v>
      </c>
    </row>
    <row r="1428" spans="1:16">
      <c r="A1428" t="s">
        <v>26296</v>
      </c>
      <c r="B1428" t="s">
        <v>26297</v>
      </c>
      <c r="C1428" t="s">
        <v>21989</v>
      </c>
      <c r="D1428" t="s">
        <v>22395</v>
      </c>
      <c r="E1428" t="s">
        <v>23569</v>
      </c>
      <c r="F1428" s="1">
        <v>0.59</v>
      </c>
      <c r="G1428">
        <v>3.9</v>
      </c>
      <c r="H1428">
        <v>710</v>
      </c>
      <c r="I1428" t="s">
        <v>26298</v>
      </c>
      <c r="J1428" t="s">
        <v>26299</v>
      </c>
      <c r="K1428" t="s">
        <v>26300</v>
      </c>
      <c r="L1428" t="s">
        <v>26301</v>
      </c>
      <c r="M1428" t="s">
        <v>26302</v>
      </c>
      <c r="N1428" t="s">
        <v>26303</v>
      </c>
      <c r="O1428" t="s">
        <v>26304</v>
      </c>
      <c r="P1428" t="s">
        <v>26305</v>
      </c>
    </row>
    <row r="1429" spans="1:16">
      <c r="A1429" t="s">
        <v>26306</v>
      </c>
      <c r="B1429" t="s">
        <v>26307</v>
      </c>
      <c r="C1429" t="s">
        <v>22165</v>
      </c>
      <c r="D1429" t="s">
        <v>13598</v>
      </c>
      <c r="E1429" t="s">
        <v>17715</v>
      </c>
      <c r="F1429" s="1">
        <v>0.6</v>
      </c>
      <c r="G1429">
        <v>3.8</v>
      </c>
      <c r="H1429">
        <v>133</v>
      </c>
      <c r="I1429" t="s">
        <v>26308</v>
      </c>
      <c r="J1429" t="s">
        <v>26309</v>
      </c>
      <c r="K1429" t="s">
        <v>26310</v>
      </c>
      <c r="L1429" t="s">
        <v>26311</v>
      </c>
      <c r="M1429" t="s">
        <v>26312</v>
      </c>
      <c r="N1429" t="s">
        <v>26313</v>
      </c>
      <c r="O1429" t="s">
        <v>26314</v>
      </c>
      <c r="P1429" t="s">
        <v>26315</v>
      </c>
    </row>
    <row r="1430" spans="1:16">
      <c r="A1430" t="s">
        <v>26316</v>
      </c>
      <c r="B1430" t="s">
        <v>12718</v>
      </c>
      <c r="C1430" t="s">
        <v>22165</v>
      </c>
      <c r="D1430" t="s">
        <v>25826</v>
      </c>
      <c r="E1430" t="s">
        <v>26317</v>
      </c>
      <c r="F1430" s="1">
        <v>0.24</v>
      </c>
      <c r="G1430">
        <v>4.5999999999999996</v>
      </c>
      <c r="H1430" s="8">
        <v>2751</v>
      </c>
      <c r="I1430" t="s">
        <v>26318</v>
      </c>
      <c r="J1430" t="s">
        <v>26319</v>
      </c>
      <c r="K1430" t="s">
        <v>26320</v>
      </c>
      <c r="L1430" t="s">
        <v>26321</v>
      </c>
      <c r="M1430" t="s">
        <v>26322</v>
      </c>
      <c r="N1430" t="s">
        <v>26323</v>
      </c>
      <c r="O1430" t="s">
        <v>26324</v>
      </c>
      <c r="P1430" t="s">
        <v>26325</v>
      </c>
    </row>
    <row r="1431" spans="1:16">
      <c r="A1431" t="s">
        <v>26326</v>
      </c>
      <c r="B1431" t="s">
        <v>26327</v>
      </c>
      <c r="C1431" t="s">
        <v>22361</v>
      </c>
      <c r="D1431" t="s">
        <v>13300</v>
      </c>
      <c r="E1431" t="s">
        <v>17693</v>
      </c>
      <c r="F1431" s="1">
        <v>0.31</v>
      </c>
      <c r="G1431">
        <v>3.6</v>
      </c>
      <c r="H1431">
        <v>771</v>
      </c>
      <c r="I1431" t="s">
        <v>26328</v>
      </c>
      <c r="J1431" t="s">
        <v>26329</v>
      </c>
      <c r="K1431" t="s">
        <v>26330</v>
      </c>
      <c r="L1431" t="s">
        <v>26331</v>
      </c>
      <c r="M1431" t="s">
        <v>26332</v>
      </c>
      <c r="N1431" t="s">
        <v>26333</v>
      </c>
      <c r="O1431" t="s">
        <v>26334</v>
      </c>
      <c r="P1431" t="s">
        <v>26335</v>
      </c>
    </row>
    <row r="1432" spans="1:16">
      <c r="A1432" t="s">
        <v>26336</v>
      </c>
      <c r="B1432" t="s">
        <v>26337</v>
      </c>
      <c r="C1432" t="s">
        <v>25030</v>
      </c>
      <c r="D1432" t="s">
        <v>15561</v>
      </c>
      <c r="E1432" t="s">
        <v>13943</v>
      </c>
      <c r="F1432" s="1">
        <v>0.37</v>
      </c>
      <c r="G1432">
        <v>4.0999999999999996</v>
      </c>
      <c r="H1432" s="8">
        <v>2536</v>
      </c>
      <c r="I1432" t="s">
        <v>26338</v>
      </c>
      <c r="J1432" t="s">
        <v>26339</v>
      </c>
      <c r="K1432" t="s">
        <v>26340</v>
      </c>
      <c r="L1432" t="s">
        <v>26341</v>
      </c>
      <c r="M1432" t="s">
        <v>26342</v>
      </c>
      <c r="N1432" t="s">
        <v>26343</v>
      </c>
      <c r="O1432" t="s">
        <v>26344</v>
      </c>
      <c r="P1432" t="s">
        <v>26345</v>
      </c>
    </row>
    <row r="1433" spans="1:16">
      <c r="A1433" t="s">
        <v>26346</v>
      </c>
      <c r="B1433" t="s">
        <v>26347</v>
      </c>
      <c r="C1433" t="s">
        <v>23096</v>
      </c>
      <c r="D1433" t="s">
        <v>13386</v>
      </c>
      <c r="E1433" t="s">
        <v>26348</v>
      </c>
      <c r="F1433" s="1">
        <v>0.15</v>
      </c>
      <c r="G1433">
        <v>4.2</v>
      </c>
      <c r="H1433" s="8">
        <v>7801</v>
      </c>
      <c r="I1433" t="s">
        <v>26349</v>
      </c>
      <c r="J1433" t="s">
        <v>26350</v>
      </c>
      <c r="K1433" t="s">
        <v>26351</v>
      </c>
      <c r="L1433" t="s">
        <v>26352</v>
      </c>
      <c r="M1433" t="s">
        <v>26353</v>
      </c>
      <c r="N1433" t="s">
        <v>26354</v>
      </c>
      <c r="O1433" t="s">
        <v>26355</v>
      </c>
      <c r="P1433" t="s">
        <v>26356</v>
      </c>
    </row>
    <row r="1434" spans="1:16">
      <c r="A1434" t="s">
        <v>26357</v>
      </c>
      <c r="B1434" t="s">
        <v>26358</v>
      </c>
      <c r="C1434" t="s">
        <v>26359</v>
      </c>
      <c r="D1434" t="s">
        <v>16571</v>
      </c>
      <c r="E1434" t="s">
        <v>26360</v>
      </c>
      <c r="F1434" s="1">
        <v>0.48</v>
      </c>
      <c r="G1434">
        <v>4.3</v>
      </c>
      <c r="H1434">
        <v>534</v>
      </c>
      <c r="I1434" t="s">
        <v>26361</v>
      </c>
      <c r="J1434" t="s">
        <v>26362</v>
      </c>
      <c r="K1434" t="s">
        <v>26363</v>
      </c>
      <c r="L1434" t="s">
        <v>26364</v>
      </c>
      <c r="M1434" t="s">
        <v>26365</v>
      </c>
      <c r="N1434" t="s">
        <v>26366</v>
      </c>
      <c r="O1434" t="s">
        <v>26367</v>
      </c>
      <c r="P1434" t="s">
        <v>26368</v>
      </c>
    </row>
    <row r="1435" spans="1:16">
      <c r="A1435" t="s">
        <v>26369</v>
      </c>
      <c r="B1435" t="s">
        <v>26370</v>
      </c>
      <c r="C1435" t="s">
        <v>22779</v>
      </c>
      <c r="D1435" t="s">
        <v>17693</v>
      </c>
      <c r="E1435" t="s">
        <v>26371</v>
      </c>
      <c r="F1435" s="1">
        <v>0.46</v>
      </c>
      <c r="G1435">
        <v>3.9</v>
      </c>
      <c r="H1435">
        <v>898</v>
      </c>
      <c r="I1435" t="s">
        <v>26372</v>
      </c>
      <c r="J1435" t="s">
        <v>26373</v>
      </c>
      <c r="K1435" t="s">
        <v>26374</v>
      </c>
      <c r="L1435" t="s">
        <v>26375</v>
      </c>
      <c r="M1435" t="s">
        <v>26376</v>
      </c>
      <c r="N1435" t="s">
        <v>26377</v>
      </c>
      <c r="O1435" t="s">
        <v>26378</v>
      </c>
      <c r="P1435" t="s">
        <v>26379</v>
      </c>
    </row>
    <row r="1436" spans="1:16">
      <c r="A1436" t="s">
        <v>26380</v>
      </c>
      <c r="B1436" t="s">
        <v>26381</v>
      </c>
      <c r="C1436" t="s">
        <v>25628</v>
      </c>
      <c r="D1436" t="s">
        <v>13598</v>
      </c>
      <c r="E1436" t="s">
        <v>17726</v>
      </c>
      <c r="F1436" s="1">
        <v>0.5</v>
      </c>
      <c r="G1436">
        <v>3.9</v>
      </c>
      <c r="H1436" s="8">
        <v>1202</v>
      </c>
      <c r="I1436" t="s">
        <v>26382</v>
      </c>
      <c r="J1436" t="s">
        <v>26383</v>
      </c>
      <c r="K1436" t="s">
        <v>26384</v>
      </c>
      <c r="L1436" t="s">
        <v>26385</v>
      </c>
      <c r="M1436" t="s">
        <v>26386</v>
      </c>
      <c r="N1436" t="s">
        <v>26387</v>
      </c>
      <c r="O1436" t="s">
        <v>26388</v>
      </c>
      <c r="P1436" t="s">
        <v>26389</v>
      </c>
    </row>
    <row r="1437" spans="1:16">
      <c r="A1437" t="s">
        <v>26390</v>
      </c>
      <c r="B1437" t="s">
        <v>26391</v>
      </c>
      <c r="C1437" t="s">
        <v>22349</v>
      </c>
      <c r="D1437" t="s">
        <v>13215</v>
      </c>
      <c r="E1437" t="s">
        <v>13271</v>
      </c>
      <c r="F1437" s="1">
        <v>0.12</v>
      </c>
      <c r="G1437">
        <v>4</v>
      </c>
      <c r="H1437" s="8">
        <v>1108</v>
      </c>
      <c r="I1437" t="s">
        <v>26392</v>
      </c>
      <c r="J1437" t="s">
        <v>26393</v>
      </c>
      <c r="K1437" t="s">
        <v>26394</v>
      </c>
      <c r="L1437" t="s">
        <v>26395</v>
      </c>
      <c r="M1437" t="s">
        <v>26396</v>
      </c>
      <c r="N1437" t="s">
        <v>26397</v>
      </c>
      <c r="O1437" t="s">
        <v>26398</v>
      </c>
      <c r="P1437" t="s">
        <v>26399</v>
      </c>
    </row>
    <row r="1438" spans="1:16">
      <c r="A1438" t="s">
        <v>26400</v>
      </c>
      <c r="B1438" t="s">
        <v>26401</v>
      </c>
      <c r="C1438" t="s">
        <v>22013</v>
      </c>
      <c r="D1438" t="s">
        <v>13208</v>
      </c>
      <c r="E1438" t="s">
        <v>13598</v>
      </c>
      <c r="F1438" s="1">
        <v>0.33</v>
      </c>
      <c r="G1438">
        <v>4.4000000000000004</v>
      </c>
      <c r="H1438">
        <v>17</v>
      </c>
      <c r="I1438" t="s">
        <v>22620</v>
      </c>
      <c r="J1438" t="s">
        <v>26402</v>
      </c>
      <c r="K1438" t="s">
        <v>26403</v>
      </c>
      <c r="L1438" t="s">
        <v>26404</v>
      </c>
      <c r="M1438" t="s">
        <v>26405</v>
      </c>
      <c r="N1438" t="s">
        <v>26406</v>
      </c>
      <c r="O1438" t="s">
        <v>22626</v>
      </c>
      <c r="P1438" t="s">
        <v>26407</v>
      </c>
    </row>
    <row r="1439" spans="1:16">
      <c r="A1439" t="s">
        <v>26408</v>
      </c>
      <c r="B1439" t="s">
        <v>26409</v>
      </c>
      <c r="C1439" t="s">
        <v>23466</v>
      </c>
      <c r="D1439" t="s">
        <v>22661</v>
      </c>
      <c r="E1439" t="s">
        <v>16528</v>
      </c>
      <c r="F1439" s="1">
        <v>0.44</v>
      </c>
      <c r="G1439">
        <v>4.2</v>
      </c>
      <c r="H1439" s="8">
        <v>10429</v>
      </c>
      <c r="I1439" t="s">
        <v>26410</v>
      </c>
      <c r="J1439" t="s">
        <v>26411</v>
      </c>
      <c r="K1439" t="s">
        <v>26412</v>
      </c>
      <c r="L1439" t="s">
        <v>26413</v>
      </c>
      <c r="M1439" t="s">
        <v>26414</v>
      </c>
      <c r="N1439" t="s">
        <v>26415</v>
      </c>
      <c r="O1439" t="s">
        <v>26416</v>
      </c>
      <c r="P1439" t="s">
        <v>26417</v>
      </c>
    </row>
    <row r="1440" spans="1:16">
      <c r="A1440" t="s">
        <v>12813</v>
      </c>
      <c r="B1440" t="s">
        <v>26418</v>
      </c>
      <c r="C1440" t="s">
        <v>22338</v>
      </c>
      <c r="D1440" t="s">
        <v>26419</v>
      </c>
      <c r="E1440" t="s">
        <v>26420</v>
      </c>
      <c r="F1440" s="1">
        <v>0.38</v>
      </c>
      <c r="G1440">
        <v>4.5</v>
      </c>
      <c r="H1440" s="8">
        <v>3192</v>
      </c>
      <c r="I1440" t="s">
        <v>26421</v>
      </c>
      <c r="J1440" t="s">
        <v>26422</v>
      </c>
      <c r="K1440" t="s">
        <v>26423</v>
      </c>
      <c r="L1440" t="s">
        <v>26424</v>
      </c>
      <c r="M1440" t="s">
        <v>26425</v>
      </c>
      <c r="N1440" t="s">
        <v>26426</v>
      </c>
      <c r="O1440" t="s">
        <v>26427</v>
      </c>
      <c r="P1440" t="s">
        <v>26428</v>
      </c>
    </row>
    <row r="1441" spans="1:16">
      <c r="A1441" t="s">
        <v>26429</v>
      </c>
      <c r="B1441" t="s">
        <v>26430</v>
      </c>
      <c r="C1441" t="s">
        <v>26431</v>
      </c>
      <c r="D1441" t="s">
        <v>26432</v>
      </c>
      <c r="E1441" t="s">
        <v>24240</v>
      </c>
      <c r="F1441" s="1">
        <v>0.4</v>
      </c>
      <c r="G1441">
        <v>4.0999999999999996</v>
      </c>
      <c r="H1441" s="8">
        <v>5873</v>
      </c>
      <c r="I1441" t="s">
        <v>26433</v>
      </c>
      <c r="J1441" t="s">
        <v>26434</v>
      </c>
      <c r="K1441" t="s">
        <v>26435</v>
      </c>
      <c r="L1441" t="s">
        <v>26436</v>
      </c>
      <c r="M1441" t="s">
        <v>26437</v>
      </c>
      <c r="N1441" t="s">
        <v>26438</v>
      </c>
      <c r="O1441" t="s">
        <v>26439</v>
      </c>
      <c r="P1441" t="s">
        <v>26440</v>
      </c>
    </row>
    <row r="1442" spans="1:16">
      <c r="A1442" t="s">
        <v>26441</v>
      </c>
      <c r="B1442" t="s">
        <v>26442</v>
      </c>
      <c r="C1442" t="s">
        <v>23138</v>
      </c>
      <c r="D1442" t="s">
        <v>13098</v>
      </c>
      <c r="E1442" t="s">
        <v>20463</v>
      </c>
      <c r="F1442" s="1">
        <v>0.5</v>
      </c>
      <c r="G1442">
        <v>4.0999999999999996</v>
      </c>
      <c r="H1442" s="8">
        <v>1379</v>
      </c>
      <c r="I1442" t="s">
        <v>26443</v>
      </c>
      <c r="J1442" t="s">
        <v>26444</v>
      </c>
      <c r="K1442" t="s">
        <v>26445</v>
      </c>
      <c r="L1442" t="s">
        <v>26446</v>
      </c>
      <c r="M1442" t="s">
        <v>26447</v>
      </c>
      <c r="N1442" t="s">
        <v>26448</v>
      </c>
      <c r="O1442" t="s">
        <v>26449</v>
      </c>
      <c r="P1442" t="s">
        <v>26450</v>
      </c>
    </row>
    <row r="1443" spans="1:16">
      <c r="A1443" t="s">
        <v>26451</v>
      </c>
      <c r="B1443" t="s">
        <v>12770</v>
      </c>
      <c r="C1443" t="s">
        <v>21989</v>
      </c>
      <c r="D1443" t="s">
        <v>26452</v>
      </c>
      <c r="E1443" t="s">
        <v>26453</v>
      </c>
      <c r="F1443" s="1">
        <v>0.18</v>
      </c>
      <c r="G1443">
        <v>4.2</v>
      </c>
      <c r="H1443" s="8">
        <v>1527</v>
      </c>
      <c r="I1443" t="s">
        <v>26454</v>
      </c>
      <c r="J1443" t="s">
        <v>26455</v>
      </c>
      <c r="K1443" t="s">
        <v>26456</v>
      </c>
      <c r="L1443" t="s">
        <v>26457</v>
      </c>
      <c r="M1443" t="s">
        <v>26458</v>
      </c>
      <c r="N1443" t="s">
        <v>26459</v>
      </c>
      <c r="O1443" t="s">
        <v>26460</v>
      </c>
      <c r="P1443" t="s">
        <v>26461</v>
      </c>
    </row>
    <row r="1444" spans="1:16">
      <c r="A1444" t="s">
        <v>26462</v>
      </c>
      <c r="B1444" t="s">
        <v>26463</v>
      </c>
      <c r="C1444" t="s">
        <v>22779</v>
      </c>
      <c r="D1444" t="s">
        <v>13599</v>
      </c>
      <c r="E1444" t="s">
        <v>26464</v>
      </c>
      <c r="F1444" s="1">
        <v>0.28000000000000003</v>
      </c>
      <c r="G1444">
        <v>4.2</v>
      </c>
      <c r="H1444" s="8">
        <v>2686</v>
      </c>
      <c r="I1444" t="s">
        <v>26465</v>
      </c>
      <c r="J1444" t="s">
        <v>26466</v>
      </c>
      <c r="K1444" t="s">
        <v>11953</v>
      </c>
      <c r="L1444" t="s">
        <v>26467</v>
      </c>
      <c r="M1444" t="s">
        <v>26468</v>
      </c>
      <c r="N1444" t="s">
        <v>26469</v>
      </c>
      <c r="O1444" t="s">
        <v>26470</v>
      </c>
      <c r="P1444" t="s">
        <v>26471</v>
      </c>
    </row>
    <row r="1445" spans="1:16">
      <c r="A1445" t="s">
        <v>26472</v>
      </c>
      <c r="B1445" t="s">
        <v>26473</v>
      </c>
      <c r="C1445" t="s">
        <v>23117</v>
      </c>
      <c r="D1445" t="s">
        <v>13779</v>
      </c>
      <c r="E1445" t="s">
        <v>22462</v>
      </c>
      <c r="F1445" s="1">
        <v>0.17</v>
      </c>
      <c r="G1445">
        <v>4</v>
      </c>
      <c r="H1445">
        <v>178</v>
      </c>
      <c r="I1445" t="s">
        <v>26474</v>
      </c>
      <c r="J1445" t="s">
        <v>26475</v>
      </c>
      <c r="K1445" t="s">
        <v>26476</v>
      </c>
      <c r="L1445" t="s">
        <v>26477</v>
      </c>
      <c r="M1445" t="s">
        <v>26478</v>
      </c>
      <c r="N1445" t="s">
        <v>26479</v>
      </c>
      <c r="O1445" t="s">
        <v>26480</v>
      </c>
      <c r="P1445" t="s">
        <v>26481</v>
      </c>
    </row>
    <row r="1446" spans="1:16">
      <c r="A1446" t="s">
        <v>26482</v>
      </c>
      <c r="B1446" t="s">
        <v>26483</v>
      </c>
      <c r="C1446" t="s">
        <v>26484</v>
      </c>
      <c r="D1446" t="s">
        <v>26485</v>
      </c>
      <c r="E1446" t="s">
        <v>13610</v>
      </c>
      <c r="F1446" s="1">
        <v>0.49</v>
      </c>
      <c r="G1446">
        <v>4.3</v>
      </c>
      <c r="H1446" s="8">
        <v>2664</v>
      </c>
      <c r="I1446" t="s">
        <v>26486</v>
      </c>
      <c r="J1446" t="s">
        <v>26487</v>
      </c>
      <c r="K1446" t="s">
        <v>26488</v>
      </c>
      <c r="L1446" t="s">
        <v>26489</v>
      </c>
      <c r="M1446" t="s">
        <v>26490</v>
      </c>
      <c r="N1446" t="s">
        <v>26491</v>
      </c>
      <c r="O1446" t="s">
        <v>26492</v>
      </c>
      <c r="P1446" t="s">
        <v>26493</v>
      </c>
    </row>
    <row r="1447" spans="1:16">
      <c r="A1447" t="s">
        <v>12841</v>
      </c>
      <c r="B1447" t="s">
        <v>26494</v>
      </c>
      <c r="C1447" t="s">
        <v>24688</v>
      </c>
      <c r="D1447" t="s">
        <v>13157</v>
      </c>
      <c r="E1447" t="s">
        <v>13208</v>
      </c>
      <c r="F1447" s="1">
        <v>0.38</v>
      </c>
      <c r="G1447">
        <v>3.6</v>
      </c>
      <c r="H1447">
        <v>212</v>
      </c>
      <c r="I1447" t="s">
        <v>26495</v>
      </c>
      <c r="J1447" t="s">
        <v>26496</v>
      </c>
      <c r="K1447" t="s">
        <v>26497</v>
      </c>
      <c r="L1447" t="s">
        <v>26498</v>
      </c>
      <c r="M1447" t="s">
        <v>26499</v>
      </c>
      <c r="N1447" t="s">
        <v>26500</v>
      </c>
      <c r="O1447" t="s">
        <v>26501</v>
      </c>
      <c r="P1447" t="s">
        <v>26502</v>
      </c>
    </row>
    <row r="1448" spans="1:16">
      <c r="A1448" t="s">
        <v>26503</v>
      </c>
      <c r="B1448" t="s">
        <v>26504</v>
      </c>
      <c r="C1448" t="s">
        <v>22001</v>
      </c>
      <c r="D1448" t="s">
        <v>16418</v>
      </c>
      <c r="E1448" t="s">
        <v>13110</v>
      </c>
      <c r="F1448" s="1">
        <v>0.39</v>
      </c>
      <c r="G1448">
        <v>3.5</v>
      </c>
      <c r="H1448">
        <v>24</v>
      </c>
      <c r="I1448" t="s">
        <v>26505</v>
      </c>
      <c r="J1448" t="s">
        <v>26506</v>
      </c>
      <c r="K1448" t="s">
        <v>26507</v>
      </c>
      <c r="L1448" t="s">
        <v>26508</v>
      </c>
      <c r="M1448" t="s">
        <v>26509</v>
      </c>
      <c r="N1448" t="s">
        <v>26510</v>
      </c>
      <c r="O1448" t="s">
        <v>26511</v>
      </c>
      <c r="P1448" t="s">
        <v>26512</v>
      </c>
    </row>
    <row r="1449" spans="1:16">
      <c r="A1449" t="s">
        <v>26513</v>
      </c>
      <c r="B1449" t="s">
        <v>26514</v>
      </c>
      <c r="C1449" t="s">
        <v>22153</v>
      </c>
      <c r="D1449" t="s">
        <v>26515</v>
      </c>
      <c r="E1449" t="s">
        <v>13208</v>
      </c>
      <c r="F1449" s="1">
        <v>0.43</v>
      </c>
      <c r="G1449">
        <v>4.3</v>
      </c>
      <c r="H1449" s="8">
        <v>1868</v>
      </c>
      <c r="I1449" t="s">
        <v>12589</v>
      </c>
      <c r="J1449" t="s">
        <v>26516</v>
      </c>
      <c r="K1449" t="s">
        <v>26517</v>
      </c>
      <c r="L1449" t="s">
        <v>26518</v>
      </c>
      <c r="M1449" t="s">
        <v>26519</v>
      </c>
      <c r="N1449" t="s">
        <v>26520</v>
      </c>
      <c r="O1449" t="s">
        <v>26521</v>
      </c>
      <c r="P1449" t="s">
        <v>26522</v>
      </c>
    </row>
    <row r="1450" spans="1:16">
      <c r="A1450" t="s">
        <v>26523</v>
      </c>
      <c r="B1450" t="s">
        <v>26524</v>
      </c>
      <c r="C1450" t="s">
        <v>24646</v>
      </c>
      <c r="D1450" t="s">
        <v>13168</v>
      </c>
      <c r="E1450" t="s">
        <v>13086</v>
      </c>
      <c r="F1450" s="1">
        <v>0.43</v>
      </c>
      <c r="G1450">
        <v>3.6</v>
      </c>
      <c r="H1450">
        <v>451</v>
      </c>
      <c r="I1450" t="s">
        <v>26525</v>
      </c>
      <c r="J1450" t="s">
        <v>26526</v>
      </c>
      <c r="K1450" t="s">
        <v>26527</v>
      </c>
      <c r="L1450" t="s">
        <v>26528</v>
      </c>
      <c r="M1450" t="s">
        <v>26529</v>
      </c>
      <c r="N1450" t="s">
        <v>26530</v>
      </c>
      <c r="O1450" t="s">
        <v>26531</v>
      </c>
      <c r="P1450" t="s">
        <v>26532</v>
      </c>
    </row>
    <row r="1451" spans="1:16">
      <c r="A1451" t="s">
        <v>26533</v>
      </c>
      <c r="B1451" t="s">
        <v>26534</v>
      </c>
      <c r="C1451" t="s">
        <v>23138</v>
      </c>
      <c r="D1451" t="s">
        <v>13098</v>
      </c>
      <c r="E1451" t="s">
        <v>13122</v>
      </c>
      <c r="F1451" s="1">
        <v>0.72</v>
      </c>
      <c r="G1451">
        <v>2.9</v>
      </c>
      <c r="H1451">
        <v>159</v>
      </c>
      <c r="I1451" t="s">
        <v>26535</v>
      </c>
      <c r="J1451" t="s">
        <v>26536</v>
      </c>
      <c r="K1451" t="s">
        <v>26537</v>
      </c>
      <c r="L1451" t="s">
        <v>26538</v>
      </c>
      <c r="M1451" t="s">
        <v>26539</v>
      </c>
      <c r="N1451" t="s">
        <v>26540</v>
      </c>
      <c r="O1451" t="s">
        <v>26541</v>
      </c>
      <c r="P1451" t="s">
        <v>26542</v>
      </c>
    </row>
    <row r="1452" spans="1:16">
      <c r="A1452" t="s">
        <v>26543</v>
      </c>
      <c r="B1452" t="s">
        <v>26544</v>
      </c>
      <c r="C1452" t="s">
        <v>25628</v>
      </c>
      <c r="D1452" t="s">
        <v>13228</v>
      </c>
      <c r="E1452" t="s">
        <v>13386</v>
      </c>
      <c r="F1452" s="1">
        <v>0.55000000000000004</v>
      </c>
      <c r="G1452">
        <v>4.2</v>
      </c>
      <c r="H1452">
        <v>39</v>
      </c>
      <c r="I1452" t="s">
        <v>26545</v>
      </c>
      <c r="J1452" t="s">
        <v>26546</v>
      </c>
      <c r="K1452" t="s">
        <v>26547</v>
      </c>
      <c r="L1452" t="s">
        <v>26548</v>
      </c>
      <c r="M1452" t="s">
        <v>26549</v>
      </c>
      <c r="N1452" t="s">
        <v>26550</v>
      </c>
      <c r="O1452" t="s">
        <v>26551</v>
      </c>
      <c r="P1452" t="s">
        <v>26552</v>
      </c>
    </row>
    <row r="1453" spans="1:16">
      <c r="A1453" t="s">
        <v>26553</v>
      </c>
      <c r="B1453" t="s">
        <v>26554</v>
      </c>
      <c r="C1453" t="s">
        <v>23902</v>
      </c>
      <c r="D1453" t="s">
        <v>13675</v>
      </c>
      <c r="E1453" t="s">
        <v>13599</v>
      </c>
      <c r="F1453" s="1">
        <v>0.32</v>
      </c>
      <c r="G1453">
        <v>4.4000000000000004</v>
      </c>
      <c r="H1453" s="8">
        <v>6531</v>
      </c>
      <c r="I1453" t="s">
        <v>26555</v>
      </c>
      <c r="J1453" t="s">
        <v>26556</v>
      </c>
      <c r="K1453" t="s">
        <v>26557</v>
      </c>
      <c r="L1453" t="s">
        <v>26558</v>
      </c>
      <c r="M1453" t="s">
        <v>26559</v>
      </c>
      <c r="N1453" t="s">
        <v>26560</v>
      </c>
      <c r="O1453" t="s">
        <v>26561</v>
      </c>
      <c r="P1453" t="s">
        <v>26562</v>
      </c>
    </row>
    <row r="1454" spans="1:16">
      <c r="A1454" t="s">
        <v>26563</v>
      </c>
      <c r="B1454" t="s">
        <v>26564</v>
      </c>
      <c r="C1454" t="s">
        <v>22143</v>
      </c>
      <c r="D1454" t="s">
        <v>26565</v>
      </c>
      <c r="E1454" t="s">
        <v>13181</v>
      </c>
      <c r="F1454" s="1">
        <v>0.56999999999999995</v>
      </c>
      <c r="G1454">
        <v>4.0999999999999996</v>
      </c>
      <c r="H1454">
        <v>222</v>
      </c>
      <c r="I1454" t="s">
        <v>26566</v>
      </c>
      <c r="J1454" t="s">
        <v>26567</v>
      </c>
      <c r="K1454" t="s">
        <v>26568</v>
      </c>
      <c r="L1454" t="s">
        <v>26569</v>
      </c>
      <c r="M1454" t="s">
        <v>26570</v>
      </c>
      <c r="N1454" t="s">
        <v>26571</v>
      </c>
      <c r="O1454" t="s">
        <v>26572</v>
      </c>
      <c r="P1454" t="s">
        <v>26573</v>
      </c>
    </row>
    <row r="1455" spans="1:16">
      <c r="A1455" t="s">
        <v>26574</v>
      </c>
      <c r="B1455" t="s">
        <v>12818</v>
      </c>
      <c r="C1455" t="s">
        <v>22013</v>
      </c>
      <c r="D1455" t="s">
        <v>26575</v>
      </c>
      <c r="E1455" t="s">
        <v>26096</v>
      </c>
      <c r="F1455" s="1">
        <v>0.28999999999999998</v>
      </c>
      <c r="G1455">
        <v>3.8</v>
      </c>
      <c r="H1455">
        <v>195</v>
      </c>
      <c r="I1455" t="s">
        <v>26576</v>
      </c>
      <c r="J1455" t="s">
        <v>26577</v>
      </c>
      <c r="K1455" t="s">
        <v>26578</v>
      </c>
      <c r="L1455" t="s">
        <v>26579</v>
      </c>
      <c r="M1455" t="s">
        <v>26580</v>
      </c>
      <c r="N1455" t="s">
        <v>26581</v>
      </c>
      <c r="O1455" t="s">
        <v>26582</v>
      </c>
      <c r="P1455" t="s">
        <v>26583</v>
      </c>
    </row>
    <row r="1456" spans="1:16">
      <c r="A1456" t="s">
        <v>26584</v>
      </c>
      <c r="B1456" t="s">
        <v>26585</v>
      </c>
      <c r="C1456" t="s">
        <v>23801</v>
      </c>
      <c r="D1456" t="s">
        <v>26586</v>
      </c>
      <c r="E1456" t="s">
        <v>26587</v>
      </c>
      <c r="F1456" s="1">
        <v>0.5</v>
      </c>
      <c r="G1456">
        <v>3.5</v>
      </c>
      <c r="H1456" s="8">
        <v>2283</v>
      </c>
      <c r="I1456" t="s">
        <v>26588</v>
      </c>
      <c r="J1456" t="s">
        <v>26589</v>
      </c>
      <c r="K1456" t="s">
        <v>26590</v>
      </c>
      <c r="L1456" t="s">
        <v>26591</v>
      </c>
      <c r="M1456" t="s">
        <v>26592</v>
      </c>
      <c r="N1456" t="s">
        <v>26593</v>
      </c>
      <c r="O1456" t="s">
        <v>26594</v>
      </c>
      <c r="P1456" t="s">
        <v>26595</v>
      </c>
    </row>
    <row r="1457" spans="1:16">
      <c r="A1457" t="s">
        <v>26596</v>
      </c>
      <c r="B1457" t="s">
        <v>26597</v>
      </c>
      <c r="C1457" t="s">
        <v>22001</v>
      </c>
      <c r="D1457" t="s">
        <v>26598</v>
      </c>
      <c r="E1457" t="s">
        <v>20053</v>
      </c>
      <c r="F1457" s="1">
        <v>0.3</v>
      </c>
      <c r="G1457">
        <v>4.0999999999999996</v>
      </c>
      <c r="H1457" s="8">
        <v>1127</v>
      </c>
      <c r="I1457" t="s">
        <v>26599</v>
      </c>
      <c r="J1457" t="s">
        <v>26600</v>
      </c>
      <c r="K1457" t="s">
        <v>26601</v>
      </c>
      <c r="L1457" t="s">
        <v>26602</v>
      </c>
      <c r="M1457" t="s">
        <v>26603</v>
      </c>
      <c r="N1457" t="s">
        <v>26604</v>
      </c>
      <c r="O1457" t="s">
        <v>26605</v>
      </c>
      <c r="P1457" t="s">
        <v>26606</v>
      </c>
    </row>
    <row r="1458" spans="1:16">
      <c r="A1458" t="s">
        <v>26607</v>
      </c>
      <c r="B1458" t="s">
        <v>26608</v>
      </c>
      <c r="C1458" t="s">
        <v>22673</v>
      </c>
      <c r="D1458" t="s">
        <v>26609</v>
      </c>
      <c r="E1458" t="s">
        <v>14345</v>
      </c>
      <c r="F1458" s="1">
        <v>0.59</v>
      </c>
      <c r="G1458">
        <v>3.2</v>
      </c>
      <c r="H1458">
        <v>113</v>
      </c>
      <c r="I1458" t="s">
        <v>26610</v>
      </c>
      <c r="J1458" t="s">
        <v>26611</v>
      </c>
      <c r="K1458" t="s">
        <v>26612</v>
      </c>
      <c r="L1458" t="s">
        <v>26613</v>
      </c>
      <c r="M1458" t="s">
        <v>26614</v>
      </c>
      <c r="N1458" t="s">
        <v>26615</v>
      </c>
      <c r="O1458" t="s">
        <v>26616</v>
      </c>
      <c r="P1458" t="s">
        <v>26617</v>
      </c>
    </row>
    <row r="1459" spans="1:16">
      <c r="A1459" t="s">
        <v>26618</v>
      </c>
      <c r="B1459" t="s">
        <v>26619</v>
      </c>
      <c r="C1459" t="s">
        <v>21989</v>
      </c>
      <c r="D1459" t="s">
        <v>24464</v>
      </c>
      <c r="E1459" t="s">
        <v>24464</v>
      </c>
      <c r="F1459" s="1">
        <v>0</v>
      </c>
      <c r="G1459">
        <v>4.4000000000000004</v>
      </c>
      <c r="H1459" s="8">
        <v>2518</v>
      </c>
      <c r="I1459" t="s">
        <v>26620</v>
      </c>
      <c r="J1459" t="s">
        <v>26621</v>
      </c>
      <c r="K1459" t="s">
        <v>26622</v>
      </c>
      <c r="L1459" t="s">
        <v>26623</v>
      </c>
      <c r="M1459" t="s">
        <v>26624</v>
      </c>
      <c r="N1459" t="s">
        <v>26625</v>
      </c>
      <c r="O1459" t="s">
        <v>26626</v>
      </c>
      <c r="P1459" t="s">
        <v>26627</v>
      </c>
    </row>
    <row r="1460" spans="1:16">
      <c r="A1460" t="s">
        <v>26628</v>
      </c>
      <c r="B1460" t="s">
        <v>26629</v>
      </c>
      <c r="C1460" t="s">
        <v>22001</v>
      </c>
      <c r="D1460" t="s">
        <v>14819</v>
      </c>
      <c r="E1460" t="s">
        <v>15204</v>
      </c>
      <c r="F1460" s="1">
        <v>0.59</v>
      </c>
      <c r="G1460">
        <v>3.6</v>
      </c>
      <c r="H1460">
        <v>550</v>
      </c>
      <c r="I1460" t="s">
        <v>26630</v>
      </c>
      <c r="J1460" t="s">
        <v>26631</v>
      </c>
      <c r="K1460" t="s">
        <v>26632</v>
      </c>
      <c r="L1460" t="s">
        <v>26633</v>
      </c>
      <c r="M1460" t="s">
        <v>26634</v>
      </c>
      <c r="N1460" t="s">
        <v>26635</v>
      </c>
      <c r="O1460" t="s">
        <v>26636</v>
      </c>
      <c r="P1460" t="s">
        <v>26637</v>
      </c>
    </row>
    <row r="1461" spans="1:16">
      <c r="A1461" t="s">
        <v>26638</v>
      </c>
      <c r="B1461" t="s">
        <v>26639</v>
      </c>
      <c r="C1461" t="s">
        <v>22024</v>
      </c>
      <c r="D1461" t="s">
        <v>13098</v>
      </c>
      <c r="E1461" t="s">
        <v>13181</v>
      </c>
      <c r="F1461" s="1">
        <v>0.8</v>
      </c>
      <c r="G1461">
        <v>3.1</v>
      </c>
      <c r="H1461">
        <v>2</v>
      </c>
      <c r="I1461" t="s">
        <v>26640</v>
      </c>
      <c r="J1461" t="s">
        <v>26641</v>
      </c>
      <c r="K1461" t="s">
        <v>12123</v>
      </c>
      <c r="L1461" t="s">
        <v>26642</v>
      </c>
      <c r="M1461" t="s">
        <v>12125</v>
      </c>
      <c r="N1461" t="s">
        <v>26643</v>
      </c>
      <c r="O1461" t="s">
        <v>26644</v>
      </c>
      <c r="P1461" t="s">
        <v>26645</v>
      </c>
    </row>
    <row r="1462" spans="1:16">
      <c r="A1462" t="s">
        <v>12892</v>
      </c>
      <c r="B1462" t="s">
        <v>26646</v>
      </c>
      <c r="C1462" t="s">
        <v>23138</v>
      </c>
      <c r="D1462" t="s">
        <v>14850</v>
      </c>
      <c r="E1462" t="s">
        <v>26647</v>
      </c>
      <c r="F1462" s="1">
        <v>0.59</v>
      </c>
      <c r="G1462">
        <v>4</v>
      </c>
      <c r="H1462" s="8">
        <v>1090</v>
      </c>
      <c r="I1462" t="s">
        <v>26648</v>
      </c>
      <c r="J1462" t="s">
        <v>26649</v>
      </c>
      <c r="K1462" t="s">
        <v>26650</v>
      </c>
      <c r="L1462" t="s">
        <v>26651</v>
      </c>
      <c r="M1462" t="s">
        <v>26652</v>
      </c>
      <c r="N1462" t="s">
        <v>26653</v>
      </c>
      <c r="O1462" t="s">
        <v>26654</v>
      </c>
      <c r="P1462" t="s">
        <v>26655</v>
      </c>
    </row>
    <row r="1463" spans="1:16">
      <c r="A1463" t="s">
        <v>26656</v>
      </c>
      <c r="B1463" t="s">
        <v>26657</v>
      </c>
      <c r="C1463" t="s">
        <v>23199</v>
      </c>
      <c r="D1463" t="s">
        <v>26658</v>
      </c>
      <c r="E1463" t="s">
        <v>26464</v>
      </c>
      <c r="F1463" s="1">
        <v>0.25</v>
      </c>
      <c r="G1463">
        <v>4.0999999999999996</v>
      </c>
      <c r="H1463" s="8">
        <v>4118</v>
      </c>
      <c r="I1463" t="s">
        <v>26659</v>
      </c>
      <c r="J1463" t="s">
        <v>26660</v>
      </c>
      <c r="K1463" t="s">
        <v>26661</v>
      </c>
      <c r="L1463" t="s">
        <v>26662</v>
      </c>
      <c r="M1463" t="s">
        <v>26663</v>
      </c>
      <c r="N1463" t="s">
        <v>26664</v>
      </c>
      <c r="O1463" t="s">
        <v>26665</v>
      </c>
      <c r="P1463" t="s">
        <v>26666</v>
      </c>
    </row>
    <row r="1464" spans="1:16">
      <c r="A1464" t="s">
        <v>26667</v>
      </c>
      <c r="B1464" t="s">
        <v>26668</v>
      </c>
      <c r="C1464" t="s">
        <v>22978</v>
      </c>
      <c r="D1464" t="s">
        <v>26669</v>
      </c>
      <c r="E1464" t="s">
        <v>26670</v>
      </c>
      <c r="F1464" s="1">
        <v>0.28000000000000003</v>
      </c>
      <c r="G1464">
        <v>3.6</v>
      </c>
      <c r="H1464">
        <v>468</v>
      </c>
      <c r="I1464" t="s">
        <v>26671</v>
      </c>
      <c r="J1464" t="s">
        <v>26672</v>
      </c>
      <c r="K1464" t="s">
        <v>26673</v>
      </c>
      <c r="L1464" t="s">
        <v>26674</v>
      </c>
      <c r="M1464" t="s">
        <v>26675</v>
      </c>
      <c r="N1464" t="s">
        <v>26676</v>
      </c>
      <c r="O1464" t="s">
        <v>26677</v>
      </c>
      <c r="P1464" t="s">
        <v>26678</v>
      </c>
    </row>
    <row r="1465" spans="1:16">
      <c r="A1465" t="s">
        <v>26679</v>
      </c>
      <c r="B1465" t="s">
        <v>26680</v>
      </c>
      <c r="C1465" t="s">
        <v>23096</v>
      </c>
      <c r="D1465" t="s">
        <v>13661</v>
      </c>
      <c r="E1465" t="s">
        <v>20740</v>
      </c>
      <c r="F1465" s="1">
        <v>0.26</v>
      </c>
      <c r="G1465">
        <v>4</v>
      </c>
      <c r="H1465" s="8">
        <v>8031</v>
      </c>
      <c r="I1465" t="s">
        <v>26681</v>
      </c>
      <c r="J1465" t="s">
        <v>26682</v>
      </c>
      <c r="K1465" t="s">
        <v>26683</v>
      </c>
      <c r="L1465" t="s">
        <v>26684</v>
      </c>
      <c r="M1465" t="s">
        <v>26685</v>
      </c>
      <c r="N1465" t="s">
        <v>26686</v>
      </c>
      <c r="O1465" t="s">
        <v>26687</v>
      </c>
      <c r="P1465" t="s">
        <v>26688</v>
      </c>
    </row>
    <row r="1466" spans="1:16">
      <c r="A1466" t="s">
        <v>12904</v>
      </c>
      <c r="B1466" t="s">
        <v>12862</v>
      </c>
      <c r="C1466" t="s">
        <v>22535</v>
      </c>
      <c r="D1466" t="s">
        <v>26689</v>
      </c>
      <c r="E1466" t="s">
        <v>26690</v>
      </c>
      <c r="F1466" s="1">
        <v>0.22</v>
      </c>
      <c r="G1466">
        <v>4.3</v>
      </c>
      <c r="H1466" s="8">
        <v>6987</v>
      </c>
      <c r="I1466" t="s">
        <v>26691</v>
      </c>
      <c r="J1466" t="s">
        <v>26692</v>
      </c>
      <c r="K1466" t="s">
        <v>26693</v>
      </c>
      <c r="L1466" t="s">
        <v>26694</v>
      </c>
      <c r="M1466" t="s">
        <v>26695</v>
      </c>
      <c r="N1466" t="s">
        <v>26696</v>
      </c>
      <c r="O1466" t="s">
        <v>26697</v>
      </c>
      <c r="P1466" t="s">
        <v>26698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94DB3-1415-4F2A-96CC-5448EA81BC37}">
  <dimension ref="A1:AF1466"/>
  <sheetViews>
    <sheetView topLeftCell="J1" zoomScale="90" zoomScaleNormal="85" workbookViewId="0">
      <selection activeCell="U6" sqref="U6"/>
    </sheetView>
  </sheetViews>
  <sheetFormatPr defaultRowHeight="46.2" customHeight="1"/>
  <cols>
    <col min="1" max="1" width="13.5546875" style="7" bestFit="1" customWidth="1"/>
    <col min="2" max="2" width="10.5546875" style="7" bestFit="1" customWidth="1"/>
    <col min="3" max="5" width="10.5546875" style="7" customWidth="1"/>
    <col min="6" max="6" width="34.77734375" style="7" customWidth="1"/>
    <col min="7" max="11" width="22.77734375" style="7" customWidth="1"/>
    <col min="12" max="12" width="30.88671875" style="7" customWidth="1"/>
    <col min="13" max="13" width="12" style="7" bestFit="1" customWidth="1"/>
    <col min="14" max="14" width="18.6640625" style="7" bestFit="1" customWidth="1"/>
    <col min="15" max="15" width="15" style="7" bestFit="1" customWidth="1"/>
    <col min="16" max="16" width="17" style="7" bestFit="1" customWidth="1"/>
    <col min="17" max="17" width="15" style="7" bestFit="1" customWidth="1"/>
    <col min="18" max="18" width="19.21875" style="7" bestFit="1" customWidth="1"/>
    <col min="19" max="19" width="9.88671875" style="7" bestFit="1" customWidth="1"/>
    <col min="20" max="20" width="20.33203125" style="7" bestFit="1" customWidth="1"/>
    <col min="21" max="21" width="9" style="7" bestFit="1" customWidth="1"/>
    <col min="22" max="22" width="15.109375" style="7" bestFit="1" customWidth="1"/>
    <col min="23" max="27" width="22.77734375" style="7" customWidth="1"/>
    <col min="28" max="28" width="44.88671875" style="7" customWidth="1"/>
    <col min="29" max="29" width="35.5546875" style="7" customWidth="1"/>
    <col min="30" max="30" width="29.88671875" style="7" customWidth="1"/>
    <col min="31" max="31" width="34.44140625" style="7" customWidth="1"/>
    <col min="32" max="32" width="12.88671875" style="7" bestFit="1" customWidth="1"/>
    <col min="33" max="16384" width="8.88671875" style="7"/>
  </cols>
  <sheetData>
    <row r="1" spans="1:32" s="3" customFormat="1" ht="46.2" customHeight="1">
      <c r="A1" s="2" t="s">
        <v>0</v>
      </c>
      <c r="B1" s="2" t="s">
        <v>1</v>
      </c>
      <c r="C1" s="2" t="s">
        <v>26840</v>
      </c>
      <c r="D1" s="2" t="s">
        <v>26857</v>
      </c>
      <c r="E1" s="2" t="s">
        <v>26848</v>
      </c>
      <c r="F1" s="2" t="s">
        <v>2</v>
      </c>
      <c r="G1" s="2" t="s">
        <v>26713</v>
      </c>
      <c r="H1" s="2" t="s">
        <v>26825</v>
      </c>
      <c r="I1" s="2" t="s">
        <v>26826</v>
      </c>
      <c r="J1" s="2" t="s">
        <v>26827</v>
      </c>
      <c r="K1" s="2" t="s">
        <v>26836</v>
      </c>
      <c r="L1" s="2" t="s">
        <v>3</v>
      </c>
      <c r="M1" s="2" t="s">
        <v>4</v>
      </c>
      <c r="N1" s="2" t="s">
        <v>5</v>
      </c>
      <c r="O1" s="2" t="s">
        <v>6</v>
      </c>
      <c r="P1" s="2" t="s">
        <v>7</v>
      </c>
      <c r="Q1" s="2" t="s">
        <v>8</v>
      </c>
      <c r="R1" s="2" t="s">
        <v>9</v>
      </c>
      <c r="S1" s="2" t="s">
        <v>10</v>
      </c>
      <c r="T1" s="2" t="s">
        <v>11</v>
      </c>
      <c r="U1" s="2" t="s">
        <v>12</v>
      </c>
      <c r="V1" s="2" t="s">
        <v>13</v>
      </c>
      <c r="W1" s="2" t="s">
        <v>14</v>
      </c>
      <c r="X1" s="2" t="s">
        <v>15</v>
      </c>
      <c r="Y1" s="2" t="s">
        <v>16</v>
      </c>
      <c r="Z1" s="2" t="s">
        <v>17</v>
      </c>
      <c r="AA1" s="2" t="s">
        <v>18</v>
      </c>
      <c r="AB1" s="2" t="s">
        <v>19</v>
      </c>
      <c r="AC1" s="2" t="s">
        <v>20</v>
      </c>
      <c r="AD1" s="2" t="s">
        <v>21</v>
      </c>
      <c r="AE1" s="2" t="s">
        <v>22</v>
      </c>
      <c r="AF1" s="2" t="s">
        <v>23</v>
      </c>
    </row>
    <row r="2" spans="1:32" ht="46.2" customHeight="1">
      <c r="A2" s="4" t="s">
        <v>24</v>
      </c>
      <c r="B2" s="20">
        <f ca="1">RANDBETWEEN(DATE(2026,4,1), DATE(2026,8,31))</f>
        <v>46134</v>
      </c>
      <c r="C2" s="20" t="str">
        <f ca="1">TEXT(B2,"mmm-yyy")</f>
        <v>Apr-2026</v>
      </c>
      <c r="D2" s="27">
        <f t="shared" ref="D2:D7" ca="1" si="0">MONTH(C2)</f>
        <v>4</v>
      </c>
      <c r="E2" s="20" t="str">
        <f ca="1">TEXT(B2,"YYY")</f>
        <v>2026</v>
      </c>
      <c r="F2" s="4" t="s">
        <v>25</v>
      </c>
      <c r="G2" s="4" t="s">
        <v>26703</v>
      </c>
      <c r="H2" s="4" t="s">
        <v>26714</v>
      </c>
      <c r="I2" s="4" t="s">
        <v>26744</v>
      </c>
      <c r="J2" s="4" t="s">
        <v>26819</v>
      </c>
      <c r="K2" s="4" t="s">
        <v>26828</v>
      </c>
      <c r="L2" s="4" t="s">
        <v>26</v>
      </c>
      <c r="M2" s="4">
        <v>10</v>
      </c>
      <c r="N2" s="4">
        <v>399</v>
      </c>
      <c r="O2" s="4">
        <v>1099</v>
      </c>
      <c r="P2" s="5">
        <v>0.64</v>
      </c>
      <c r="Q2" s="4">
        <f>N2*M2</f>
        <v>3990</v>
      </c>
      <c r="R2" s="4">
        <f>N2-(O2*0.07)</f>
        <v>322.07</v>
      </c>
      <c r="S2" s="5">
        <f>R2/N2</f>
        <v>0.80719298245614035</v>
      </c>
      <c r="T2" s="4" t="s">
        <v>27</v>
      </c>
      <c r="U2" s="4">
        <v>4.2</v>
      </c>
      <c r="V2" s="4">
        <v>24269</v>
      </c>
      <c r="W2" s="4" t="s">
        <v>28</v>
      </c>
      <c r="X2" s="4" t="s">
        <v>29</v>
      </c>
      <c r="Y2" s="4" t="s">
        <v>30</v>
      </c>
      <c r="Z2" s="4" t="s">
        <v>31</v>
      </c>
      <c r="AA2" s="4" t="s">
        <v>32</v>
      </c>
      <c r="AB2" s="4" t="s">
        <v>33</v>
      </c>
      <c r="AC2" s="4" t="s">
        <v>34</v>
      </c>
      <c r="AD2" s="4" t="s">
        <v>35</v>
      </c>
      <c r="AE2" s="4" t="s">
        <v>25</v>
      </c>
      <c r="AF2" s="6">
        <v>46802</v>
      </c>
    </row>
    <row r="3" spans="1:32" ht="46.2" customHeight="1">
      <c r="A3" s="4" t="s">
        <v>36</v>
      </c>
      <c r="B3" s="20">
        <f t="shared" ref="B3:B66" ca="1" si="1">RANDBETWEEN(DATE(2026,4,1), DATE(2026,8,31))</f>
        <v>46127</v>
      </c>
      <c r="C3" s="20" t="str">
        <f t="shared" ref="C3:C66" ca="1" si="2">TEXT(B3,"mmm-yyy")</f>
        <v>Apr-2026</v>
      </c>
      <c r="D3" s="27">
        <f t="shared" ca="1" si="0"/>
        <v>4</v>
      </c>
      <c r="E3" s="20" t="str">
        <f t="shared" ref="E3:E66" ca="1" si="3">TEXT(B3,"YYY")</f>
        <v>2026</v>
      </c>
      <c r="F3" s="4" t="s">
        <v>37</v>
      </c>
      <c r="G3" s="4" t="s">
        <v>26703</v>
      </c>
      <c r="H3" s="4" t="s">
        <v>26715</v>
      </c>
      <c r="I3" s="4" t="s">
        <v>26745</v>
      </c>
      <c r="J3" s="4" t="s">
        <v>26745</v>
      </c>
      <c r="K3" s="4" t="s">
        <v>26745</v>
      </c>
      <c r="L3" s="4" t="s">
        <v>38</v>
      </c>
      <c r="M3" s="4">
        <v>1</v>
      </c>
      <c r="N3" s="4">
        <v>199</v>
      </c>
      <c r="O3" s="4">
        <v>349</v>
      </c>
      <c r="P3" s="4">
        <v>0.43</v>
      </c>
      <c r="Q3" s="4">
        <f t="shared" ref="Q3:Q66" si="4">N3*M3</f>
        <v>199</v>
      </c>
      <c r="R3" s="4">
        <f t="shared" ref="R3:R66" si="5">N3-(O3*0.07)</f>
        <v>174.57</v>
      </c>
      <c r="S3" s="5">
        <f t="shared" ref="S3:S66" si="6">R3/N3</f>
        <v>0.8772361809045226</v>
      </c>
      <c r="T3" s="4" t="s">
        <v>39</v>
      </c>
      <c r="U3" s="4">
        <v>4</v>
      </c>
      <c r="V3" s="4">
        <v>43994</v>
      </c>
      <c r="W3" s="4" t="s">
        <v>40</v>
      </c>
      <c r="X3" s="4" t="s">
        <v>41</v>
      </c>
      <c r="Y3" s="4" t="s">
        <v>42</v>
      </c>
      <c r="Z3" s="4" t="s">
        <v>43</v>
      </c>
      <c r="AA3" s="4" t="s">
        <v>44</v>
      </c>
      <c r="AB3" s="4" t="s">
        <v>45</v>
      </c>
      <c r="AC3" s="4" t="s">
        <v>46</v>
      </c>
      <c r="AD3" s="4" t="s">
        <v>47</v>
      </c>
      <c r="AE3" s="4" t="s">
        <v>37</v>
      </c>
      <c r="AF3" s="5">
        <v>46433</v>
      </c>
    </row>
    <row r="4" spans="1:32" ht="46.2" customHeight="1">
      <c r="A4" s="4" t="s">
        <v>48</v>
      </c>
      <c r="B4" s="20">
        <f t="shared" ca="1" si="1"/>
        <v>46215</v>
      </c>
      <c r="C4" s="20" t="str">
        <f t="shared" ca="1" si="2"/>
        <v>Jul-2026</v>
      </c>
      <c r="D4" s="27">
        <f t="shared" ca="1" si="0"/>
        <v>7</v>
      </c>
      <c r="E4" s="20" t="str">
        <f t="shared" ca="1" si="3"/>
        <v>2026</v>
      </c>
      <c r="F4" s="4" t="s">
        <v>49</v>
      </c>
      <c r="G4" s="4" t="s">
        <v>26704</v>
      </c>
      <c r="H4" s="4" t="s">
        <v>26716</v>
      </c>
      <c r="I4" s="4" t="s">
        <v>26720</v>
      </c>
      <c r="J4" s="4" t="s">
        <v>26720</v>
      </c>
      <c r="K4" s="4" t="s">
        <v>26720</v>
      </c>
      <c r="L4" s="4" t="s">
        <v>50</v>
      </c>
      <c r="M4" s="4">
        <v>1</v>
      </c>
      <c r="N4" s="4">
        <v>329</v>
      </c>
      <c r="O4" s="4">
        <v>1899</v>
      </c>
      <c r="P4" s="4">
        <v>0.9</v>
      </c>
      <c r="Q4" s="4">
        <f t="shared" si="4"/>
        <v>329</v>
      </c>
      <c r="R4" s="4">
        <f t="shared" si="5"/>
        <v>196.07</v>
      </c>
      <c r="S4" s="5">
        <f t="shared" si="6"/>
        <v>0.59595744680851059</v>
      </c>
      <c r="T4" s="4" t="s">
        <v>39</v>
      </c>
      <c r="U4" s="4">
        <v>3.9</v>
      </c>
      <c r="V4" s="4">
        <v>7928</v>
      </c>
      <c r="W4" s="4" t="s">
        <v>51</v>
      </c>
      <c r="X4" s="4" t="s">
        <v>52</v>
      </c>
      <c r="Y4" s="4" t="s">
        <v>53</v>
      </c>
      <c r="Z4" s="4" t="s">
        <v>54</v>
      </c>
      <c r="AA4" s="4" t="s">
        <v>55</v>
      </c>
      <c r="AB4" s="4" t="s">
        <v>56</v>
      </c>
      <c r="AC4" s="4" t="s">
        <v>57</v>
      </c>
      <c r="AD4" s="4" t="s">
        <v>58</v>
      </c>
      <c r="AE4" s="4" t="s">
        <v>49</v>
      </c>
      <c r="AF4" s="5">
        <v>46600</v>
      </c>
    </row>
    <row r="5" spans="1:32" ht="46.2" customHeight="1">
      <c r="A5" s="4" t="s">
        <v>59</v>
      </c>
      <c r="B5" s="20">
        <f t="shared" ca="1" si="1"/>
        <v>46179</v>
      </c>
      <c r="C5" s="20" t="str">
        <f t="shared" ca="1" si="2"/>
        <v>Jun-2026</v>
      </c>
      <c r="D5" s="27">
        <f t="shared" ca="1" si="0"/>
        <v>6</v>
      </c>
      <c r="E5" s="20" t="str">
        <f t="shared" ca="1" si="3"/>
        <v>2026</v>
      </c>
      <c r="F5" s="4" t="s">
        <v>60</v>
      </c>
      <c r="G5" s="4" t="s">
        <v>26704</v>
      </c>
      <c r="H5" s="4" t="s">
        <v>26716</v>
      </c>
      <c r="I5" s="4" t="s">
        <v>26746</v>
      </c>
      <c r="J5" s="4" t="s">
        <v>26746</v>
      </c>
      <c r="K5" s="4" t="s">
        <v>26746</v>
      </c>
      <c r="L5" s="4" t="s">
        <v>61</v>
      </c>
      <c r="M5" s="4">
        <v>1</v>
      </c>
      <c r="N5" s="4">
        <v>154</v>
      </c>
      <c r="O5" s="4">
        <v>699</v>
      </c>
      <c r="P5" s="4">
        <v>0.53</v>
      </c>
      <c r="Q5" s="4">
        <f t="shared" si="4"/>
        <v>154</v>
      </c>
      <c r="R5" s="4">
        <f t="shared" si="5"/>
        <v>105.07</v>
      </c>
      <c r="S5" s="5">
        <f t="shared" si="6"/>
        <v>0.68227272727272725</v>
      </c>
      <c r="T5" s="4" t="s">
        <v>39</v>
      </c>
      <c r="U5" s="4">
        <v>4.0999999999999996</v>
      </c>
      <c r="V5" s="4">
        <v>94363</v>
      </c>
      <c r="W5" s="4" t="s">
        <v>62</v>
      </c>
      <c r="X5" s="4" t="s">
        <v>63</v>
      </c>
      <c r="Y5" s="4" t="s">
        <v>64</v>
      </c>
      <c r="Z5" s="4" t="s">
        <v>65</v>
      </c>
      <c r="AA5" s="4" t="s">
        <v>66</v>
      </c>
      <c r="AB5" s="4" t="s">
        <v>67</v>
      </c>
      <c r="AC5" s="4" t="s">
        <v>68</v>
      </c>
      <c r="AD5" s="4" t="s">
        <v>69</v>
      </c>
      <c r="AE5" s="4" t="s">
        <v>60</v>
      </c>
      <c r="AF5" s="5">
        <v>46573</v>
      </c>
    </row>
    <row r="6" spans="1:32" ht="46.2" customHeight="1">
      <c r="A6" s="4" t="s">
        <v>70</v>
      </c>
      <c r="B6" s="20">
        <f t="shared" ca="1" si="1"/>
        <v>46235</v>
      </c>
      <c r="C6" s="20" t="str">
        <f t="shared" ca="1" si="2"/>
        <v>Aug-2026</v>
      </c>
      <c r="D6" s="27">
        <f t="shared" ca="1" si="0"/>
        <v>8</v>
      </c>
      <c r="E6" s="20" t="str">
        <f t="shared" ca="1" si="3"/>
        <v>2026</v>
      </c>
      <c r="F6" s="4" t="s">
        <v>71</v>
      </c>
      <c r="G6" s="4" t="s">
        <v>26704</v>
      </c>
      <c r="H6" s="4" t="s">
        <v>26716</v>
      </c>
      <c r="I6" s="4" t="s">
        <v>26720</v>
      </c>
      <c r="J6" s="4" t="s">
        <v>26720</v>
      </c>
      <c r="K6" s="4" t="s">
        <v>26720</v>
      </c>
      <c r="L6" s="4" t="s">
        <v>72</v>
      </c>
      <c r="M6" s="4">
        <v>2</v>
      </c>
      <c r="N6" s="4">
        <v>149</v>
      </c>
      <c r="O6" s="4">
        <v>399</v>
      </c>
      <c r="P6" s="4">
        <v>0.61</v>
      </c>
      <c r="Q6" s="4">
        <f t="shared" si="4"/>
        <v>298</v>
      </c>
      <c r="R6" s="4">
        <f t="shared" si="5"/>
        <v>121.07</v>
      </c>
      <c r="S6" s="5">
        <f t="shared" si="6"/>
        <v>0.81255033557046974</v>
      </c>
      <c r="T6" s="4" t="s">
        <v>39</v>
      </c>
      <c r="U6" s="4">
        <v>4.3</v>
      </c>
      <c r="V6" s="4">
        <v>16905</v>
      </c>
      <c r="W6" s="4" t="s">
        <v>73</v>
      </c>
      <c r="X6" s="4" t="s">
        <v>74</v>
      </c>
      <c r="Y6" s="4" t="s">
        <v>75</v>
      </c>
      <c r="Z6" s="4" t="s">
        <v>76</v>
      </c>
      <c r="AA6" s="4" t="s">
        <v>77</v>
      </c>
      <c r="AB6" s="4" t="s">
        <v>78</v>
      </c>
      <c r="AC6" s="4" t="s">
        <v>79</v>
      </c>
      <c r="AD6" s="4" t="s">
        <v>80</v>
      </c>
      <c r="AE6" s="4" t="s">
        <v>71</v>
      </c>
      <c r="AF6" s="5">
        <v>46633</v>
      </c>
    </row>
    <row r="7" spans="1:32" ht="46.2" customHeight="1">
      <c r="A7" s="4" t="s">
        <v>81</v>
      </c>
      <c r="B7" s="20">
        <f t="shared" ca="1" si="1"/>
        <v>46148</v>
      </c>
      <c r="C7" s="20" t="str">
        <f t="shared" ca="1" si="2"/>
        <v>May-2026</v>
      </c>
      <c r="D7" s="27">
        <f t="shared" ca="1" si="0"/>
        <v>5</v>
      </c>
      <c r="E7" s="20" t="str">
        <f t="shared" ca="1" si="3"/>
        <v>2026</v>
      </c>
      <c r="F7" s="4" t="s">
        <v>82</v>
      </c>
      <c r="G7" s="4" t="s">
        <v>26704</v>
      </c>
      <c r="H7" s="4" t="s">
        <v>26716</v>
      </c>
      <c r="I7" s="4" t="s">
        <v>26746</v>
      </c>
      <c r="J7" s="4" t="s">
        <v>26746</v>
      </c>
      <c r="K7" s="4" t="s">
        <v>26746</v>
      </c>
      <c r="L7" s="4" t="s">
        <v>83</v>
      </c>
      <c r="M7" s="4">
        <v>4</v>
      </c>
      <c r="N7" s="4">
        <v>176.63</v>
      </c>
      <c r="O7" s="4">
        <v>1000</v>
      </c>
      <c r="P7" s="4">
        <v>0.85</v>
      </c>
      <c r="Q7" s="4">
        <f t="shared" si="4"/>
        <v>706.52</v>
      </c>
      <c r="R7" s="4">
        <f t="shared" si="5"/>
        <v>106.63</v>
      </c>
      <c r="S7" s="5">
        <f t="shared" si="6"/>
        <v>0.60369133216327919</v>
      </c>
      <c r="T7" s="4" t="s">
        <v>39</v>
      </c>
      <c r="U7" s="4">
        <v>4.4000000000000004</v>
      </c>
      <c r="V7" s="4">
        <v>24871</v>
      </c>
      <c r="W7" s="4" t="s">
        <v>84</v>
      </c>
      <c r="X7" s="4" t="s">
        <v>85</v>
      </c>
      <c r="Y7" s="4" t="s">
        <v>86</v>
      </c>
      <c r="Z7" s="4" t="s">
        <v>87</v>
      </c>
      <c r="AA7" s="4" t="s">
        <v>88</v>
      </c>
      <c r="AB7" s="4" t="s">
        <v>89</v>
      </c>
      <c r="AC7" s="4" t="s">
        <v>90</v>
      </c>
      <c r="AD7" s="4" t="s">
        <v>91</v>
      </c>
      <c r="AE7" s="4" t="s">
        <v>82</v>
      </c>
      <c r="AF7" s="5">
        <v>46485</v>
      </c>
    </row>
    <row r="8" spans="1:32" ht="46.2" customHeight="1">
      <c r="A8" s="4" t="s">
        <v>92</v>
      </c>
      <c r="B8" s="20">
        <f t="shared" ca="1" si="1"/>
        <v>46134</v>
      </c>
      <c r="C8" s="20" t="str">
        <f t="shared" ca="1" si="2"/>
        <v>Apr-2026</v>
      </c>
      <c r="D8" s="27">
        <f t="shared" ref="D8:D71" ca="1" si="7">MONTH(C8)</f>
        <v>4</v>
      </c>
      <c r="E8" s="20" t="str">
        <f t="shared" ca="1" si="3"/>
        <v>2026</v>
      </c>
      <c r="F8" s="4" t="s">
        <v>93</v>
      </c>
      <c r="G8" s="4" t="s">
        <v>26704</v>
      </c>
      <c r="H8" s="4" t="s">
        <v>26716</v>
      </c>
      <c r="I8" s="4" t="s">
        <v>26720</v>
      </c>
      <c r="J8" s="4" t="s">
        <v>26720</v>
      </c>
      <c r="K8" s="4" t="s">
        <v>26829</v>
      </c>
      <c r="L8" s="4" t="s">
        <v>94</v>
      </c>
      <c r="M8" s="4">
        <v>5</v>
      </c>
      <c r="N8" s="4">
        <v>229</v>
      </c>
      <c r="O8" s="4">
        <v>499</v>
      </c>
      <c r="P8" s="4">
        <v>0.65</v>
      </c>
      <c r="Q8" s="4">
        <f t="shared" si="4"/>
        <v>1145</v>
      </c>
      <c r="R8" s="4">
        <f t="shared" si="5"/>
        <v>194.07</v>
      </c>
      <c r="S8" s="5">
        <f t="shared" si="6"/>
        <v>0.84746724890829694</v>
      </c>
      <c r="T8" s="4" t="s">
        <v>27</v>
      </c>
      <c r="U8" s="4">
        <v>4.5</v>
      </c>
      <c r="V8" s="4">
        <v>15188</v>
      </c>
      <c r="W8" s="4" t="s">
        <v>95</v>
      </c>
      <c r="X8" s="4" t="s">
        <v>96</v>
      </c>
      <c r="Y8" s="4" t="s">
        <v>97</v>
      </c>
      <c r="Z8" s="4" t="s">
        <v>98</v>
      </c>
      <c r="AA8" s="4" t="s">
        <v>99</v>
      </c>
      <c r="AB8" s="4" t="s">
        <v>100</v>
      </c>
      <c r="AC8" s="4" t="s">
        <v>101</v>
      </c>
      <c r="AD8" s="4" t="s">
        <v>102</v>
      </c>
      <c r="AE8" s="4" t="s">
        <v>93</v>
      </c>
      <c r="AF8" s="5">
        <v>46892</v>
      </c>
    </row>
    <row r="9" spans="1:32" ht="46.2" customHeight="1">
      <c r="A9" s="4" t="s">
        <v>103</v>
      </c>
      <c r="B9" s="20">
        <f t="shared" ca="1" si="1"/>
        <v>46138</v>
      </c>
      <c r="C9" s="20" t="str">
        <f t="shared" ca="1" si="2"/>
        <v>Apr-2026</v>
      </c>
      <c r="D9" s="27">
        <f t="shared" ca="1" si="7"/>
        <v>4</v>
      </c>
      <c r="E9" s="20" t="str">
        <f t="shared" ca="1" si="3"/>
        <v>2026</v>
      </c>
      <c r="F9" s="4" t="s">
        <v>104</v>
      </c>
      <c r="G9" s="4" t="s">
        <v>26704</v>
      </c>
      <c r="H9" s="4" t="s">
        <v>26716</v>
      </c>
      <c r="I9" s="4" t="s">
        <v>26720</v>
      </c>
      <c r="J9" s="4" t="s">
        <v>26720</v>
      </c>
      <c r="K9" s="4" t="s">
        <v>26720</v>
      </c>
      <c r="L9" s="4" t="s">
        <v>105</v>
      </c>
      <c r="M9" s="4">
        <v>4</v>
      </c>
      <c r="N9" s="4">
        <v>499</v>
      </c>
      <c r="O9" s="4">
        <v>299</v>
      </c>
      <c r="P9" s="4">
        <v>0.23</v>
      </c>
      <c r="Q9" s="4">
        <f t="shared" si="4"/>
        <v>1996</v>
      </c>
      <c r="R9" s="4">
        <f t="shared" si="5"/>
        <v>478.07</v>
      </c>
      <c r="S9" s="5">
        <f t="shared" si="6"/>
        <v>0.95805611222444886</v>
      </c>
      <c r="T9" s="4" t="s">
        <v>27</v>
      </c>
      <c r="U9" s="4">
        <v>3.7</v>
      </c>
      <c r="V9" s="4">
        <v>30411</v>
      </c>
      <c r="W9" s="4" t="s">
        <v>106</v>
      </c>
      <c r="X9" s="4" t="s">
        <v>107</v>
      </c>
      <c r="Y9" s="4" t="s">
        <v>108</v>
      </c>
      <c r="Z9" s="4" t="s">
        <v>109</v>
      </c>
      <c r="AA9" s="4" t="s">
        <v>110</v>
      </c>
      <c r="AB9" s="4" t="s">
        <v>111</v>
      </c>
      <c r="AC9" s="4" t="s">
        <v>112</v>
      </c>
      <c r="AD9" s="4" t="s">
        <v>113</v>
      </c>
      <c r="AE9" s="4" t="s">
        <v>104</v>
      </c>
      <c r="AF9" s="5">
        <v>46328</v>
      </c>
    </row>
    <row r="10" spans="1:32" ht="46.2" customHeight="1">
      <c r="A10" s="4" t="s">
        <v>114</v>
      </c>
      <c r="B10" s="20">
        <f t="shared" ca="1" si="1"/>
        <v>46150</v>
      </c>
      <c r="C10" s="20" t="str">
        <f t="shared" ca="1" si="2"/>
        <v>May-2026</v>
      </c>
      <c r="D10" s="27">
        <f t="shared" ca="1" si="7"/>
        <v>5</v>
      </c>
      <c r="E10" s="20" t="str">
        <f t="shared" ca="1" si="3"/>
        <v>2026</v>
      </c>
      <c r="F10" s="4" t="s">
        <v>115</v>
      </c>
      <c r="G10" s="4" t="s">
        <v>26704</v>
      </c>
      <c r="H10" s="4" t="s">
        <v>26717</v>
      </c>
      <c r="I10" s="4" t="s">
        <v>26720</v>
      </c>
      <c r="J10" s="4" t="s">
        <v>26720</v>
      </c>
      <c r="K10" s="4" t="s">
        <v>26720</v>
      </c>
      <c r="L10" s="4" t="s">
        <v>116</v>
      </c>
      <c r="M10" s="4">
        <v>8</v>
      </c>
      <c r="N10" s="4">
        <v>299</v>
      </c>
      <c r="O10" s="4">
        <v>999</v>
      </c>
      <c r="P10" s="4">
        <v>0.5</v>
      </c>
      <c r="Q10" s="4">
        <f t="shared" si="4"/>
        <v>2392</v>
      </c>
      <c r="R10" s="4">
        <f t="shared" si="5"/>
        <v>229.07</v>
      </c>
      <c r="S10" s="5">
        <f t="shared" si="6"/>
        <v>0.76612040133779258</v>
      </c>
      <c r="T10" s="4" t="s">
        <v>27</v>
      </c>
      <c r="U10" s="4">
        <v>3.3</v>
      </c>
      <c r="V10" s="4">
        <v>179691</v>
      </c>
      <c r="W10" s="4" t="s">
        <v>117</v>
      </c>
      <c r="X10" s="4" t="s">
        <v>118</v>
      </c>
      <c r="Y10" s="4" t="s">
        <v>119</v>
      </c>
      <c r="Z10" s="4" t="s">
        <v>120</v>
      </c>
      <c r="AA10" s="4" t="s">
        <v>121</v>
      </c>
      <c r="AB10" s="4" t="s">
        <v>122</v>
      </c>
      <c r="AC10" s="4" t="s">
        <v>123</v>
      </c>
      <c r="AD10" s="4" t="s">
        <v>124</v>
      </c>
      <c r="AE10" s="4" t="s">
        <v>115</v>
      </c>
      <c r="AF10" s="5">
        <v>46637</v>
      </c>
    </row>
    <row r="11" spans="1:32" ht="46.2" customHeight="1">
      <c r="A11" s="4" t="s">
        <v>125</v>
      </c>
      <c r="B11" s="20">
        <f t="shared" ca="1" si="1"/>
        <v>46251</v>
      </c>
      <c r="C11" s="20" t="str">
        <f t="shared" ca="1" si="2"/>
        <v>Aug-2026</v>
      </c>
      <c r="D11" s="27">
        <f t="shared" ca="1" si="7"/>
        <v>8</v>
      </c>
      <c r="E11" s="20" t="str">
        <f t="shared" ca="1" si="3"/>
        <v>2026</v>
      </c>
      <c r="F11" s="4" t="s">
        <v>126</v>
      </c>
      <c r="G11" s="4" t="s">
        <v>26704</v>
      </c>
      <c r="H11" s="4" t="s">
        <v>26716</v>
      </c>
      <c r="I11" s="4" t="s">
        <v>26720</v>
      </c>
      <c r="J11" s="4" t="s">
        <v>26720</v>
      </c>
      <c r="K11" s="4" t="s">
        <v>26720</v>
      </c>
      <c r="L11" s="4" t="s">
        <v>127</v>
      </c>
      <c r="M11" s="4">
        <v>10</v>
      </c>
      <c r="N11" s="4">
        <v>219</v>
      </c>
      <c r="O11" s="4">
        <v>339</v>
      </c>
      <c r="P11" s="4">
        <v>0.33</v>
      </c>
      <c r="Q11" s="4">
        <f t="shared" si="4"/>
        <v>2190</v>
      </c>
      <c r="R11" s="4">
        <f t="shared" si="5"/>
        <v>195.26999999999998</v>
      </c>
      <c r="S11" s="5">
        <f t="shared" si="6"/>
        <v>0.89164383561643823</v>
      </c>
      <c r="T11" s="4" t="s">
        <v>27</v>
      </c>
      <c r="U11" s="4">
        <v>3.6</v>
      </c>
      <c r="V11" s="4">
        <v>13391</v>
      </c>
      <c r="W11" s="4" t="s">
        <v>128</v>
      </c>
      <c r="X11" s="4" t="s">
        <v>129</v>
      </c>
      <c r="Y11" s="4" t="s">
        <v>130</v>
      </c>
      <c r="Z11" s="4" t="s">
        <v>131</v>
      </c>
      <c r="AA11" s="4" t="s">
        <v>132</v>
      </c>
      <c r="AB11" s="4" t="s">
        <v>133</v>
      </c>
      <c r="AC11" s="4" t="s">
        <v>134</v>
      </c>
      <c r="AD11" s="4" t="s">
        <v>135</v>
      </c>
      <c r="AE11" s="4" t="s">
        <v>126</v>
      </c>
      <c r="AF11" s="5">
        <v>46589</v>
      </c>
    </row>
    <row r="12" spans="1:32" ht="46.2" customHeight="1">
      <c r="A12" s="4" t="s">
        <v>136</v>
      </c>
      <c r="B12" s="20">
        <f t="shared" ca="1" si="1"/>
        <v>46136</v>
      </c>
      <c r="C12" s="20" t="str">
        <f t="shared" ca="1" si="2"/>
        <v>Apr-2026</v>
      </c>
      <c r="D12" s="27">
        <f t="shared" ca="1" si="7"/>
        <v>4</v>
      </c>
      <c r="E12" s="20" t="str">
        <f t="shared" ca="1" si="3"/>
        <v>2026</v>
      </c>
      <c r="F12" s="4" t="s">
        <v>137</v>
      </c>
      <c r="G12" s="4" t="s">
        <v>26704</v>
      </c>
      <c r="H12" s="4" t="s">
        <v>26716</v>
      </c>
      <c r="I12" s="4" t="s">
        <v>26747</v>
      </c>
      <c r="J12" s="4" t="s">
        <v>26747</v>
      </c>
      <c r="K12" s="4" t="s">
        <v>26747</v>
      </c>
      <c r="L12" s="4" t="s">
        <v>138</v>
      </c>
      <c r="M12" s="4">
        <v>2</v>
      </c>
      <c r="N12" s="4">
        <v>350</v>
      </c>
      <c r="O12" s="4">
        <v>799</v>
      </c>
      <c r="P12" s="4">
        <v>0.55000000000000004</v>
      </c>
      <c r="Q12" s="4">
        <f t="shared" si="4"/>
        <v>700</v>
      </c>
      <c r="R12" s="4">
        <f t="shared" si="5"/>
        <v>294.07</v>
      </c>
      <c r="S12" s="5">
        <f t="shared" si="6"/>
        <v>0.84019999999999995</v>
      </c>
      <c r="T12" s="4" t="s">
        <v>39</v>
      </c>
      <c r="U12" s="4">
        <v>3.4</v>
      </c>
      <c r="V12" s="4">
        <v>426973</v>
      </c>
      <c r="W12" s="4" t="s">
        <v>139</v>
      </c>
      <c r="X12" s="4" t="s">
        <v>140</v>
      </c>
      <c r="Y12" s="4" t="s">
        <v>141</v>
      </c>
      <c r="Z12" s="4" t="s">
        <v>142</v>
      </c>
      <c r="AA12" s="4" t="s">
        <v>143</v>
      </c>
      <c r="AB12" s="4" t="s">
        <v>144</v>
      </c>
      <c r="AC12" s="4" t="s">
        <v>145</v>
      </c>
      <c r="AD12" s="4" t="s">
        <v>146</v>
      </c>
      <c r="AE12" s="4" t="s">
        <v>137</v>
      </c>
      <c r="AF12" s="5">
        <v>46756</v>
      </c>
    </row>
    <row r="13" spans="1:32" ht="46.2" customHeight="1">
      <c r="A13" s="4" t="s">
        <v>147</v>
      </c>
      <c r="B13" s="20">
        <f t="shared" ca="1" si="1"/>
        <v>46241</v>
      </c>
      <c r="C13" s="20" t="str">
        <f t="shared" ca="1" si="2"/>
        <v>Aug-2026</v>
      </c>
      <c r="D13" s="27">
        <f t="shared" ca="1" si="7"/>
        <v>8</v>
      </c>
      <c r="E13" s="20" t="str">
        <f t="shared" ca="1" si="3"/>
        <v>2026</v>
      </c>
      <c r="F13" s="4" t="s">
        <v>148</v>
      </c>
      <c r="G13" s="4" t="s">
        <v>26704</v>
      </c>
      <c r="H13" s="4" t="s">
        <v>26717</v>
      </c>
      <c r="I13" s="4" t="s">
        <v>26720</v>
      </c>
      <c r="J13" s="4" t="s">
        <v>26720</v>
      </c>
      <c r="K13" s="4" t="s">
        <v>26720</v>
      </c>
      <c r="L13" s="4" t="s">
        <v>149</v>
      </c>
      <c r="M13" s="4">
        <v>2</v>
      </c>
      <c r="N13" s="4">
        <v>159</v>
      </c>
      <c r="O13" s="4">
        <v>700</v>
      </c>
      <c r="P13" s="4">
        <v>0.63</v>
      </c>
      <c r="Q13" s="4">
        <f t="shared" si="4"/>
        <v>318</v>
      </c>
      <c r="R13" s="4">
        <f t="shared" si="5"/>
        <v>110</v>
      </c>
      <c r="S13" s="5">
        <f t="shared" si="6"/>
        <v>0.69182389937106914</v>
      </c>
      <c r="T13" s="4" t="s">
        <v>39</v>
      </c>
      <c r="U13" s="4">
        <v>3.8</v>
      </c>
      <c r="V13" s="4">
        <v>2262</v>
      </c>
      <c r="W13" s="4" t="s">
        <v>150</v>
      </c>
      <c r="X13" s="4" t="s">
        <v>151</v>
      </c>
      <c r="Y13" s="4" t="s">
        <v>152</v>
      </c>
      <c r="Z13" s="4" t="s">
        <v>153</v>
      </c>
      <c r="AA13" s="4" t="s">
        <v>154</v>
      </c>
      <c r="AB13" s="4" t="s">
        <v>155</v>
      </c>
      <c r="AC13" s="4" t="s">
        <v>156</v>
      </c>
      <c r="AD13" s="4" t="s">
        <v>157</v>
      </c>
      <c r="AE13" s="4" t="s">
        <v>148</v>
      </c>
      <c r="AF13" s="5">
        <v>46364</v>
      </c>
    </row>
    <row r="14" spans="1:32" ht="46.2" customHeight="1">
      <c r="A14" s="4" t="s">
        <v>158</v>
      </c>
      <c r="B14" s="20">
        <f t="shared" ca="1" si="1"/>
        <v>46252</v>
      </c>
      <c r="C14" s="20" t="str">
        <f t="shared" ca="1" si="2"/>
        <v>Aug-2026</v>
      </c>
      <c r="D14" s="27">
        <f t="shared" ca="1" si="7"/>
        <v>8</v>
      </c>
      <c r="E14" s="20" t="str">
        <f t="shared" ca="1" si="3"/>
        <v>2026</v>
      </c>
      <c r="F14" s="4" t="s">
        <v>159</v>
      </c>
      <c r="G14" s="4" t="s">
        <v>26704</v>
      </c>
      <c r="H14" s="4" t="s">
        <v>26716</v>
      </c>
      <c r="I14" s="4" t="s">
        <v>26748</v>
      </c>
      <c r="J14" s="4" t="s">
        <v>26748</v>
      </c>
      <c r="K14" s="4" t="s">
        <v>26748</v>
      </c>
      <c r="L14" s="4" t="s">
        <v>160</v>
      </c>
      <c r="M14" s="4">
        <v>4</v>
      </c>
      <c r="N14" s="4">
        <v>349</v>
      </c>
      <c r="O14" s="4">
        <v>899</v>
      </c>
      <c r="P14" s="4">
        <v>0.69</v>
      </c>
      <c r="Q14" s="4">
        <f t="shared" si="4"/>
        <v>1396</v>
      </c>
      <c r="R14" s="4">
        <f t="shared" si="5"/>
        <v>286.07</v>
      </c>
      <c r="S14" s="5">
        <f t="shared" si="6"/>
        <v>0.8196848137535816</v>
      </c>
      <c r="T14" s="4" t="s">
        <v>27</v>
      </c>
      <c r="U14" s="4">
        <v>3.5</v>
      </c>
      <c r="V14" s="4">
        <v>4768</v>
      </c>
      <c r="W14" s="4" t="s">
        <v>161</v>
      </c>
      <c r="X14" s="4" t="s">
        <v>162</v>
      </c>
      <c r="Y14" s="4" t="s">
        <v>163</v>
      </c>
      <c r="Z14" s="4" t="s">
        <v>164</v>
      </c>
      <c r="AA14" s="4" t="s">
        <v>165</v>
      </c>
      <c r="AB14" s="4" t="s">
        <v>166</v>
      </c>
      <c r="AC14" s="4" t="s">
        <v>167</v>
      </c>
      <c r="AD14" s="4" t="s">
        <v>168</v>
      </c>
      <c r="AE14" s="4" t="s">
        <v>159</v>
      </c>
      <c r="AF14" s="5">
        <v>46516</v>
      </c>
    </row>
    <row r="15" spans="1:32" ht="46.2" customHeight="1">
      <c r="A15" s="4" t="s">
        <v>169</v>
      </c>
      <c r="B15" s="20">
        <f t="shared" ca="1" si="1"/>
        <v>46250</v>
      </c>
      <c r="C15" s="20" t="str">
        <f t="shared" ca="1" si="2"/>
        <v>Aug-2026</v>
      </c>
      <c r="D15" s="27">
        <f t="shared" ca="1" si="7"/>
        <v>8</v>
      </c>
      <c r="E15" s="20" t="str">
        <f t="shared" ca="1" si="3"/>
        <v>2026</v>
      </c>
      <c r="F15" s="4" t="s">
        <v>170</v>
      </c>
      <c r="G15" s="4" t="s">
        <v>26703</v>
      </c>
      <c r="H15" s="4" t="s">
        <v>26714</v>
      </c>
      <c r="I15" s="4" t="s">
        <v>26744</v>
      </c>
      <c r="J15" s="4" t="s">
        <v>26819</v>
      </c>
      <c r="K15" s="4" t="s">
        <v>26830</v>
      </c>
      <c r="L15" s="4" t="s">
        <v>171</v>
      </c>
      <c r="M15" s="4">
        <v>10</v>
      </c>
      <c r="N15" s="4">
        <v>13999</v>
      </c>
      <c r="O15" s="4">
        <v>24999</v>
      </c>
      <c r="P15" s="4">
        <v>0.6</v>
      </c>
      <c r="Q15" s="4">
        <f t="shared" si="4"/>
        <v>139990</v>
      </c>
      <c r="R15" s="4">
        <f t="shared" si="5"/>
        <v>12249.07</v>
      </c>
      <c r="S15" s="5">
        <f t="shared" si="6"/>
        <v>0.87499607114793909</v>
      </c>
      <c r="T15" s="4" t="s">
        <v>27</v>
      </c>
      <c r="U15" s="4">
        <v>4.5999999999999996</v>
      </c>
      <c r="V15" s="4">
        <v>18757</v>
      </c>
      <c r="W15" s="4" t="s">
        <v>172</v>
      </c>
      <c r="X15" s="4" t="s">
        <v>173</v>
      </c>
      <c r="Y15" s="4" t="s">
        <v>174</v>
      </c>
      <c r="Z15" s="4" t="s">
        <v>175</v>
      </c>
      <c r="AA15" s="4" t="s">
        <v>176</v>
      </c>
      <c r="AB15" s="4" t="s">
        <v>177</v>
      </c>
      <c r="AC15" s="4" t="s">
        <v>178</v>
      </c>
      <c r="AD15" s="4" t="s">
        <v>179</v>
      </c>
      <c r="AE15" s="4" t="s">
        <v>170</v>
      </c>
      <c r="AF15" s="5">
        <v>46349</v>
      </c>
    </row>
    <row r="16" spans="1:32" ht="46.2" customHeight="1">
      <c r="A16" s="4" t="s">
        <v>180</v>
      </c>
      <c r="B16" s="20">
        <f t="shared" ca="1" si="1"/>
        <v>46133</v>
      </c>
      <c r="C16" s="20" t="str">
        <f t="shared" ca="1" si="2"/>
        <v>Apr-2026</v>
      </c>
      <c r="D16" s="27">
        <f t="shared" ca="1" si="7"/>
        <v>4</v>
      </c>
      <c r="E16" s="20" t="str">
        <f t="shared" ca="1" si="3"/>
        <v>2026</v>
      </c>
      <c r="F16" s="4" t="s">
        <v>181</v>
      </c>
      <c r="G16" s="4" t="s">
        <v>26704</v>
      </c>
      <c r="H16" s="4" t="s">
        <v>26716</v>
      </c>
      <c r="I16" s="4" t="s">
        <v>26720</v>
      </c>
      <c r="J16" s="4" t="s">
        <v>26720</v>
      </c>
      <c r="K16" s="4" t="s">
        <v>26720</v>
      </c>
      <c r="L16" s="4" t="s">
        <v>182</v>
      </c>
      <c r="M16" s="4">
        <v>7</v>
      </c>
      <c r="N16" s="4">
        <v>249</v>
      </c>
      <c r="O16" s="4">
        <v>21990</v>
      </c>
      <c r="P16" s="4">
        <v>0.13</v>
      </c>
      <c r="Q16" s="4">
        <f t="shared" si="4"/>
        <v>1743</v>
      </c>
      <c r="R16" s="4">
        <f t="shared" si="5"/>
        <v>-1290.3000000000002</v>
      </c>
      <c r="S16" s="5">
        <f t="shared" si="6"/>
        <v>-5.1819277108433743</v>
      </c>
      <c r="T16" s="4" t="s">
        <v>27</v>
      </c>
      <c r="U16" s="4">
        <v>3.2</v>
      </c>
      <c r="V16" s="4">
        <v>32840</v>
      </c>
      <c r="W16" s="4" t="s">
        <v>183</v>
      </c>
      <c r="X16" s="4" t="s">
        <v>184</v>
      </c>
      <c r="Y16" s="4" t="s">
        <v>185</v>
      </c>
      <c r="Z16" s="4" t="s">
        <v>186</v>
      </c>
      <c r="AA16" s="4" t="s">
        <v>187</v>
      </c>
      <c r="AB16" s="4" t="s">
        <v>188</v>
      </c>
      <c r="AC16" s="4" t="s">
        <v>189</v>
      </c>
      <c r="AD16" s="4" t="s">
        <v>190</v>
      </c>
      <c r="AE16" s="4" t="s">
        <v>181</v>
      </c>
      <c r="AF16" s="5">
        <v>46584</v>
      </c>
    </row>
    <row r="17" spans="1:32" ht="46.2" customHeight="1">
      <c r="A17" s="4" t="s">
        <v>191</v>
      </c>
      <c r="B17" s="20">
        <f t="shared" ca="1" si="1"/>
        <v>46159</v>
      </c>
      <c r="C17" s="20" t="str">
        <f t="shared" ca="1" si="2"/>
        <v>May-2026</v>
      </c>
      <c r="D17" s="27">
        <f t="shared" ca="1" si="7"/>
        <v>5</v>
      </c>
      <c r="E17" s="20" t="str">
        <f t="shared" ca="1" si="3"/>
        <v>2026</v>
      </c>
      <c r="F17" s="4" t="s">
        <v>192</v>
      </c>
      <c r="G17" s="4" t="s">
        <v>26704</v>
      </c>
      <c r="H17" s="4" t="s">
        <v>26717</v>
      </c>
      <c r="I17" s="4" t="s">
        <v>26749</v>
      </c>
      <c r="J17" s="4" t="s">
        <v>26749</v>
      </c>
      <c r="K17" s="4" t="s">
        <v>26749</v>
      </c>
      <c r="L17" s="4" t="s">
        <v>193</v>
      </c>
      <c r="M17" s="4">
        <v>5</v>
      </c>
      <c r="N17" s="4">
        <v>13490</v>
      </c>
      <c r="O17" s="4">
        <v>1799</v>
      </c>
      <c r="P17" s="4">
        <v>0.44</v>
      </c>
      <c r="Q17" s="4">
        <f t="shared" si="4"/>
        <v>67450</v>
      </c>
      <c r="R17" s="4">
        <f t="shared" si="5"/>
        <v>13364.07</v>
      </c>
      <c r="S17" s="5">
        <f t="shared" si="6"/>
        <v>0.99066493699036318</v>
      </c>
      <c r="T17" s="4" t="s">
        <v>27</v>
      </c>
      <c r="U17" s="4">
        <v>5</v>
      </c>
      <c r="V17" s="4">
        <v>13045</v>
      </c>
      <c r="W17" s="4" t="s">
        <v>194</v>
      </c>
      <c r="X17" s="4" t="s">
        <v>195</v>
      </c>
      <c r="Y17" s="4" t="s">
        <v>196</v>
      </c>
      <c r="Z17" s="4" t="s">
        <v>197</v>
      </c>
      <c r="AA17" s="4" t="s">
        <v>198</v>
      </c>
      <c r="AB17" s="4" t="s">
        <v>199</v>
      </c>
      <c r="AC17" s="4" t="s">
        <v>200</v>
      </c>
      <c r="AD17" s="4" t="s">
        <v>201</v>
      </c>
      <c r="AE17" s="4" t="s">
        <v>192</v>
      </c>
      <c r="AF17" s="5">
        <v>46511</v>
      </c>
    </row>
    <row r="18" spans="1:32" ht="46.2" customHeight="1">
      <c r="A18" s="4" t="s">
        <v>202</v>
      </c>
      <c r="B18" s="20">
        <f t="shared" ca="1" si="1"/>
        <v>46153</v>
      </c>
      <c r="C18" s="20" t="str">
        <f t="shared" ca="1" si="2"/>
        <v>May-2026</v>
      </c>
      <c r="D18" s="27">
        <f t="shared" ca="1" si="7"/>
        <v>5</v>
      </c>
      <c r="E18" s="20" t="str">
        <f t="shared" ca="1" si="3"/>
        <v>2026</v>
      </c>
      <c r="F18" s="4" t="s">
        <v>203</v>
      </c>
      <c r="G18" s="4" t="s">
        <v>26704</v>
      </c>
      <c r="H18" s="4" t="s">
        <v>26716</v>
      </c>
      <c r="I18" s="4" t="s">
        <v>26747</v>
      </c>
      <c r="J18" s="4" t="s">
        <v>26747</v>
      </c>
      <c r="K18" s="4" t="s">
        <v>26747</v>
      </c>
      <c r="L18" s="4" t="s">
        <v>204</v>
      </c>
      <c r="M18" s="4">
        <v>2</v>
      </c>
      <c r="N18" s="4">
        <v>970</v>
      </c>
      <c r="O18" s="4">
        <v>22900</v>
      </c>
      <c r="P18" s="4">
        <v>0.38</v>
      </c>
      <c r="Q18" s="4">
        <f t="shared" si="4"/>
        <v>1940</v>
      </c>
      <c r="R18" s="4">
        <f t="shared" si="5"/>
        <v>-633.00000000000023</v>
      </c>
      <c r="S18" s="5">
        <f t="shared" si="6"/>
        <v>-0.6525773195876291</v>
      </c>
      <c r="T18" s="4" t="s">
        <v>27</v>
      </c>
      <c r="U18" s="4">
        <v>4.7</v>
      </c>
      <c r="V18" s="4">
        <v>11976</v>
      </c>
      <c r="W18" s="4" t="s">
        <v>205</v>
      </c>
      <c r="X18" s="4" t="s">
        <v>206</v>
      </c>
      <c r="Y18" s="4" t="s">
        <v>207</v>
      </c>
      <c r="Z18" s="4" t="s">
        <v>208</v>
      </c>
      <c r="AA18" s="4" t="s">
        <v>209</v>
      </c>
      <c r="AB18" s="4" t="s">
        <v>210</v>
      </c>
      <c r="AC18" s="4" t="s">
        <v>211</v>
      </c>
      <c r="AD18" s="4" t="s">
        <v>212</v>
      </c>
      <c r="AE18" s="4" t="s">
        <v>203</v>
      </c>
      <c r="AF18" s="5">
        <v>46816</v>
      </c>
    </row>
    <row r="19" spans="1:32" ht="46.2" customHeight="1">
      <c r="A19" s="4" t="s">
        <v>213</v>
      </c>
      <c r="B19" s="20">
        <f t="shared" ca="1" si="1"/>
        <v>46256</v>
      </c>
      <c r="C19" s="20" t="str">
        <f t="shared" ca="1" si="2"/>
        <v>Aug-2026</v>
      </c>
      <c r="D19" s="27">
        <f t="shared" ca="1" si="7"/>
        <v>8</v>
      </c>
      <c r="E19" s="20" t="str">
        <f t="shared" ca="1" si="3"/>
        <v>2026</v>
      </c>
      <c r="F19" s="4" t="s">
        <v>214</v>
      </c>
      <c r="G19" s="4" t="s">
        <v>26704</v>
      </c>
      <c r="H19" s="4" t="s">
        <v>26717</v>
      </c>
      <c r="I19" s="4" t="s">
        <v>26750</v>
      </c>
      <c r="J19" s="4" t="s">
        <v>26750</v>
      </c>
      <c r="K19" s="4" t="s">
        <v>26750</v>
      </c>
      <c r="L19" s="4" t="s">
        <v>215</v>
      </c>
      <c r="M19" s="4">
        <v>1</v>
      </c>
      <c r="N19" s="4">
        <v>279</v>
      </c>
      <c r="O19" s="4">
        <v>199</v>
      </c>
      <c r="P19" s="4">
        <v>0.39</v>
      </c>
      <c r="Q19" s="4">
        <f t="shared" si="4"/>
        <v>279</v>
      </c>
      <c r="R19" s="4">
        <f t="shared" si="5"/>
        <v>265.07</v>
      </c>
      <c r="S19" s="5">
        <f t="shared" si="6"/>
        <v>0.95007168458781355</v>
      </c>
      <c r="T19" s="4" t="s">
        <v>39</v>
      </c>
      <c r="U19" s="4">
        <v>3</v>
      </c>
      <c r="V19" s="4">
        <v>815</v>
      </c>
      <c r="W19" s="4" t="s">
        <v>216</v>
      </c>
      <c r="X19" s="4" t="s">
        <v>217</v>
      </c>
      <c r="Y19" s="4" t="s">
        <v>218</v>
      </c>
      <c r="Z19" s="4" t="s">
        <v>219</v>
      </c>
      <c r="AA19" s="4" t="s">
        <v>220</v>
      </c>
      <c r="AB19" s="4" t="s">
        <v>221</v>
      </c>
      <c r="AC19" s="4" t="s">
        <v>222</v>
      </c>
      <c r="AD19" s="4" t="s">
        <v>223</v>
      </c>
      <c r="AE19" s="4" t="s">
        <v>214</v>
      </c>
      <c r="AF19" s="5">
        <v>46541</v>
      </c>
    </row>
    <row r="20" spans="1:32" ht="46.2" customHeight="1">
      <c r="A20" s="4" t="s">
        <v>224</v>
      </c>
      <c r="B20" s="20">
        <f t="shared" ca="1" si="1"/>
        <v>46201</v>
      </c>
      <c r="C20" s="20" t="str">
        <f t="shared" ca="1" si="2"/>
        <v>Jun-2026</v>
      </c>
      <c r="D20" s="27">
        <f t="shared" ca="1" si="7"/>
        <v>6</v>
      </c>
      <c r="E20" s="20" t="str">
        <f t="shared" ca="1" si="3"/>
        <v>2026</v>
      </c>
      <c r="F20" s="4" t="s">
        <v>225</v>
      </c>
      <c r="G20" s="4" t="s">
        <v>26704</v>
      </c>
      <c r="H20" s="4" t="s">
        <v>26716</v>
      </c>
      <c r="I20" s="4" t="s">
        <v>26720</v>
      </c>
      <c r="J20" s="4" t="s">
        <v>26720</v>
      </c>
      <c r="K20" s="4" t="s">
        <v>26720</v>
      </c>
      <c r="L20" s="4" t="s">
        <v>226</v>
      </c>
      <c r="M20" s="4">
        <v>6</v>
      </c>
      <c r="N20" s="4">
        <v>59</v>
      </c>
      <c r="O20" s="4">
        <v>19990</v>
      </c>
      <c r="P20" s="4">
        <v>0.46</v>
      </c>
      <c r="Q20" s="4">
        <f t="shared" si="4"/>
        <v>354</v>
      </c>
      <c r="R20" s="4">
        <f t="shared" si="5"/>
        <v>-1340.3000000000002</v>
      </c>
      <c r="S20" s="5">
        <f t="shared" si="6"/>
        <v>-22.716949152542377</v>
      </c>
      <c r="T20" s="4" t="s">
        <v>39</v>
      </c>
      <c r="U20" s="4">
        <v>2.8</v>
      </c>
      <c r="V20" s="4">
        <v>10962</v>
      </c>
      <c r="W20" s="4" t="s">
        <v>227</v>
      </c>
      <c r="X20" s="4" t="s">
        <v>228</v>
      </c>
      <c r="Y20" s="4" t="s">
        <v>229</v>
      </c>
      <c r="Z20" s="4" t="s">
        <v>230</v>
      </c>
      <c r="AA20" s="4" t="s">
        <v>231</v>
      </c>
      <c r="AB20" s="4" t="s">
        <v>232</v>
      </c>
      <c r="AC20" s="4" t="s">
        <v>233</v>
      </c>
      <c r="AD20" s="4" t="s">
        <v>234</v>
      </c>
      <c r="AE20" s="4" t="s">
        <v>225</v>
      </c>
      <c r="AF20" s="5">
        <v>46830</v>
      </c>
    </row>
    <row r="21" spans="1:32" ht="46.2" customHeight="1">
      <c r="A21" s="4" t="s">
        <v>235</v>
      </c>
      <c r="B21" s="20">
        <f t="shared" ca="1" si="1"/>
        <v>46178</v>
      </c>
      <c r="C21" s="20" t="str">
        <f t="shared" ca="1" si="2"/>
        <v>Jun-2026</v>
      </c>
      <c r="D21" s="27">
        <f t="shared" ca="1" si="7"/>
        <v>6</v>
      </c>
      <c r="E21" s="20" t="str">
        <f t="shared" ca="1" si="3"/>
        <v>2026</v>
      </c>
      <c r="F21" s="4" t="s">
        <v>236</v>
      </c>
      <c r="G21" s="4" t="s">
        <v>26704</v>
      </c>
      <c r="H21" s="4" t="s">
        <v>26718</v>
      </c>
      <c r="I21" s="4" t="s">
        <v>26751</v>
      </c>
      <c r="J21" s="4" t="s">
        <v>26751</v>
      </c>
      <c r="K21" s="4" t="s">
        <v>26751</v>
      </c>
      <c r="L21" s="4" t="s">
        <v>237</v>
      </c>
      <c r="M21" s="4">
        <v>10</v>
      </c>
      <c r="N21" s="4">
        <v>11499</v>
      </c>
      <c r="O21" s="4">
        <v>19999</v>
      </c>
      <c r="P21" s="4">
        <v>0.41</v>
      </c>
      <c r="Q21" s="4">
        <f t="shared" si="4"/>
        <v>114990</v>
      </c>
      <c r="R21" s="4">
        <f t="shared" si="5"/>
        <v>10099.07</v>
      </c>
      <c r="S21" s="5">
        <f t="shared" si="6"/>
        <v>0.87825637011914082</v>
      </c>
      <c r="T21" s="4" t="s">
        <v>27</v>
      </c>
      <c r="U21" s="4">
        <v>3.1</v>
      </c>
      <c r="V21" s="4">
        <v>16299</v>
      </c>
      <c r="W21" s="4" t="s">
        <v>238</v>
      </c>
      <c r="X21" s="4" t="s">
        <v>239</v>
      </c>
      <c r="Y21" s="4" t="s">
        <v>240</v>
      </c>
      <c r="Z21" s="4" t="s">
        <v>241</v>
      </c>
      <c r="AA21" s="4" t="s">
        <v>242</v>
      </c>
      <c r="AB21" s="4" t="s">
        <v>243</v>
      </c>
      <c r="AC21" s="4" t="s">
        <v>244</v>
      </c>
      <c r="AD21" s="4" t="s">
        <v>245</v>
      </c>
      <c r="AE21" s="4" t="s">
        <v>236</v>
      </c>
      <c r="AF21" s="5">
        <v>46827</v>
      </c>
    </row>
    <row r="22" spans="1:32" ht="46.2" customHeight="1">
      <c r="A22" s="4" t="s">
        <v>246</v>
      </c>
      <c r="B22" s="20">
        <f t="shared" ca="1" si="1"/>
        <v>46189</v>
      </c>
      <c r="C22" s="20" t="str">
        <f t="shared" ca="1" si="2"/>
        <v>Jun-2026</v>
      </c>
      <c r="D22" s="27">
        <f t="shared" ca="1" si="7"/>
        <v>6</v>
      </c>
      <c r="E22" s="20" t="str">
        <f t="shared" ca="1" si="3"/>
        <v>2026</v>
      </c>
      <c r="F22" s="4" t="s">
        <v>247</v>
      </c>
      <c r="G22" s="4" t="s">
        <v>26704</v>
      </c>
      <c r="H22" s="4" t="s">
        <v>26719</v>
      </c>
      <c r="I22" s="4" t="s">
        <v>26752</v>
      </c>
      <c r="J22" s="4" t="s">
        <v>26752</v>
      </c>
      <c r="K22" s="4" t="s">
        <v>26752</v>
      </c>
      <c r="L22" s="4" t="s">
        <v>248</v>
      </c>
      <c r="M22" s="4">
        <v>10</v>
      </c>
      <c r="N22" s="4">
        <v>14999</v>
      </c>
      <c r="O22" s="4">
        <v>1999</v>
      </c>
      <c r="P22" s="4">
        <v>0.7</v>
      </c>
      <c r="Q22" s="4">
        <f t="shared" si="4"/>
        <v>149990</v>
      </c>
      <c r="R22" s="4">
        <f t="shared" si="5"/>
        <v>14859.07</v>
      </c>
      <c r="S22" s="5">
        <f t="shared" si="6"/>
        <v>0.99067071138075868</v>
      </c>
      <c r="T22" s="4" t="s">
        <v>27</v>
      </c>
      <c r="U22" s="4">
        <v>4.8</v>
      </c>
      <c r="V22" s="4">
        <v>9378</v>
      </c>
      <c r="W22" s="4" t="s">
        <v>249</v>
      </c>
      <c r="X22" s="4" t="s">
        <v>250</v>
      </c>
      <c r="Y22" s="4" t="s">
        <v>251</v>
      </c>
      <c r="Z22" s="4" t="s">
        <v>252</v>
      </c>
      <c r="AA22" s="4" t="s">
        <v>253</v>
      </c>
      <c r="AB22" s="4" t="s">
        <v>254</v>
      </c>
      <c r="AC22" s="4" t="s">
        <v>255</v>
      </c>
      <c r="AD22" s="4" t="s">
        <v>256</v>
      </c>
      <c r="AE22" s="4" t="s">
        <v>247</v>
      </c>
      <c r="AF22" s="5">
        <v>46515</v>
      </c>
    </row>
    <row r="23" spans="1:32" ht="46.2" customHeight="1">
      <c r="A23" s="4" t="s">
        <v>257</v>
      </c>
      <c r="B23" s="20">
        <f t="shared" ca="1" si="1"/>
        <v>46121</v>
      </c>
      <c r="C23" s="20" t="str">
        <f t="shared" ca="1" si="2"/>
        <v>Apr-2026</v>
      </c>
      <c r="D23" s="27">
        <f t="shared" ca="1" si="7"/>
        <v>4</v>
      </c>
      <c r="E23" s="20" t="str">
        <f t="shared" ca="1" si="3"/>
        <v>2026</v>
      </c>
      <c r="F23" s="4" t="s">
        <v>258</v>
      </c>
      <c r="G23" s="4" t="s">
        <v>26704</v>
      </c>
      <c r="H23" s="4" t="s">
        <v>26719</v>
      </c>
      <c r="I23" s="4" t="s">
        <v>26753</v>
      </c>
      <c r="J23" s="4" t="s">
        <v>26820</v>
      </c>
      <c r="K23" s="4" t="s">
        <v>26820</v>
      </c>
      <c r="L23" s="4" t="s">
        <v>259</v>
      </c>
      <c r="M23" s="4">
        <v>5</v>
      </c>
      <c r="N23" s="4">
        <v>179</v>
      </c>
      <c r="O23" s="4">
        <v>750</v>
      </c>
      <c r="P23" s="4">
        <v>0.42</v>
      </c>
      <c r="Q23" s="4">
        <f t="shared" si="4"/>
        <v>895</v>
      </c>
      <c r="R23" s="4">
        <f t="shared" si="5"/>
        <v>126.5</v>
      </c>
      <c r="S23" s="5">
        <f t="shared" si="6"/>
        <v>0.70670391061452509</v>
      </c>
      <c r="T23" s="4" t="s">
        <v>39</v>
      </c>
      <c r="U23" s="4">
        <v>2.2999999999999998</v>
      </c>
      <c r="V23" s="4">
        <v>4703</v>
      </c>
      <c r="W23" s="4" t="s">
        <v>260</v>
      </c>
      <c r="X23" s="4" t="s">
        <v>261</v>
      </c>
      <c r="Y23" s="4" t="s">
        <v>262</v>
      </c>
      <c r="Z23" s="4" t="s">
        <v>263</v>
      </c>
      <c r="AA23" s="4" t="s">
        <v>264</v>
      </c>
      <c r="AB23" s="4" t="s">
        <v>265</v>
      </c>
      <c r="AC23" s="4" t="s">
        <v>266</v>
      </c>
      <c r="AD23" s="4" t="s">
        <v>267</v>
      </c>
      <c r="AE23" s="4" t="s">
        <v>258</v>
      </c>
      <c r="AF23" s="5">
        <v>46899</v>
      </c>
    </row>
    <row r="24" spans="1:32" ht="46.2" customHeight="1">
      <c r="A24" s="4" t="s">
        <v>268</v>
      </c>
      <c r="B24" s="20">
        <f t="shared" ca="1" si="1"/>
        <v>46178</v>
      </c>
      <c r="C24" s="20" t="str">
        <f t="shared" ca="1" si="2"/>
        <v>Jun-2026</v>
      </c>
      <c r="D24" s="27">
        <f t="shared" ca="1" si="7"/>
        <v>6</v>
      </c>
      <c r="E24" s="20" t="str">
        <f t="shared" ca="1" si="3"/>
        <v>2026</v>
      </c>
      <c r="F24" s="4" t="s">
        <v>269</v>
      </c>
      <c r="G24" s="4" t="s">
        <v>26704</v>
      </c>
      <c r="H24" s="4" t="s">
        <v>26720</v>
      </c>
      <c r="I24" s="4" t="s">
        <v>26754</v>
      </c>
      <c r="J24" s="4" t="s">
        <v>26754</v>
      </c>
      <c r="K24" s="4" t="s">
        <v>26754</v>
      </c>
      <c r="L24" s="4" t="s">
        <v>270</v>
      </c>
      <c r="M24" s="4">
        <v>10</v>
      </c>
      <c r="N24" s="4">
        <v>389</v>
      </c>
      <c r="O24" s="4">
        <v>599</v>
      </c>
      <c r="P24" s="4">
        <v>0.72</v>
      </c>
      <c r="Q24" s="4">
        <f t="shared" si="4"/>
        <v>3890</v>
      </c>
      <c r="R24" s="4">
        <f t="shared" si="5"/>
        <v>347.07</v>
      </c>
      <c r="S24" s="5">
        <f t="shared" si="6"/>
        <v>0.89221079691516703</v>
      </c>
      <c r="T24" s="4" t="s">
        <v>27</v>
      </c>
      <c r="U24" s="4" t="s">
        <v>271</v>
      </c>
      <c r="V24" s="4">
        <v>12153</v>
      </c>
      <c r="W24" s="4" t="s">
        <v>272</v>
      </c>
      <c r="X24" s="4" t="s">
        <v>273</v>
      </c>
      <c r="Y24" s="4" t="s">
        <v>274</v>
      </c>
      <c r="Z24" s="4" t="s">
        <v>275</v>
      </c>
      <c r="AA24" s="4" t="s">
        <v>276</v>
      </c>
      <c r="AB24" s="4" t="s">
        <v>277</v>
      </c>
      <c r="AC24" s="4" t="s">
        <v>278</v>
      </c>
      <c r="AD24" s="4" t="s">
        <v>279</v>
      </c>
      <c r="AE24" s="4" t="s">
        <v>269</v>
      </c>
      <c r="AF24" s="5">
        <v>46862</v>
      </c>
    </row>
    <row r="25" spans="1:32" ht="46.2" customHeight="1">
      <c r="A25" s="4" t="s">
        <v>280</v>
      </c>
      <c r="B25" s="20">
        <f t="shared" ca="1" si="1"/>
        <v>46233</v>
      </c>
      <c r="C25" s="20" t="str">
        <f t="shared" ca="1" si="2"/>
        <v>Jul-2026</v>
      </c>
      <c r="D25" s="27">
        <f t="shared" ca="1" si="7"/>
        <v>7</v>
      </c>
      <c r="E25" s="20" t="str">
        <f t="shared" ca="1" si="3"/>
        <v>2026</v>
      </c>
      <c r="F25" s="4" t="s">
        <v>281</v>
      </c>
      <c r="G25" s="4" t="s">
        <v>26704</v>
      </c>
      <c r="H25" s="4" t="s">
        <v>26719</v>
      </c>
      <c r="I25" s="4" t="s">
        <v>26753</v>
      </c>
      <c r="J25" s="4" t="s">
        <v>26820</v>
      </c>
      <c r="K25" s="4" t="s">
        <v>26820</v>
      </c>
      <c r="L25" s="4" t="s">
        <v>282</v>
      </c>
      <c r="M25" s="4">
        <v>7</v>
      </c>
      <c r="N25" s="4">
        <v>599</v>
      </c>
      <c r="O25" s="4">
        <v>666.66</v>
      </c>
      <c r="P25" s="4">
        <v>0.25</v>
      </c>
      <c r="Q25" s="4">
        <f t="shared" si="4"/>
        <v>4193</v>
      </c>
      <c r="R25" s="4">
        <f t="shared" si="5"/>
        <v>552.3338</v>
      </c>
      <c r="S25" s="5">
        <f t="shared" si="6"/>
        <v>0.92209315525876456</v>
      </c>
      <c r="T25" s="4" t="s">
        <v>27</v>
      </c>
      <c r="U25" s="4">
        <v>2</v>
      </c>
      <c r="V25" s="4">
        <v>34899</v>
      </c>
      <c r="W25" s="4" t="s">
        <v>283</v>
      </c>
      <c r="X25" s="4" t="s">
        <v>284</v>
      </c>
      <c r="Y25" s="4" t="s">
        <v>285</v>
      </c>
      <c r="Z25" s="4" t="s">
        <v>286</v>
      </c>
      <c r="AA25" s="4" t="s">
        <v>287</v>
      </c>
      <c r="AB25" s="4" t="s">
        <v>288</v>
      </c>
      <c r="AC25" s="4" t="s">
        <v>289</v>
      </c>
      <c r="AD25" s="4" t="s">
        <v>290</v>
      </c>
      <c r="AE25" s="4" t="s">
        <v>281</v>
      </c>
      <c r="AF25" s="5">
        <v>46348</v>
      </c>
    </row>
    <row r="26" spans="1:32" ht="46.2" customHeight="1">
      <c r="A26" s="4" t="s">
        <v>291</v>
      </c>
      <c r="B26" s="20">
        <f t="shared" ca="1" si="1"/>
        <v>46131</v>
      </c>
      <c r="C26" s="20" t="str">
        <f t="shared" ca="1" si="2"/>
        <v>Apr-2026</v>
      </c>
      <c r="D26" s="27">
        <f t="shared" ca="1" si="7"/>
        <v>4</v>
      </c>
      <c r="E26" s="20" t="str">
        <f t="shared" ca="1" si="3"/>
        <v>2026</v>
      </c>
      <c r="F26" s="4" t="s">
        <v>292</v>
      </c>
      <c r="G26" s="4" t="s">
        <v>26704</v>
      </c>
      <c r="H26" s="4" t="s">
        <v>26721</v>
      </c>
      <c r="I26" s="4" t="s">
        <v>26755</v>
      </c>
      <c r="J26" s="4" t="s">
        <v>26755</v>
      </c>
      <c r="K26" s="4" t="s">
        <v>26755</v>
      </c>
      <c r="L26" s="4" t="s">
        <v>293</v>
      </c>
      <c r="M26" s="4">
        <v>7</v>
      </c>
      <c r="N26" s="4">
        <v>99</v>
      </c>
      <c r="O26" s="4">
        <v>1900</v>
      </c>
      <c r="P26" s="4">
        <v>0.51</v>
      </c>
      <c r="Q26" s="4">
        <f t="shared" si="4"/>
        <v>693</v>
      </c>
      <c r="R26" s="4">
        <f t="shared" si="5"/>
        <v>-34</v>
      </c>
      <c r="S26" s="5">
        <f t="shared" si="6"/>
        <v>-0.34343434343434343</v>
      </c>
      <c r="T26" s="4" t="s">
        <v>39</v>
      </c>
      <c r="U26" s="4">
        <v>2.6</v>
      </c>
      <c r="V26" s="4">
        <v>2766</v>
      </c>
      <c r="W26" s="4" t="s">
        <v>294</v>
      </c>
      <c r="X26" s="4" t="s">
        <v>295</v>
      </c>
      <c r="Y26" s="4" t="s">
        <v>296</v>
      </c>
      <c r="Z26" s="4" t="s">
        <v>297</v>
      </c>
      <c r="AA26" s="4" t="s">
        <v>298</v>
      </c>
      <c r="AB26" s="4" t="s">
        <v>299</v>
      </c>
      <c r="AC26" s="4" t="s">
        <v>300</v>
      </c>
      <c r="AD26" s="4" t="s">
        <v>301</v>
      </c>
      <c r="AE26" s="4" t="s">
        <v>292</v>
      </c>
      <c r="AF26" s="5">
        <v>46919</v>
      </c>
    </row>
    <row r="27" spans="1:32" ht="46.2" customHeight="1">
      <c r="A27" s="4" t="s">
        <v>302</v>
      </c>
      <c r="B27" s="20">
        <f t="shared" ca="1" si="1"/>
        <v>46208</v>
      </c>
      <c r="C27" s="20" t="str">
        <f t="shared" ca="1" si="2"/>
        <v>Jul-2026</v>
      </c>
      <c r="D27" s="27">
        <f t="shared" ca="1" si="7"/>
        <v>7</v>
      </c>
      <c r="E27" s="20" t="str">
        <f t="shared" ca="1" si="3"/>
        <v>2026</v>
      </c>
      <c r="F27" s="4" t="s">
        <v>303</v>
      </c>
      <c r="G27" s="4" t="s">
        <v>26704</v>
      </c>
      <c r="H27" s="4" t="s">
        <v>26719</v>
      </c>
      <c r="I27" s="4" t="s">
        <v>26752</v>
      </c>
      <c r="J27" s="4" t="s">
        <v>26752</v>
      </c>
      <c r="K27" s="4" t="s">
        <v>26752</v>
      </c>
      <c r="L27" s="4" t="s">
        <v>304</v>
      </c>
      <c r="M27" s="4">
        <v>7</v>
      </c>
      <c r="N27" s="4">
        <v>899</v>
      </c>
      <c r="O27" s="4">
        <v>45999</v>
      </c>
      <c r="P27" s="4">
        <v>0.73</v>
      </c>
      <c r="Q27" s="4">
        <f t="shared" si="4"/>
        <v>6293</v>
      </c>
      <c r="R27" s="4">
        <f t="shared" si="5"/>
        <v>-2320.9300000000003</v>
      </c>
      <c r="S27" s="5">
        <f t="shared" si="6"/>
        <v>-2.5816796440489438</v>
      </c>
      <c r="T27" s="4" t="s">
        <v>27</v>
      </c>
      <c r="U27" s="4">
        <v>2.9</v>
      </c>
      <c r="V27" s="4">
        <v>184</v>
      </c>
      <c r="W27" s="4" t="s">
        <v>305</v>
      </c>
      <c r="X27" s="4" t="s">
        <v>306</v>
      </c>
      <c r="Y27" s="4" t="s">
        <v>307</v>
      </c>
      <c r="Z27" s="4" t="s">
        <v>308</v>
      </c>
      <c r="AA27" s="4" t="s">
        <v>309</v>
      </c>
      <c r="AB27" s="4" t="s">
        <v>310</v>
      </c>
      <c r="AC27" s="4" t="s">
        <v>311</v>
      </c>
      <c r="AD27" s="4" t="s">
        <v>312</v>
      </c>
      <c r="AE27" s="4" t="s">
        <v>303</v>
      </c>
      <c r="AF27" s="5">
        <v>46271</v>
      </c>
    </row>
    <row r="28" spans="1:32" ht="46.2" customHeight="1">
      <c r="A28" s="4" t="s">
        <v>313</v>
      </c>
      <c r="B28" s="20">
        <f t="shared" ca="1" si="1"/>
        <v>46261</v>
      </c>
      <c r="C28" s="20" t="str">
        <f t="shared" ca="1" si="2"/>
        <v>Aug-2026</v>
      </c>
      <c r="D28" s="27">
        <f t="shared" ca="1" si="7"/>
        <v>8</v>
      </c>
      <c r="E28" s="20" t="str">
        <f t="shared" ca="1" si="3"/>
        <v>2026</v>
      </c>
      <c r="F28" s="4" t="s">
        <v>314</v>
      </c>
      <c r="G28" s="4" t="s">
        <v>26704</v>
      </c>
      <c r="H28" s="4" t="s">
        <v>26719</v>
      </c>
      <c r="I28" s="4" t="s">
        <v>26752</v>
      </c>
      <c r="J28" s="4" t="s">
        <v>26752</v>
      </c>
      <c r="K28" s="4" t="s">
        <v>26752</v>
      </c>
      <c r="L28" s="4" t="s">
        <v>315</v>
      </c>
      <c r="M28" s="4">
        <v>9</v>
      </c>
      <c r="N28" s="4">
        <v>32999</v>
      </c>
      <c r="O28" s="4">
        <v>695</v>
      </c>
      <c r="P28" s="4">
        <v>0</v>
      </c>
      <c r="Q28" s="4">
        <f t="shared" si="4"/>
        <v>296991</v>
      </c>
      <c r="R28" s="4">
        <f t="shared" si="5"/>
        <v>32950.35</v>
      </c>
      <c r="S28" s="5">
        <f t="shared" si="6"/>
        <v>0.99852571290039083</v>
      </c>
      <c r="T28" s="4" t="s">
        <v>27</v>
      </c>
      <c r="U28" s="4">
        <v>0</v>
      </c>
      <c r="V28" s="4">
        <v>20850</v>
      </c>
      <c r="W28" s="4" t="s">
        <v>316</v>
      </c>
      <c r="X28" s="4" t="s">
        <v>317</v>
      </c>
      <c r="Y28" s="4" t="s">
        <v>318</v>
      </c>
      <c r="Z28" s="4" t="s">
        <v>319</v>
      </c>
      <c r="AA28" s="4" t="s">
        <v>320</v>
      </c>
      <c r="AB28" s="4" t="s">
        <v>321</v>
      </c>
      <c r="AC28" s="4" t="s">
        <v>322</v>
      </c>
      <c r="AD28" s="4" t="s">
        <v>323</v>
      </c>
      <c r="AE28" s="4" t="s">
        <v>314</v>
      </c>
      <c r="AF28" s="5">
        <v>46213</v>
      </c>
    </row>
    <row r="29" spans="1:32" ht="46.2" customHeight="1">
      <c r="A29" s="4" t="s">
        <v>324</v>
      </c>
      <c r="B29" s="20">
        <f t="shared" ca="1" si="1"/>
        <v>46230</v>
      </c>
      <c r="C29" s="20" t="str">
        <f t="shared" ca="1" si="2"/>
        <v>Jul-2026</v>
      </c>
      <c r="D29" s="27">
        <f t="shared" ca="1" si="7"/>
        <v>7</v>
      </c>
      <c r="E29" s="20" t="str">
        <f t="shared" ca="1" si="3"/>
        <v>2026</v>
      </c>
      <c r="F29" s="4" t="s">
        <v>325</v>
      </c>
      <c r="G29" s="4" t="s">
        <v>26704</v>
      </c>
      <c r="H29" s="4" t="s">
        <v>26719</v>
      </c>
      <c r="I29" s="4" t="s">
        <v>26752</v>
      </c>
      <c r="J29" s="4" t="s">
        <v>26752</v>
      </c>
      <c r="K29" s="4" t="s">
        <v>26752</v>
      </c>
      <c r="L29" s="4" t="s">
        <v>326</v>
      </c>
      <c r="M29" s="4">
        <v>1</v>
      </c>
      <c r="N29" s="4">
        <v>209</v>
      </c>
      <c r="O29" s="4">
        <v>34999</v>
      </c>
      <c r="P29" s="4">
        <v>0.8</v>
      </c>
      <c r="Q29" s="4">
        <f t="shared" si="4"/>
        <v>209</v>
      </c>
      <c r="R29" s="4">
        <f t="shared" si="5"/>
        <v>-2240.9300000000003</v>
      </c>
      <c r="S29" s="5">
        <f t="shared" si="6"/>
        <v>-10.722153110047849</v>
      </c>
      <c r="T29" s="4" t="s">
        <v>39</v>
      </c>
      <c r="U29" s="4">
        <v>0</v>
      </c>
      <c r="V29" s="4">
        <v>74976</v>
      </c>
      <c r="W29" s="4" t="s">
        <v>327</v>
      </c>
      <c r="X29" s="4" t="s">
        <v>328</v>
      </c>
      <c r="Y29" s="4" t="s">
        <v>329</v>
      </c>
      <c r="Z29" s="4" t="s">
        <v>330</v>
      </c>
      <c r="AA29" s="4" t="s">
        <v>331</v>
      </c>
      <c r="AB29" s="4" t="s">
        <v>332</v>
      </c>
      <c r="AC29" s="4" t="s">
        <v>333</v>
      </c>
      <c r="AD29" s="4" t="s">
        <v>334</v>
      </c>
      <c r="AE29" s="4" t="s">
        <v>325</v>
      </c>
      <c r="AF29" s="5">
        <v>46132</v>
      </c>
    </row>
    <row r="30" spans="1:32" ht="46.2" customHeight="1">
      <c r="A30" s="4" t="s">
        <v>335</v>
      </c>
      <c r="B30" s="20">
        <f t="shared" ca="1" si="1"/>
        <v>46176</v>
      </c>
      <c r="C30" s="20" t="str">
        <f t="shared" ca="1" si="2"/>
        <v>Jun-2026</v>
      </c>
      <c r="D30" s="27">
        <f t="shared" ca="1" si="7"/>
        <v>6</v>
      </c>
      <c r="E30" s="20" t="str">
        <f t="shared" ca="1" si="3"/>
        <v>2026</v>
      </c>
      <c r="F30" s="4" t="s">
        <v>336</v>
      </c>
      <c r="G30" s="4" t="s">
        <v>26704</v>
      </c>
      <c r="H30" s="4" t="s">
        <v>26719</v>
      </c>
      <c r="I30" s="4" t="s">
        <v>26752</v>
      </c>
      <c r="J30" s="4" t="s">
        <v>26752</v>
      </c>
      <c r="K30" s="4" t="s">
        <v>26752</v>
      </c>
      <c r="L30" s="4" t="s">
        <v>337</v>
      </c>
      <c r="M30" s="4">
        <v>2</v>
      </c>
      <c r="N30" s="4">
        <v>19999</v>
      </c>
      <c r="O30" s="4">
        <v>1599</v>
      </c>
      <c r="P30" s="4">
        <v>0.28000000000000003</v>
      </c>
      <c r="Q30" s="4">
        <f t="shared" si="4"/>
        <v>39998</v>
      </c>
      <c r="R30" s="4">
        <f t="shared" si="5"/>
        <v>19887.07</v>
      </c>
      <c r="S30" s="5">
        <f t="shared" si="6"/>
        <v>0.99440322016100802</v>
      </c>
      <c r="T30" s="4" t="s">
        <v>27</v>
      </c>
      <c r="U30" s="4">
        <v>0</v>
      </c>
      <c r="V30" s="4">
        <v>1934</v>
      </c>
      <c r="W30" s="4" t="s">
        <v>338</v>
      </c>
      <c r="X30" s="4" t="s">
        <v>339</v>
      </c>
      <c r="Y30" s="4" t="s">
        <v>340</v>
      </c>
      <c r="Z30" s="4" t="s">
        <v>341</v>
      </c>
      <c r="AA30" s="4" t="s">
        <v>342</v>
      </c>
      <c r="AB30" s="4" t="s">
        <v>343</v>
      </c>
      <c r="AC30" s="4" t="s">
        <v>344</v>
      </c>
      <c r="AD30" s="4" t="s">
        <v>345</v>
      </c>
      <c r="AE30" s="4" t="s">
        <v>336</v>
      </c>
      <c r="AF30" s="5">
        <v>46764</v>
      </c>
    </row>
    <row r="31" spans="1:32" ht="46.2" customHeight="1">
      <c r="A31" s="4" t="s">
        <v>346</v>
      </c>
      <c r="B31" s="20">
        <f t="shared" ca="1" si="1"/>
        <v>46260</v>
      </c>
      <c r="C31" s="20" t="str">
        <f t="shared" ca="1" si="2"/>
        <v>Aug-2026</v>
      </c>
      <c r="D31" s="27">
        <f t="shared" ca="1" si="7"/>
        <v>8</v>
      </c>
      <c r="E31" s="20" t="str">
        <f t="shared" ca="1" si="3"/>
        <v>2026</v>
      </c>
      <c r="F31" s="4" t="s">
        <v>347</v>
      </c>
      <c r="G31" s="4" t="s">
        <v>26704</v>
      </c>
      <c r="H31" s="4" t="s">
        <v>26719</v>
      </c>
      <c r="I31" s="4" t="s">
        <v>26752</v>
      </c>
      <c r="J31" s="4" t="s">
        <v>26752</v>
      </c>
      <c r="K31" s="4" t="s">
        <v>26752</v>
      </c>
      <c r="L31" s="4" t="s">
        <v>348</v>
      </c>
      <c r="M31" s="4">
        <v>4</v>
      </c>
      <c r="N31" s="4">
        <v>399</v>
      </c>
      <c r="O31" s="4">
        <v>1208</v>
      </c>
      <c r="P31" s="4">
        <v>0.67</v>
      </c>
      <c r="Q31" s="4">
        <f t="shared" si="4"/>
        <v>1596</v>
      </c>
      <c r="R31" s="4">
        <f t="shared" si="5"/>
        <v>314.44</v>
      </c>
      <c r="S31" s="5">
        <f t="shared" si="6"/>
        <v>0.78807017543859648</v>
      </c>
      <c r="T31" s="4" t="s">
        <v>27</v>
      </c>
      <c r="U31" s="4">
        <v>0</v>
      </c>
      <c r="V31" s="4">
        <v>974</v>
      </c>
      <c r="W31" s="4" t="s">
        <v>349</v>
      </c>
      <c r="X31" s="4" t="s">
        <v>350</v>
      </c>
      <c r="Y31" s="4" t="s">
        <v>351</v>
      </c>
      <c r="Z31" s="4" t="s">
        <v>352</v>
      </c>
      <c r="AA31" s="4" t="s">
        <v>353</v>
      </c>
      <c r="AB31" s="4" t="s">
        <v>354</v>
      </c>
      <c r="AC31" s="4" t="s">
        <v>355</v>
      </c>
      <c r="AD31" s="4" t="s">
        <v>356</v>
      </c>
      <c r="AE31" s="4" t="s">
        <v>347</v>
      </c>
      <c r="AF31" s="5">
        <v>46780</v>
      </c>
    </row>
    <row r="32" spans="1:32" ht="46.2" customHeight="1">
      <c r="A32" s="4" t="s">
        <v>357</v>
      </c>
      <c r="B32" s="20">
        <f t="shared" ca="1" si="1"/>
        <v>46265</v>
      </c>
      <c r="C32" s="20" t="str">
        <f t="shared" ca="1" si="2"/>
        <v>Aug-2026</v>
      </c>
      <c r="D32" s="27">
        <f t="shared" ca="1" si="7"/>
        <v>8</v>
      </c>
      <c r="E32" s="20" t="str">
        <f t="shared" ca="1" si="3"/>
        <v>2026</v>
      </c>
      <c r="F32" s="4" t="s">
        <v>358</v>
      </c>
      <c r="G32" s="4" t="s">
        <v>26704</v>
      </c>
      <c r="H32" s="4" t="s">
        <v>26719</v>
      </c>
      <c r="I32" s="4" t="s">
        <v>26752</v>
      </c>
      <c r="J32" s="4" t="s">
        <v>26752</v>
      </c>
      <c r="K32" s="4" t="s">
        <v>26752</v>
      </c>
      <c r="L32" s="4" t="s">
        <v>359</v>
      </c>
      <c r="M32" s="4">
        <v>10</v>
      </c>
      <c r="N32" s="4">
        <v>999</v>
      </c>
      <c r="O32" s="4">
        <v>475</v>
      </c>
      <c r="P32" s="4">
        <v>0.57999999999999996</v>
      </c>
      <c r="Q32" s="4">
        <f t="shared" si="4"/>
        <v>9990</v>
      </c>
      <c r="R32" s="4">
        <f t="shared" si="5"/>
        <v>965.75</v>
      </c>
      <c r="S32" s="5">
        <f t="shared" si="6"/>
        <v>0.96671671671671666</v>
      </c>
      <c r="T32" s="4" t="s">
        <v>27</v>
      </c>
      <c r="U32" s="4">
        <v>0</v>
      </c>
      <c r="V32" s="4">
        <v>355</v>
      </c>
      <c r="W32" s="4" t="s">
        <v>360</v>
      </c>
      <c r="X32" s="4" t="s">
        <v>361</v>
      </c>
      <c r="Y32" s="4" t="s">
        <v>362</v>
      </c>
      <c r="Z32" s="4" t="s">
        <v>363</v>
      </c>
      <c r="AA32" s="4" t="s">
        <v>364</v>
      </c>
      <c r="AB32" s="4" t="s">
        <v>365</v>
      </c>
      <c r="AC32" s="4" t="s">
        <v>366</v>
      </c>
      <c r="AD32" s="4" t="s">
        <v>367</v>
      </c>
      <c r="AE32" s="4" t="s">
        <v>358</v>
      </c>
      <c r="AF32" s="5">
        <v>46674</v>
      </c>
    </row>
    <row r="33" spans="1:32" ht="46.2" customHeight="1">
      <c r="A33" s="4" t="s">
        <v>368</v>
      </c>
      <c r="B33" s="20">
        <f t="shared" ca="1" si="1"/>
        <v>46200</v>
      </c>
      <c r="C33" s="20" t="str">
        <f t="shared" ca="1" si="2"/>
        <v>Jun-2026</v>
      </c>
      <c r="D33" s="27">
        <f t="shared" ca="1" si="7"/>
        <v>6</v>
      </c>
      <c r="E33" s="20" t="str">
        <f t="shared" ca="1" si="3"/>
        <v>2026</v>
      </c>
      <c r="F33" s="4" t="s">
        <v>369</v>
      </c>
      <c r="G33" s="4" t="s">
        <v>26704</v>
      </c>
      <c r="H33" s="4" t="s">
        <v>26719</v>
      </c>
      <c r="I33" s="4" t="s">
        <v>26752</v>
      </c>
      <c r="J33" s="4" t="s">
        <v>26752</v>
      </c>
      <c r="K33" s="4" t="s">
        <v>26752</v>
      </c>
      <c r="L33" s="4" t="s">
        <v>370</v>
      </c>
      <c r="M33" s="4">
        <v>4</v>
      </c>
      <c r="N33" s="4">
        <v>333</v>
      </c>
      <c r="O33" s="4">
        <v>395</v>
      </c>
      <c r="P33" s="4">
        <v>0.35</v>
      </c>
      <c r="Q33" s="4">
        <f t="shared" si="4"/>
        <v>1332</v>
      </c>
      <c r="R33" s="4">
        <f t="shared" si="5"/>
        <v>305.35000000000002</v>
      </c>
      <c r="S33" s="5">
        <f t="shared" si="6"/>
        <v>0.916966966966967</v>
      </c>
      <c r="T33" s="4" t="s">
        <v>27</v>
      </c>
      <c r="U33" s="4">
        <v>0</v>
      </c>
      <c r="V33" s="4">
        <v>1075</v>
      </c>
      <c r="W33" s="4" t="s">
        <v>371</v>
      </c>
      <c r="X33" s="4" t="s">
        <v>372</v>
      </c>
      <c r="Y33" s="4" t="s">
        <v>373</v>
      </c>
      <c r="Z33" s="4" t="s">
        <v>374</v>
      </c>
      <c r="AA33" s="4" t="s">
        <v>375</v>
      </c>
      <c r="AB33" s="4" t="s">
        <v>376</v>
      </c>
      <c r="AC33" s="4" t="s">
        <v>377</v>
      </c>
      <c r="AD33" s="4" t="s">
        <v>378</v>
      </c>
      <c r="AE33" s="4" t="s">
        <v>369</v>
      </c>
      <c r="AF33" s="5">
        <v>46272</v>
      </c>
    </row>
    <row r="34" spans="1:32" ht="46.2" customHeight="1">
      <c r="A34" s="4" t="s">
        <v>379</v>
      </c>
      <c r="B34" s="20">
        <f t="shared" ca="1" si="1"/>
        <v>46165</v>
      </c>
      <c r="C34" s="20" t="str">
        <f t="shared" ca="1" si="2"/>
        <v>May-2026</v>
      </c>
      <c r="D34" s="27">
        <f t="shared" ca="1" si="7"/>
        <v>5</v>
      </c>
      <c r="E34" s="20" t="str">
        <f t="shared" ca="1" si="3"/>
        <v>2026</v>
      </c>
      <c r="F34" s="4" t="s">
        <v>380</v>
      </c>
      <c r="G34" s="4" t="s">
        <v>26703</v>
      </c>
      <c r="H34" s="4" t="s">
        <v>26714</v>
      </c>
      <c r="I34" s="4" t="s">
        <v>26744</v>
      </c>
      <c r="J34" s="4" t="s">
        <v>26819</v>
      </c>
      <c r="K34" s="4" t="s">
        <v>26819</v>
      </c>
      <c r="L34" s="4" t="s">
        <v>381</v>
      </c>
      <c r="M34" s="4">
        <v>6</v>
      </c>
      <c r="N34" s="4">
        <v>507</v>
      </c>
      <c r="O34" s="4">
        <v>2199</v>
      </c>
      <c r="P34" s="4">
        <v>0.45</v>
      </c>
      <c r="Q34" s="4">
        <f t="shared" si="4"/>
        <v>3042</v>
      </c>
      <c r="R34" s="4">
        <f t="shared" si="5"/>
        <v>353.07</v>
      </c>
      <c r="S34" s="5">
        <f t="shared" si="6"/>
        <v>0.69639053254437866</v>
      </c>
      <c r="T34" s="4" t="s">
        <v>27</v>
      </c>
      <c r="U34" s="4">
        <v>0</v>
      </c>
      <c r="V34" s="4">
        <v>13552</v>
      </c>
      <c r="W34" s="4" t="s">
        <v>382</v>
      </c>
      <c r="X34" s="4" t="s">
        <v>383</v>
      </c>
      <c r="Y34" s="4" t="s">
        <v>384</v>
      </c>
      <c r="Z34" s="4" t="s">
        <v>385</v>
      </c>
      <c r="AA34" s="4" t="s">
        <v>386</v>
      </c>
      <c r="AB34" s="4" t="s">
        <v>387</v>
      </c>
      <c r="AC34" s="4" t="s">
        <v>388</v>
      </c>
      <c r="AD34" s="4" t="s">
        <v>389</v>
      </c>
      <c r="AE34" s="4" t="s">
        <v>380</v>
      </c>
      <c r="AF34" s="5">
        <v>46642</v>
      </c>
    </row>
    <row r="35" spans="1:32" ht="46.2" customHeight="1">
      <c r="A35" s="4" t="s">
        <v>390</v>
      </c>
      <c r="B35" s="20">
        <f t="shared" ca="1" si="1"/>
        <v>46141</v>
      </c>
      <c r="C35" s="20" t="str">
        <f t="shared" ca="1" si="2"/>
        <v>Apr-2026</v>
      </c>
      <c r="D35" s="27">
        <f t="shared" ca="1" si="7"/>
        <v>4</v>
      </c>
      <c r="E35" s="20" t="str">
        <f t="shared" ca="1" si="3"/>
        <v>2026</v>
      </c>
      <c r="F35" s="4" t="s">
        <v>391</v>
      </c>
      <c r="G35" s="4" t="s">
        <v>26704</v>
      </c>
      <c r="H35" s="4" t="s">
        <v>26719</v>
      </c>
      <c r="I35" s="4" t="s">
        <v>26752</v>
      </c>
      <c r="J35" s="4" t="s">
        <v>26752</v>
      </c>
      <c r="K35" s="4" t="s">
        <v>26752</v>
      </c>
      <c r="L35" s="4" t="s">
        <v>392</v>
      </c>
      <c r="M35" s="4">
        <v>1</v>
      </c>
      <c r="N35" s="4">
        <v>309</v>
      </c>
      <c r="O35" s="4">
        <v>500</v>
      </c>
      <c r="P35" s="4">
        <v>0.62</v>
      </c>
      <c r="Q35" s="4">
        <f t="shared" si="4"/>
        <v>309</v>
      </c>
      <c r="R35" s="4">
        <f t="shared" si="5"/>
        <v>274</v>
      </c>
      <c r="S35" s="5">
        <f t="shared" si="6"/>
        <v>0.88673139158576053</v>
      </c>
      <c r="T35" s="4" t="s">
        <v>39</v>
      </c>
      <c r="U35" s="4">
        <v>0</v>
      </c>
      <c r="V35" s="4">
        <v>576</v>
      </c>
      <c r="W35" s="4" t="s">
        <v>393</v>
      </c>
      <c r="X35" s="4" t="s">
        <v>394</v>
      </c>
      <c r="Y35" s="4" t="s">
        <v>395</v>
      </c>
      <c r="Z35" s="4" t="s">
        <v>396</v>
      </c>
      <c r="AA35" s="4" t="s">
        <v>397</v>
      </c>
      <c r="AB35" s="4" t="s">
        <v>398</v>
      </c>
      <c r="AC35" s="4" t="s">
        <v>399</v>
      </c>
      <c r="AD35" s="4" t="s">
        <v>400</v>
      </c>
      <c r="AE35" s="4" t="s">
        <v>391</v>
      </c>
      <c r="AF35" s="5">
        <v>46793</v>
      </c>
    </row>
    <row r="36" spans="1:32" ht="46.2" customHeight="1">
      <c r="A36" s="4" t="s">
        <v>401</v>
      </c>
      <c r="B36" s="20">
        <f t="shared" ca="1" si="1"/>
        <v>46253</v>
      </c>
      <c r="C36" s="20" t="str">
        <f t="shared" ca="1" si="2"/>
        <v>Aug-2026</v>
      </c>
      <c r="D36" s="27">
        <f t="shared" ca="1" si="7"/>
        <v>8</v>
      </c>
      <c r="E36" s="20" t="str">
        <f t="shared" ca="1" si="3"/>
        <v>2026</v>
      </c>
      <c r="F36" s="4" t="s">
        <v>402</v>
      </c>
      <c r="G36" s="4" t="s">
        <v>26704</v>
      </c>
      <c r="H36" s="4" t="s">
        <v>26719</v>
      </c>
      <c r="I36" s="4" t="s">
        <v>26752</v>
      </c>
      <c r="J36" s="4" t="s">
        <v>26752</v>
      </c>
      <c r="K36" s="4" t="s">
        <v>26831</v>
      </c>
      <c r="L36" s="4" t="s">
        <v>403</v>
      </c>
      <c r="M36" s="4">
        <v>3</v>
      </c>
      <c r="N36" s="4">
        <v>1199</v>
      </c>
      <c r="O36" s="4">
        <v>2100</v>
      </c>
      <c r="P36" s="4">
        <v>0.54</v>
      </c>
      <c r="Q36" s="4">
        <f t="shared" si="4"/>
        <v>3597</v>
      </c>
      <c r="R36" s="4">
        <f t="shared" si="5"/>
        <v>1052</v>
      </c>
      <c r="S36" s="5">
        <f t="shared" si="6"/>
        <v>0.87739783152627193</v>
      </c>
      <c r="T36" s="4" t="s">
        <v>27</v>
      </c>
      <c r="U36" s="4">
        <v>0</v>
      </c>
      <c r="V36" s="4">
        <v>7298</v>
      </c>
      <c r="W36" s="4" t="s">
        <v>404</v>
      </c>
      <c r="X36" s="4" t="s">
        <v>405</v>
      </c>
      <c r="Y36" s="4" t="s">
        <v>406</v>
      </c>
      <c r="Z36" s="4" t="s">
        <v>407</v>
      </c>
      <c r="AA36" s="4" t="s">
        <v>408</v>
      </c>
      <c r="AB36" s="4" t="s">
        <v>409</v>
      </c>
      <c r="AC36" s="4" t="s">
        <v>410</v>
      </c>
      <c r="AD36" s="4" t="s">
        <v>411</v>
      </c>
      <c r="AE36" s="4" t="s">
        <v>402</v>
      </c>
      <c r="AF36" s="5">
        <v>46548</v>
      </c>
    </row>
    <row r="37" spans="1:32" ht="46.2" customHeight="1">
      <c r="A37" s="4" t="s">
        <v>412</v>
      </c>
      <c r="B37" s="20">
        <f t="shared" ca="1" si="1"/>
        <v>46122</v>
      </c>
      <c r="C37" s="20" t="str">
        <f t="shared" ca="1" si="2"/>
        <v>Apr-2026</v>
      </c>
      <c r="D37" s="27">
        <f t="shared" ca="1" si="7"/>
        <v>4</v>
      </c>
      <c r="E37" s="20" t="str">
        <f t="shared" ca="1" si="3"/>
        <v>2026</v>
      </c>
      <c r="F37" s="4" t="s">
        <v>413</v>
      </c>
      <c r="G37" s="4" t="s">
        <v>26704</v>
      </c>
      <c r="H37" s="4" t="s">
        <v>26719</v>
      </c>
      <c r="I37" s="4" t="s">
        <v>26752</v>
      </c>
      <c r="J37" s="4" t="s">
        <v>26752</v>
      </c>
      <c r="K37" s="4" t="s">
        <v>26752</v>
      </c>
      <c r="L37" s="4" t="s">
        <v>414</v>
      </c>
      <c r="M37" s="4">
        <v>9</v>
      </c>
      <c r="N37" s="4">
        <v>799</v>
      </c>
      <c r="O37" s="4">
        <v>12999</v>
      </c>
      <c r="P37" s="4">
        <v>0.27</v>
      </c>
      <c r="Q37" s="4">
        <f t="shared" si="4"/>
        <v>7191</v>
      </c>
      <c r="R37" s="4">
        <f t="shared" si="5"/>
        <v>-110.93000000000006</v>
      </c>
      <c r="S37" s="5">
        <f t="shared" si="6"/>
        <v>-0.13883604505632047</v>
      </c>
      <c r="T37" s="4" t="s">
        <v>27</v>
      </c>
      <c r="U37" s="4">
        <v>0</v>
      </c>
      <c r="V37" s="4">
        <v>462</v>
      </c>
      <c r="W37" s="4" t="s">
        <v>415</v>
      </c>
      <c r="X37" s="4" t="s">
        <v>416</v>
      </c>
      <c r="Y37" s="4" t="s">
        <v>417</v>
      </c>
      <c r="Z37" s="4" t="s">
        <v>418</v>
      </c>
      <c r="AA37" s="4" t="s">
        <v>419</v>
      </c>
      <c r="AB37" s="4" t="s">
        <v>420</v>
      </c>
      <c r="AC37" s="4" t="s">
        <v>421</v>
      </c>
      <c r="AD37" s="4" t="s">
        <v>422</v>
      </c>
      <c r="AE37" s="4" t="s">
        <v>413</v>
      </c>
      <c r="AF37" s="5">
        <v>46695</v>
      </c>
    </row>
    <row r="38" spans="1:32" ht="46.2" customHeight="1">
      <c r="A38" s="4" t="s">
        <v>423</v>
      </c>
      <c r="B38" s="20">
        <f t="shared" ca="1" si="1"/>
        <v>46186</v>
      </c>
      <c r="C38" s="20" t="str">
        <f t="shared" ca="1" si="2"/>
        <v>Jun-2026</v>
      </c>
      <c r="D38" s="27">
        <f t="shared" ca="1" si="7"/>
        <v>6</v>
      </c>
      <c r="E38" s="20" t="str">
        <f t="shared" ca="1" si="3"/>
        <v>2026</v>
      </c>
      <c r="F38" s="4" t="s">
        <v>424</v>
      </c>
      <c r="G38" s="4" t="s">
        <v>26704</v>
      </c>
      <c r="H38" s="4" t="s">
        <v>26719</v>
      </c>
      <c r="I38" s="4" t="s">
        <v>26752</v>
      </c>
      <c r="J38" s="4" t="s">
        <v>26752</v>
      </c>
      <c r="K38" s="4" t="s">
        <v>26752</v>
      </c>
      <c r="L38" s="4" t="s">
        <v>425</v>
      </c>
      <c r="M38" s="4">
        <v>7</v>
      </c>
      <c r="N38" s="4">
        <v>6999</v>
      </c>
      <c r="O38" s="4">
        <v>1399</v>
      </c>
      <c r="P38" s="4">
        <v>0.77</v>
      </c>
      <c r="Q38" s="4">
        <f t="shared" si="4"/>
        <v>48993</v>
      </c>
      <c r="R38" s="4">
        <f t="shared" si="5"/>
        <v>6901.07</v>
      </c>
      <c r="S38" s="5">
        <f t="shared" si="6"/>
        <v>0.98600800114302034</v>
      </c>
      <c r="T38" s="4" t="s">
        <v>27</v>
      </c>
      <c r="U38" s="4">
        <v>0</v>
      </c>
      <c r="V38" s="4">
        <v>107687</v>
      </c>
      <c r="W38" s="4" t="s">
        <v>426</v>
      </c>
      <c r="X38" s="4" t="s">
        <v>427</v>
      </c>
      <c r="Y38" s="4" t="s">
        <v>428</v>
      </c>
      <c r="Z38" s="4" t="s">
        <v>429</v>
      </c>
      <c r="AA38" s="4" t="s">
        <v>430</v>
      </c>
      <c r="AB38" s="4" t="s">
        <v>431</v>
      </c>
      <c r="AC38" s="4" t="s">
        <v>432</v>
      </c>
      <c r="AD38" s="4" t="s">
        <v>433</v>
      </c>
      <c r="AE38" s="4" t="s">
        <v>424</v>
      </c>
      <c r="AF38" s="5">
        <v>46704</v>
      </c>
    </row>
    <row r="39" spans="1:32" ht="46.2" customHeight="1">
      <c r="A39" s="4" t="s">
        <v>434</v>
      </c>
      <c r="B39" s="20">
        <f t="shared" ca="1" si="1"/>
        <v>46226</v>
      </c>
      <c r="C39" s="20" t="str">
        <f t="shared" ca="1" si="2"/>
        <v>Jul-2026</v>
      </c>
      <c r="D39" s="27">
        <f t="shared" ca="1" si="7"/>
        <v>7</v>
      </c>
      <c r="E39" s="20" t="str">
        <f t="shared" ca="1" si="3"/>
        <v>2026</v>
      </c>
      <c r="F39" s="4" t="s">
        <v>435</v>
      </c>
      <c r="G39" s="4" t="s">
        <v>26704</v>
      </c>
      <c r="H39" s="4" t="s">
        <v>26719</v>
      </c>
      <c r="I39" s="4" t="s">
        <v>26752</v>
      </c>
      <c r="J39" s="4" t="s">
        <v>26752</v>
      </c>
      <c r="K39" s="4" t="s">
        <v>26832</v>
      </c>
      <c r="L39" s="4" t="s">
        <v>436</v>
      </c>
      <c r="M39" s="4">
        <v>4</v>
      </c>
      <c r="N39" s="4">
        <v>230</v>
      </c>
      <c r="O39" s="4">
        <v>21999</v>
      </c>
      <c r="P39" s="4">
        <v>0.56000000000000005</v>
      </c>
      <c r="Q39" s="4">
        <f t="shared" si="4"/>
        <v>920</v>
      </c>
      <c r="R39" s="4">
        <f t="shared" si="5"/>
        <v>-1309.93</v>
      </c>
      <c r="S39" s="5">
        <f t="shared" si="6"/>
        <v>-5.695347826086957</v>
      </c>
      <c r="T39" s="4" t="s">
        <v>39</v>
      </c>
      <c r="U39" s="4">
        <v>0</v>
      </c>
      <c r="V39" s="4">
        <v>27151</v>
      </c>
      <c r="W39" s="4" t="s">
        <v>437</v>
      </c>
      <c r="X39" s="4" t="s">
        <v>438</v>
      </c>
      <c r="Y39" s="4" t="s">
        <v>439</v>
      </c>
      <c r="Z39" s="4" t="s">
        <v>440</v>
      </c>
      <c r="AA39" s="4" t="s">
        <v>441</v>
      </c>
      <c r="AB39" s="4" t="s">
        <v>442</v>
      </c>
      <c r="AC39" s="4" t="s">
        <v>443</v>
      </c>
      <c r="AD39" s="4" t="s">
        <v>444</v>
      </c>
      <c r="AE39" s="4" t="s">
        <v>435</v>
      </c>
      <c r="AF39" s="5">
        <v>46433</v>
      </c>
    </row>
    <row r="40" spans="1:32" ht="46.2" customHeight="1">
      <c r="A40" s="4" t="s">
        <v>445</v>
      </c>
      <c r="B40" s="20">
        <f t="shared" ca="1" si="1"/>
        <v>46180</v>
      </c>
      <c r="C40" s="20" t="str">
        <f t="shared" ca="1" si="2"/>
        <v>Jun-2026</v>
      </c>
      <c r="D40" s="27">
        <f t="shared" ca="1" si="7"/>
        <v>6</v>
      </c>
      <c r="E40" s="20" t="str">
        <f t="shared" ca="1" si="3"/>
        <v>2026</v>
      </c>
      <c r="F40" s="4" t="s">
        <v>446</v>
      </c>
      <c r="G40" s="4" t="s">
        <v>26704</v>
      </c>
      <c r="H40" s="4" t="s">
        <v>26719</v>
      </c>
      <c r="I40" s="4" t="s">
        <v>26752</v>
      </c>
      <c r="J40" s="4" t="s">
        <v>26752</v>
      </c>
      <c r="K40" s="4" t="s">
        <v>26752</v>
      </c>
      <c r="L40" s="4" t="s">
        <v>447</v>
      </c>
      <c r="M40" s="4">
        <v>7</v>
      </c>
      <c r="N40" s="4">
        <v>649</v>
      </c>
      <c r="O40" s="4">
        <v>1499</v>
      </c>
      <c r="P40" s="4">
        <v>0.78</v>
      </c>
      <c r="Q40" s="4">
        <f t="shared" si="4"/>
        <v>4543</v>
      </c>
      <c r="R40" s="4">
        <f t="shared" si="5"/>
        <v>544.06999999999994</v>
      </c>
      <c r="S40" s="5">
        <f t="shared" si="6"/>
        <v>0.83832049306625567</v>
      </c>
      <c r="T40" s="4" t="s">
        <v>27</v>
      </c>
      <c r="U40" s="4">
        <v>0</v>
      </c>
      <c r="V40" s="4">
        <v>12093</v>
      </c>
      <c r="W40" s="4" t="s">
        <v>448</v>
      </c>
      <c r="X40" s="4" t="s">
        <v>449</v>
      </c>
      <c r="Y40" s="4" t="s">
        <v>450</v>
      </c>
      <c r="Z40" s="4" t="s">
        <v>451</v>
      </c>
      <c r="AA40" s="4" t="s">
        <v>452</v>
      </c>
      <c r="AB40" s="4" t="s">
        <v>453</v>
      </c>
      <c r="AC40" s="4" t="s">
        <v>454</v>
      </c>
      <c r="AD40" s="4" t="s">
        <v>455</v>
      </c>
      <c r="AE40" s="4" t="s">
        <v>446</v>
      </c>
      <c r="AF40" s="5">
        <v>46289</v>
      </c>
    </row>
    <row r="41" spans="1:32" ht="46.2" customHeight="1">
      <c r="A41" s="4" t="s">
        <v>456</v>
      </c>
      <c r="B41" s="20">
        <f t="shared" ca="1" si="1"/>
        <v>46160</v>
      </c>
      <c r="C41" s="20" t="str">
        <f t="shared" ca="1" si="2"/>
        <v>May-2026</v>
      </c>
      <c r="D41" s="27">
        <f t="shared" ca="1" si="7"/>
        <v>5</v>
      </c>
      <c r="E41" s="20" t="str">
        <f t="shared" ca="1" si="3"/>
        <v>2026</v>
      </c>
      <c r="F41" s="4" t="s">
        <v>457</v>
      </c>
      <c r="G41" s="4" t="s">
        <v>26704</v>
      </c>
      <c r="H41" s="4" t="s">
        <v>26721</v>
      </c>
      <c r="I41" s="4" t="s">
        <v>26755</v>
      </c>
      <c r="J41" s="4" t="s">
        <v>26755</v>
      </c>
      <c r="K41" s="4" t="s">
        <v>26755</v>
      </c>
      <c r="L41" s="4" t="s">
        <v>458</v>
      </c>
      <c r="M41" s="4">
        <v>8</v>
      </c>
      <c r="N41" s="4">
        <v>15999</v>
      </c>
      <c r="O41" s="4">
        <v>47900</v>
      </c>
      <c r="P41" s="4">
        <v>0.31</v>
      </c>
      <c r="Q41" s="4">
        <f t="shared" si="4"/>
        <v>127992</v>
      </c>
      <c r="R41" s="4">
        <f t="shared" si="5"/>
        <v>12646</v>
      </c>
      <c r="S41" s="5">
        <f t="shared" si="6"/>
        <v>0.7904244015250953</v>
      </c>
      <c r="T41" s="4" t="s">
        <v>27</v>
      </c>
      <c r="U41" s="4">
        <v>0</v>
      </c>
      <c r="V41" s="4">
        <v>9792</v>
      </c>
      <c r="W41" s="4" t="s">
        <v>459</v>
      </c>
      <c r="X41" s="4" t="s">
        <v>460</v>
      </c>
      <c r="Y41" s="4" t="s">
        <v>461</v>
      </c>
      <c r="Z41" s="4" t="s">
        <v>462</v>
      </c>
      <c r="AA41" s="4" t="s">
        <v>463</v>
      </c>
      <c r="AB41" s="4" t="s">
        <v>464</v>
      </c>
      <c r="AC41" s="4" t="s">
        <v>465</v>
      </c>
      <c r="AD41" s="4" t="s">
        <v>466</v>
      </c>
      <c r="AE41" s="4" t="s">
        <v>457</v>
      </c>
      <c r="AF41" s="5">
        <v>46633</v>
      </c>
    </row>
    <row r="42" spans="1:32" ht="46.2" customHeight="1">
      <c r="A42" s="4" t="s">
        <v>467</v>
      </c>
      <c r="B42" s="20">
        <f t="shared" ca="1" si="1"/>
        <v>46231</v>
      </c>
      <c r="C42" s="20" t="str">
        <f t="shared" ca="1" si="2"/>
        <v>Jul-2026</v>
      </c>
      <c r="D42" s="27">
        <f t="shared" ca="1" si="7"/>
        <v>7</v>
      </c>
      <c r="E42" s="20" t="str">
        <f t="shared" ca="1" si="3"/>
        <v>2026</v>
      </c>
      <c r="F42" s="4" t="s">
        <v>468</v>
      </c>
      <c r="G42" s="4" t="s">
        <v>26703</v>
      </c>
      <c r="H42" s="4" t="s">
        <v>26714</v>
      </c>
      <c r="I42" s="4" t="s">
        <v>26756</v>
      </c>
      <c r="J42" s="4" t="s">
        <v>26756</v>
      </c>
      <c r="K42" s="4" t="s">
        <v>26756</v>
      </c>
      <c r="L42" s="4" t="s">
        <v>469</v>
      </c>
      <c r="M42" s="4">
        <v>2</v>
      </c>
      <c r="N42" s="4">
        <v>348</v>
      </c>
      <c r="O42" s="4">
        <v>845</v>
      </c>
      <c r="P42" s="4">
        <v>0.86</v>
      </c>
      <c r="Q42" s="4">
        <f t="shared" si="4"/>
        <v>696</v>
      </c>
      <c r="R42" s="4">
        <f t="shared" si="5"/>
        <v>288.85000000000002</v>
      </c>
      <c r="S42" s="5">
        <f t="shared" si="6"/>
        <v>0.83002873563218393</v>
      </c>
      <c r="T42" s="4" t="s">
        <v>39</v>
      </c>
      <c r="U42" s="4">
        <v>0</v>
      </c>
      <c r="V42" s="4">
        <v>8131</v>
      </c>
      <c r="W42" s="4" t="s">
        <v>470</v>
      </c>
      <c r="X42" s="4" t="s">
        <v>471</v>
      </c>
      <c r="Y42" s="4" t="s">
        <v>472</v>
      </c>
      <c r="Z42" s="4" t="s">
        <v>473</v>
      </c>
      <c r="AA42" s="4" t="s">
        <v>474</v>
      </c>
      <c r="AB42" s="4" t="s">
        <v>475</v>
      </c>
      <c r="AC42" s="4" t="s">
        <v>476</v>
      </c>
      <c r="AD42" s="4" t="s">
        <v>477</v>
      </c>
      <c r="AE42" s="4" t="s">
        <v>468</v>
      </c>
      <c r="AF42" s="5">
        <v>46271</v>
      </c>
    </row>
    <row r="43" spans="1:32" ht="46.2" customHeight="1">
      <c r="A43" s="4" t="s">
        <v>478</v>
      </c>
      <c r="B43" s="20">
        <f t="shared" ca="1" si="1"/>
        <v>46117</v>
      </c>
      <c r="C43" s="20" t="str">
        <f t="shared" ca="1" si="2"/>
        <v>Apr-2026</v>
      </c>
      <c r="D43" s="27">
        <f t="shared" ca="1" si="7"/>
        <v>4</v>
      </c>
      <c r="E43" s="20" t="str">
        <f t="shared" ca="1" si="3"/>
        <v>2026</v>
      </c>
      <c r="F43" s="4" t="s">
        <v>479</v>
      </c>
      <c r="G43" s="4" t="s">
        <v>26704</v>
      </c>
      <c r="H43" s="4" t="s">
        <v>26721</v>
      </c>
      <c r="I43" s="4" t="s">
        <v>26755</v>
      </c>
      <c r="J43" s="4" t="s">
        <v>26755</v>
      </c>
      <c r="K43" s="4" t="s">
        <v>26755</v>
      </c>
      <c r="L43" s="4" t="s">
        <v>480</v>
      </c>
      <c r="M43" s="4">
        <v>3</v>
      </c>
      <c r="N43" s="4">
        <v>32990</v>
      </c>
      <c r="O43" s="4">
        <v>1400</v>
      </c>
      <c r="P43" s="4">
        <v>0.47</v>
      </c>
      <c r="Q43" s="4">
        <f t="shared" si="4"/>
        <v>98970</v>
      </c>
      <c r="R43" s="4">
        <f t="shared" si="5"/>
        <v>32892</v>
      </c>
      <c r="S43" s="5">
        <f t="shared" si="6"/>
        <v>0.99702940284934827</v>
      </c>
      <c r="T43" s="4" t="s">
        <v>27</v>
      </c>
      <c r="U43" s="4">
        <v>0</v>
      </c>
      <c r="V43" s="4">
        <v>493</v>
      </c>
      <c r="W43" s="4" t="s">
        <v>481</v>
      </c>
      <c r="X43" s="4" t="s">
        <v>482</v>
      </c>
      <c r="Y43" s="4" t="s">
        <v>483</v>
      </c>
      <c r="Z43" s="4" t="s">
        <v>484</v>
      </c>
      <c r="AA43" s="4" t="s">
        <v>485</v>
      </c>
      <c r="AB43" s="4" t="s">
        <v>486</v>
      </c>
      <c r="AC43" s="4" t="s">
        <v>487</v>
      </c>
      <c r="AD43" s="4" t="s">
        <v>488</v>
      </c>
      <c r="AE43" s="4" t="s">
        <v>479</v>
      </c>
      <c r="AF43" s="5">
        <v>46276</v>
      </c>
    </row>
    <row r="44" spans="1:32" ht="46.2" customHeight="1">
      <c r="A44" s="4" t="s">
        <v>489</v>
      </c>
      <c r="B44" s="20">
        <f t="shared" ca="1" si="1"/>
        <v>46160</v>
      </c>
      <c r="C44" s="20" t="str">
        <f t="shared" ca="1" si="2"/>
        <v>May-2026</v>
      </c>
      <c r="D44" s="27">
        <f t="shared" ca="1" si="7"/>
        <v>5</v>
      </c>
      <c r="E44" s="20" t="str">
        <f t="shared" ca="1" si="3"/>
        <v>2026</v>
      </c>
      <c r="F44" s="4" t="s">
        <v>490</v>
      </c>
      <c r="G44" s="4" t="s">
        <v>26704</v>
      </c>
      <c r="H44" s="4" t="s">
        <v>26719</v>
      </c>
      <c r="I44" s="4" t="s">
        <v>26752</v>
      </c>
      <c r="J44" s="4" t="s">
        <v>26752</v>
      </c>
      <c r="K44" s="4" t="s">
        <v>26752</v>
      </c>
      <c r="L44" s="4" t="s">
        <v>491</v>
      </c>
      <c r="M44" s="4">
        <v>8</v>
      </c>
      <c r="N44" s="4">
        <v>139</v>
      </c>
      <c r="O44" s="4">
        <v>14990</v>
      </c>
      <c r="P44" s="4">
        <v>0.37</v>
      </c>
      <c r="Q44" s="4">
        <f t="shared" si="4"/>
        <v>1112</v>
      </c>
      <c r="R44" s="4">
        <f t="shared" si="5"/>
        <v>-910.30000000000018</v>
      </c>
      <c r="S44" s="5">
        <f t="shared" si="6"/>
        <v>-6.5489208633093536</v>
      </c>
      <c r="T44" s="4" t="s">
        <v>27</v>
      </c>
      <c r="U44" s="4">
        <v>0</v>
      </c>
      <c r="V44" s="4">
        <v>92595</v>
      </c>
      <c r="W44" s="4" t="s">
        <v>492</v>
      </c>
      <c r="X44" s="4" t="s">
        <v>493</v>
      </c>
      <c r="Y44" s="4" t="s">
        <v>494</v>
      </c>
      <c r="Z44" s="4" t="s">
        <v>495</v>
      </c>
      <c r="AA44" s="4" t="s">
        <v>496</v>
      </c>
      <c r="AB44" s="4" t="s">
        <v>497</v>
      </c>
      <c r="AC44" s="4" t="s">
        <v>498</v>
      </c>
      <c r="AD44" s="4" t="s">
        <v>499</v>
      </c>
      <c r="AE44" s="4" t="s">
        <v>490</v>
      </c>
      <c r="AF44" s="5">
        <v>46675</v>
      </c>
    </row>
    <row r="45" spans="1:32" ht="46.2" customHeight="1">
      <c r="A45" s="4" t="s">
        <v>500</v>
      </c>
      <c r="B45" s="20">
        <f t="shared" ca="1" si="1"/>
        <v>46209</v>
      </c>
      <c r="C45" s="20" t="str">
        <f t="shared" ca="1" si="2"/>
        <v>Jul-2026</v>
      </c>
      <c r="D45" s="27">
        <f t="shared" ca="1" si="7"/>
        <v>7</v>
      </c>
      <c r="E45" s="20" t="str">
        <f t="shared" ca="1" si="3"/>
        <v>2026</v>
      </c>
      <c r="F45" s="4" t="s">
        <v>501</v>
      </c>
      <c r="G45" s="4" t="s">
        <v>26704</v>
      </c>
      <c r="H45" s="4" t="s">
        <v>26719</v>
      </c>
      <c r="I45" s="4" t="s">
        <v>26752</v>
      </c>
      <c r="J45" s="4" t="s">
        <v>26752</v>
      </c>
      <c r="K45" s="4" t="s">
        <v>26752</v>
      </c>
      <c r="L45" s="4" t="s">
        <v>502</v>
      </c>
      <c r="M45" s="4">
        <v>7</v>
      </c>
      <c r="N45" s="4">
        <v>263</v>
      </c>
      <c r="O45" s="4">
        <v>2999</v>
      </c>
      <c r="P45" s="4">
        <v>0.75</v>
      </c>
      <c r="Q45" s="4">
        <f t="shared" si="4"/>
        <v>1841</v>
      </c>
      <c r="R45" s="4">
        <f t="shared" si="5"/>
        <v>53.069999999999993</v>
      </c>
      <c r="S45" s="5">
        <f t="shared" si="6"/>
        <v>0.20178707224334599</v>
      </c>
      <c r="T45" s="4" t="s">
        <v>27</v>
      </c>
      <c r="U45" s="4">
        <v>0</v>
      </c>
      <c r="V45" s="4">
        <v>24780</v>
      </c>
      <c r="W45" s="4" t="s">
        <v>503</v>
      </c>
      <c r="X45" s="4" t="s">
        <v>504</v>
      </c>
      <c r="Y45" s="4" t="s">
        <v>505</v>
      </c>
      <c r="Z45" s="4" t="s">
        <v>506</v>
      </c>
      <c r="AA45" s="4" t="s">
        <v>507</v>
      </c>
      <c r="AB45" s="4" t="s">
        <v>508</v>
      </c>
      <c r="AC45" s="4" t="s">
        <v>509</v>
      </c>
      <c r="AD45" s="4" t="s">
        <v>510</v>
      </c>
      <c r="AE45" s="4" t="s">
        <v>501</v>
      </c>
      <c r="AF45" s="5">
        <v>46851</v>
      </c>
    </row>
    <row r="46" spans="1:32" ht="46.2" customHeight="1">
      <c r="A46" s="4" t="s">
        <v>511</v>
      </c>
      <c r="B46" s="20">
        <f t="shared" ca="1" si="1"/>
        <v>46192</v>
      </c>
      <c r="C46" s="20" t="str">
        <f t="shared" ca="1" si="2"/>
        <v>Jun-2026</v>
      </c>
      <c r="D46" s="27">
        <f t="shared" ca="1" si="7"/>
        <v>6</v>
      </c>
      <c r="E46" s="20" t="str">
        <f t="shared" ca="1" si="3"/>
        <v>2026</v>
      </c>
      <c r="F46" s="4" t="s">
        <v>512</v>
      </c>
      <c r="G46" s="4" t="s">
        <v>26703</v>
      </c>
      <c r="H46" s="4" t="s">
        <v>26722</v>
      </c>
      <c r="I46" s="4" t="s">
        <v>26757</v>
      </c>
      <c r="J46" s="4" t="s">
        <v>26757</v>
      </c>
      <c r="K46" s="4" t="s">
        <v>26757</v>
      </c>
      <c r="L46" s="4" t="s">
        <v>513</v>
      </c>
      <c r="M46" s="4">
        <v>1</v>
      </c>
      <c r="N46" s="4">
        <v>7999</v>
      </c>
      <c r="O46" s="4">
        <v>42999</v>
      </c>
      <c r="P46" s="4">
        <v>0.32</v>
      </c>
      <c r="Q46" s="4">
        <f t="shared" si="4"/>
        <v>7999</v>
      </c>
      <c r="R46" s="4">
        <f t="shared" si="5"/>
        <v>4989.07</v>
      </c>
      <c r="S46" s="5">
        <f t="shared" si="6"/>
        <v>0.62371171396424552</v>
      </c>
      <c r="T46" s="4" t="s">
        <v>27</v>
      </c>
      <c r="U46" s="4">
        <v>0</v>
      </c>
      <c r="V46" s="4">
        <v>8188</v>
      </c>
      <c r="W46" s="4" t="s">
        <v>514</v>
      </c>
      <c r="X46" s="4" t="s">
        <v>515</v>
      </c>
      <c r="Y46" s="4" t="s">
        <v>516</v>
      </c>
      <c r="Z46" s="4" t="s">
        <v>517</v>
      </c>
      <c r="AA46" s="4" t="s">
        <v>518</v>
      </c>
      <c r="AB46" s="4" t="s">
        <v>519</v>
      </c>
      <c r="AC46" s="4" t="s">
        <v>520</v>
      </c>
      <c r="AD46" s="4" t="s">
        <v>521</v>
      </c>
      <c r="AE46" s="4" t="s">
        <v>512</v>
      </c>
      <c r="AF46" s="5">
        <v>46467</v>
      </c>
    </row>
    <row r="47" spans="1:32" ht="46.2" customHeight="1">
      <c r="A47" s="4" t="s">
        <v>522</v>
      </c>
      <c r="B47" s="20">
        <f t="shared" ca="1" si="1"/>
        <v>46212</v>
      </c>
      <c r="C47" s="20" t="str">
        <f t="shared" ca="1" si="2"/>
        <v>Jul-2026</v>
      </c>
      <c r="D47" s="27">
        <f t="shared" ca="1" si="7"/>
        <v>7</v>
      </c>
      <c r="E47" s="20" t="str">
        <f t="shared" ca="1" si="3"/>
        <v>2026</v>
      </c>
      <c r="F47" s="4" t="s">
        <v>523</v>
      </c>
      <c r="G47" s="4" t="s">
        <v>26703</v>
      </c>
      <c r="H47" s="4" t="s">
        <v>26714</v>
      </c>
      <c r="I47" s="4" t="s">
        <v>26758</v>
      </c>
      <c r="J47" s="4" t="s">
        <v>26821</v>
      </c>
      <c r="K47" s="4" t="s">
        <v>26821</v>
      </c>
      <c r="L47" s="4" t="s">
        <v>524</v>
      </c>
      <c r="M47" s="4">
        <v>7</v>
      </c>
      <c r="N47" s="4">
        <v>1599</v>
      </c>
      <c r="O47" s="4">
        <v>30990</v>
      </c>
      <c r="P47" s="4">
        <v>0.68</v>
      </c>
      <c r="Q47" s="4">
        <f t="shared" si="4"/>
        <v>11193</v>
      </c>
      <c r="R47" s="4">
        <f t="shared" si="5"/>
        <v>-570.30000000000018</v>
      </c>
      <c r="S47" s="5">
        <f t="shared" si="6"/>
        <v>-0.35666041275797383</v>
      </c>
      <c r="T47" s="4" t="s">
        <v>27</v>
      </c>
      <c r="U47" s="4">
        <v>0</v>
      </c>
      <c r="V47" s="4">
        <v>4003</v>
      </c>
      <c r="W47" s="4" t="s">
        <v>525</v>
      </c>
      <c r="X47" s="4" t="s">
        <v>526</v>
      </c>
      <c r="Y47" s="4" t="s">
        <v>527</v>
      </c>
      <c r="Z47" s="4" t="s">
        <v>528</v>
      </c>
      <c r="AA47" s="4" t="s">
        <v>529</v>
      </c>
      <c r="AB47" s="4" t="s">
        <v>530</v>
      </c>
      <c r="AC47" s="4" t="s">
        <v>531</v>
      </c>
      <c r="AD47" s="4" t="s">
        <v>532</v>
      </c>
      <c r="AE47" s="4" t="s">
        <v>523</v>
      </c>
      <c r="AF47" s="5">
        <v>46831</v>
      </c>
    </row>
    <row r="48" spans="1:32" ht="46.2" customHeight="1">
      <c r="A48" s="4" t="s">
        <v>533</v>
      </c>
      <c r="B48" s="20">
        <f t="shared" ca="1" si="1"/>
        <v>46169</v>
      </c>
      <c r="C48" s="20" t="str">
        <f t="shared" ca="1" si="2"/>
        <v>May-2026</v>
      </c>
      <c r="D48" s="27">
        <f t="shared" ca="1" si="7"/>
        <v>5</v>
      </c>
      <c r="E48" s="20" t="str">
        <f t="shared" ca="1" si="3"/>
        <v>2026</v>
      </c>
      <c r="F48" s="4" t="s">
        <v>534</v>
      </c>
      <c r="G48" s="4" t="s">
        <v>26703</v>
      </c>
      <c r="H48" s="4" t="s">
        <v>26714</v>
      </c>
      <c r="I48" s="4" t="s">
        <v>26758</v>
      </c>
      <c r="J48" s="4" t="s">
        <v>26821</v>
      </c>
      <c r="K48" s="4" t="s">
        <v>26833</v>
      </c>
      <c r="L48" s="4" t="s">
        <v>535</v>
      </c>
      <c r="M48" s="4">
        <v>3</v>
      </c>
      <c r="N48" s="4">
        <v>26999</v>
      </c>
      <c r="O48" s="4">
        <v>3999</v>
      </c>
      <c r="P48" s="4">
        <v>0.66</v>
      </c>
      <c r="Q48" s="4">
        <f t="shared" si="4"/>
        <v>80997</v>
      </c>
      <c r="R48" s="4">
        <f t="shared" si="5"/>
        <v>26719.07</v>
      </c>
      <c r="S48" s="5">
        <f t="shared" si="6"/>
        <v>0.98963183821623024</v>
      </c>
      <c r="T48" s="4" t="s">
        <v>27</v>
      </c>
      <c r="U48" s="4">
        <v>0</v>
      </c>
      <c r="V48" s="4">
        <v>314</v>
      </c>
      <c r="W48" s="4" t="s">
        <v>536</v>
      </c>
      <c r="X48" s="4" t="s">
        <v>537</v>
      </c>
      <c r="Y48" s="4" t="s">
        <v>538</v>
      </c>
      <c r="Z48" s="4" t="s">
        <v>539</v>
      </c>
      <c r="AA48" s="4" t="s">
        <v>540</v>
      </c>
      <c r="AB48" s="4" t="s">
        <v>541</v>
      </c>
      <c r="AC48" s="4" t="s">
        <v>542</v>
      </c>
      <c r="AD48" s="4" t="s">
        <v>543</v>
      </c>
      <c r="AE48" s="4" t="s">
        <v>534</v>
      </c>
      <c r="AF48" s="5">
        <v>46147</v>
      </c>
    </row>
    <row r="49" spans="1:32" ht="46.2" customHeight="1">
      <c r="A49" s="4" t="s">
        <v>544</v>
      </c>
      <c r="B49" s="20">
        <f t="shared" ca="1" si="1"/>
        <v>46211</v>
      </c>
      <c r="C49" s="20" t="str">
        <f t="shared" ca="1" si="2"/>
        <v>Jul-2026</v>
      </c>
      <c r="D49" s="27">
        <f t="shared" ca="1" si="7"/>
        <v>7</v>
      </c>
      <c r="E49" s="20" t="str">
        <f t="shared" ca="1" si="3"/>
        <v>2026</v>
      </c>
      <c r="F49" s="4" t="s">
        <v>545</v>
      </c>
      <c r="G49" s="4" t="s">
        <v>26703</v>
      </c>
      <c r="H49" s="4" t="s">
        <v>26714</v>
      </c>
      <c r="I49" s="4" t="s">
        <v>26756</v>
      </c>
      <c r="J49" s="4" t="s">
        <v>26756</v>
      </c>
      <c r="K49" s="4" t="s">
        <v>26756</v>
      </c>
      <c r="L49" s="4" t="s">
        <v>546</v>
      </c>
      <c r="M49" s="4">
        <v>4</v>
      </c>
      <c r="N49" s="4">
        <v>115</v>
      </c>
      <c r="O49" s="4">
        <v>249</v>
      </c>
      <c r="P49" s="4">
        <v>0.22</v>
      </c>
      <c r="Q49" s="4">
        <f t="shared" si="4"/>
        <v>460</v>
      </c>
      <c r="R49" s="4">
        <f t="shared" si="5"/>
        <v>97.57</v>
      </c>
      <c r="S49" s="5">
        <f t="shared" si="6"/>
        <v>0.84843478260869565</v>
      </c>
      <c r="T49" s="4" t="s">
        <v>39</v>
      </c>
      <c r="U49" s="4">
        <v>0</v>
      </c>
      <c r="V49" s="4">
        <v>2960</v>
      </c>
      <c r="W49" s="4" t="s">
        <v>547</v>
      </c>
      <c r="X49" s="4" t="s">
        <v>548</v>
      </c>
      <c r="Y49" s="4" t="s">
        <v>549</v>
      </c>
      <c r="Z49" s="4" t="s">
        <v>550</v>
      </c>
      <c r="AA49" s="4" t="s">
        <v>551</v>
      </c>
      <c r="AB49" s="4" t="s">
        <v>552</v>
      </c>
      <c r="AC49" s="4" t="s">
        <v>553</v>
      </c>
      <c r="AD49" s="4" t="s">
        <v>554</v>
      </c>
      <c r="AE49" s="4" t="s">
        <v>545</v>
      </c>
      <c r="AF49" s="5">
        <v>46607</v>
      </c>
    </row>
    <row r="50" spans="1:32" ht="46.2" customHeight="1">
      <c r="A50" s="4" t="s">
        <v>555</v>
      </c>
      <c r="B50" s="20">
        <f t="shared" ca="1" si="1"/>
        <v>46264</v>
      </c>
      <c r="C50" s="20" t="str">
        <f t="shared" ca="1" si="2"/>
        <v>Aug-2026</v>
      </c>
      <c r="D50" s="27">
        <f t="shared" ca="1" si="7"/>
        <v>8</v>
      </c>
      <c r="E50" s="20" t="str">
        <f t="shared" ca="1" si="3"/>
        <v>2026</v>
      </c>
      <c r="F50" s="4" t="s">
        <v>556</v>
      </c>
      <c r="G50" s="4" t="s">
        <v>26703</v>
      </c>
      <c r="H50" s="4" t="s">
        <v>26714</v>
      </c>
      <c r="I50" s="4" t="s">
        <v>26756</v>
      </c>
      <c r="J50" s="4" t="s">
        <v>26756</v>
      </c>
      <c r="K50" s="4" t="s">
        <v>26756</v>
      </c>
      <c r="L50" s="4" t="s">
        <v>557</v>
      </c>
      <c r="M50" s="4">
        <v>4</v>
      </c>
      <c r="N50" s="4">
        <v>10901</v>
      </c>
      <c r="O50" s="4">
        <v>19125</v>
      </c>
      <c r="P50" s="4">
        <v>0.56999999999999995</v>
      </c>
      <c r="Q50" s="4">
        <f t="shared" si="4"/>
        <v>43604</v>
      </c>
      <c r="R50" s="4">
        <f t="shared" si="5"/>
        <v>9562.25</v>
      </c>
      <c r="S50" s="5">
        <f t="shared" si="6"/>
        <v>0.87719016603981281</v>
      </c>
      <c r="T50" s="4" t="s">
        <v>27</v>
      </c>
      <c r="U50" s="4">
        <v>0</v>
      </c>
      <c r="V50" s="4">
        <v>656</v>
      </c>
      <c r="W50" s="4" t="s">
        <v>558</v>
      </c>
      <c r="X50" s="4" t="s">
        <v>559</v>
      </c>
      <c r="Y50" s="4" t="s">
        <v>560</v>
      </c>
      <c r="Z50" s="4" t="s">
        <v>561</v>
      </c>
      <c r="AA50" s="4" t="s">
        <v>562</v>
      </c>
      <c r="AB50" s="4" t="s">
        <v>563</v>
      </c>
      <c r="AC50" s="4" t="s">
        <v>564</v>
      </c>
      <c r="AD50" s="4" t="s">
        <v>565</v>
      </c>
      <c r="AE50" s="4" t="s">
        <v>556</v>
      </c>
      <c r="AF50" s="5">
        <v>46530</v>
      </c>
    </row>
    <row r="51" spans="1:32" ht="46.2" customHeight="1">
      <c r="A51" s="4" t="s">
        <v>566</v>
      </c>
      <c r="B51" s="20">
        <f t="shared" ca="1" si="1"/>
        <v>46142</v>
      </c>
      <c r="C51" s="20" t="str">
        <f t="shared" ca="1" si="2"/>
        <v>Apr-2026</v>
      </c>
      <c r="D51" s="27">
        <f t="shared" ca="1" si="7"/>
        <v>4</v>
      </c>
      <c r="E51" s="20" t="str">
        <f t="shared" ca="1" si="3"/>
        <v>2026</v>
      </c>
      <c r="F51" s="4" t="s">
        <v>567</v>
      </c>
      <c r="G51" s="4" t="s">
        <v>26703</v>
      </c>
      <c r="H51" s="4" t="s">
        <v>26714</v>
      </c>
      <c r="I51" s="4" t="s">
        <v>26758</v>
      </c>
      <c r="J51" s="4" t="s">
        <v>26821</v>
      </c>
      <c r="K51" s="4" t="s">
        <v>26821</v>
      </c>
      <c r="L51" s="4" t="s">
        <v>568</v>
      </c>
      <c r="M51" s="4">
        <v>6</v>
      </c>
      <c r="N51" s="4">
        <v>1434</v>
      </c>
      <c r="O51" s="4">
        <v>1299</v>
      </c>
      <c r="P51" s="4">
        <v>0.17</v>
      </c>
      <c r="Q51" s="4">
        <f t="shared" si="4"/>
        <v>8604</v>
      </c>
      <c r="R51" s="4">
        <f t="shared" si="5"/>
        <v>1343.07</v>
      </c>
      <c r="S51" s="5">
        <f t="shared" si="6"/>
        <v>0.93658995815899582</v>
      </c>
      <c r="T51" s="4" t="s">
        <v>27</v>
      </c>
      <c r="U51" s="4">
        <v>0</v>
      </c>
      <c r="V51" s="4">
        <v>7064</v>
      </c>
      <c r="W51" s="4" t="s">
        <v>569</v>
      </c>
      <c r="X51" s="4" t="s">
        <v>570</v>
      </c>
      <c r="Y51" s="4" t="s">
        <v>571</v>
      </c>
      <c r="Z51" s="4" t="s">
        <v>572</v>
      </c>
      <c r="AA51" s="4" t="s">
        <v>573</v>
      </c>
      <c r="AB51" s="4" t="s">
        <v>574</v>
      </c>
      <c r="AC51" s="4" t="s">
        <v>575</v>
      </c>
      <c r="AD51" s="4" t="s">
        <v>576</v>
      </c>
      <c r="AE51" s="4" t="s">
        <v>567</v>
      </c>
      <c r="AF51" s="5">
        <v>46660</v>
      </c>
    </row>
    <row r="52" spans="1:32" ht="46.2" customHeight="1">
      <c r="A52" s="4" t="s">
        <v>577</v>
      </c>
      <c r="B52" s="20">
        <f t="shared" ca="1" si="1"/>
        <v>46145</v>
      </c>
      <c r="C52" s="20" t="str">
        <f t="shared" ca="1" si="2"/>
        <v>May-2026</v>
      </c>
      <c r="D52" s="27">
        <f t="shared" ca="1" si="7"/>
        <v>5</v>
      </c>
      <c r="E52" s="20" t="str">
        <f t="shared" ca="1" si="3"/>
        <v>2026</v>
      </c>
      <c r="F52" s="4" t="s">
        <v>578</v>
      </c>
      <c r="G52" s="4" t="s">
        <v>26705</v>
      </c>
      <c r="H52" s="4" t="s">
        <v>26723</v>
      </c>
      <c r="I52" s="4" t="s">
        <v>26759</v>
      </c>
      <c r="J52" s="4" t="s">
        <v>26759</v>
      </c>
      <c r="K52" s="4" t="s">
        <v>26759</v>
      </c>
      <c r="L52" s="4" t="s">
        <v>579</v>
      </c>
      <c r="M52" s="4">
        <v>7</v>
      </c>
      <c r="N52" s="4">
        <v>7299</v>
      </c>
      <c r="O52" s="4">
        <v>39999</v>
      </c>
      <c r="P52" s="4">
        <v>0.52</v>
      </c>
      <c r="Q52" s="4">
        <f t="shared" si="4"/>
        <v>51093</v>
      </c>
      <c r="R52" s="4">
        <f t="shared" si="5"/>
        <v>4499.07</v>
      </c>
      <c r="S52" s="5">
        <f t="shared" si="6"/>
        <v>0.61639539662967524</v>
      </c>
      <c r="T52" s="4" t="s">
        <v>27</v>
      </c>
      <c r="U52" s="4">
        <v>0</v>
      </c>
      <c r="V52" s="4">
        <v>2201</v>
      </c>
      <c r="W52" s="4" t="s">
        <v>580</v>
      </c>
      <c r="X52" s="4" t="s">
        <v>581</v>
      </c>
      <c r="Y52" s="4" t="s">
        <v>582</v>
      </c>
      <c r="Z52" s="4" t="s">
        <v>583</v>
      </c>
      <c r="AA52" s="4" t="s">
        <v>584</v>
      </c>
      <c r="AB52" s="4" t="s">
        <v>585</v>
      </c>
      <c r="AC52" s="4" t="s">
        <v>586</v>
      </c>
      <c r="AD52" s="4" t="s">
        <v>587</v>
      </c>
      <c r="AE52" s="4" t="s">
        <v>578</v>
      </c>
      <c r="AF52" s="5">
        <v>46813</v>
      </c>
    </row>
    <row r="53" spans="1:32" ht="46.2" customHeight="1">
      <c r="A53" s="4" t="s">
        <v>588</v>
      </c>
      <c r="B53" s="20">
        <f t="shared" ca="1" si="1"/>
        <v>46188</v>
      </c>
      <c r="C53" s="20" t="str">
        <f t="shared" ca="1" si="2"/>
        <v>Jun-2026</v>
      </c>
      <c r="D53" s="27">
        <f t="shared" ca="1" si="7"/>
        <v>6</v>
      </c>
      <c r="E53" s="20" t="str">
        <f t="shared" ca="1" si="3"/>
        <v>2026</v>
      </c>
      <c r="F53" s="4" t="s">
        <v>589</v>
      </c>
      <c r="G53" s="4" t="s">
        <v>26704</v>
      </c>
      <c r="H53" s="4" t="s">
        <v>26724</v>
      </c>
      <c r="I53" s="4" t="s">
        <v>26760</v>
      </c>
      <c r="J53" s="4" t="s">
        <v>26760</v>
      </c>
      <c r="K53" s="4" t="s">
        <v>26760</v>
      </c>
      <c r="L53" s="4" t="s">
        <v>590</v>
      </c>
      <c r="M53" s="4">
        <v>1</v>
      </c>
      <c r="N53" s="4">
        <v>325</v>
      </c>
      <c r="O53" s="4">
        <v>40990</v>
      </c>
      <c r="P53" s="4">
        <v>0.88</v>
      </c>
      <c r="Q53" s="4">
        <f t="shared" si="4"/>
        <v>325</v>
      </c>
      <c r="R53" s="4">
        <f t="shared" si="5"/>
        <v>-2544.3000000000002</v>
      </c>
      <c r="S53" s="5">
        <f t="shared" si="6"/>
        <v>-7.828615384615385</v>
      </c>
      <c r="T53" s="4" t="s">
        <v>39</v>
      </c>
      <c r="U53" s="4">
        <v>0</v>
      </c>
      <c r="V53" s="4">
        <v>7109</v>
      </c>
      <c r="W53" s="4" t="s">
        <v>591</v>
      </c>
      <c r="X53" s="4" t="s">
        <v>592</v>
      </c>
      <c r="Y53" s="4" t="s">
        <v>593</v>
      </c>
      <c r="Z53" s="4" t="s">
        <v>594</v>
      </c>
      <c r="AA53" s="4" t="s">
        <v>595</v>
      </c>
      <c r="AB53" s="4" t="s">
        <v>596</v>
      </c>
      <c r="AC53" s="4" t="s">
        <v>597</v>
      </c>
      <c r="AD53" s="4" t="s">
        <v>598</v>
      </c>
      <c r="AE53" s="4" t="s">
        <v>589</v>
      </c>
      <c r="AF53" s="5">
        <v>46182</v>
      </c>
    </row>
    <row r="54" spans="1:32" ht="46.2" customHeight="1">
      <c r="A54" s="4" t="s">
        <v>599</v>
      </c>
      <c r="B54" s="20">
        <f t="shared" ca="1" si="1"/>
        <v>46187</v>
      </c>
      <c r="C54" s="20" t="str">
        <f t="shared" ca="1" si="2"/>
        <v>Jun-2026</v>
      </c>
      <c r="D54" s="27">
        <f t="shared" ca="1" si="7"/>
        <v>6</v>
      </c>
      <c r="E54" s="20" t="str">
        <f t="shared" ca="1" si="3"/>
        <v>2026</v>
      </c>
      <c r="F54" s="4" t="s">
        <v>600</v>
      </c>
      <c r="G54" s="4" t="s">
        <v>26706</v>
      </c>
      <c r="H54" s="4" t="s">
        <v>26725</v>
      </c>
      <c r="I54" s="4" t="s">
        <v>26761</v>
      </c>
      <c r="J54" s="4" t="s">
        <v>26822</v>
      </c>
      <c r="K54" s="4" t="s">
        <v>26822</v>
      </c>
      <c r="L54" s="4" t="s">
        <v>601</v>
      </c>
      <c r="M54" s="4">
        <v>9</v>
      </c>
      <c r="N54" s="4">
        <v>29999</v>
      </c>
      <c r="O54" s="4">
        <v>52900</v>
      </c>
      <c r="P54" s="4">
        <v>0.2</v>
      </c>
      <c r="Q54" s="4">
        <f t="shared" si="4"/>
        <v>269991</v>
      </c>
      <c r="R54" s="4">
        <f t="shared" si="5"/>
        <v>26296</v>
      </c>
      <c r="S54" s="5">
        <f t="shared" si="6"/>
        <v>0.8765625520850695</v>
      </c>
      <c r="T54" s="4" t="s">
        <v>27</v>
      </c>
      <c r="U54" s="4">
        <v>0</v>
      </c>
      <c r="V54" s="4">
        <v>1313</v>
      </c>
      <c r="W54" s="4" t="s">
        <v>602</v>
      </c>
      <c r="X54" s="4" t="s">
        <v>603</v>
      </c>
      <c r="Y54" s="4" t="s">
        <v>604</v>
      </c>
      <c r="Z54" s="4" t="s">
        <v>605</v>
      </c>
      <c r="AA54" s="4" t="s">
        <v>606</v>
      </c>
      <c r="AB54" s="4" t="s">
        <v>607</v>
      </c>
      <c r="AC54" s="4" t="s">
        <v>608</v>
      </c>
      <c r="AD54" s="4" t="s">
        <v>609</v>
      </c>
      <c r="AE54" s="4" t="s">
        <v>600</v>
      </c>
      <c r="AF54" s="5">
        <v>46321</v>
      </c>
    </row>
    <row r="55" spans="1:32" ht="46.2" customHeight="1">
      <c r="A55" s="4" t="s">
        <v>610</v>
      </c>
      <c r="B55" s="20">
        <f t="shared" ca="1" si="1"/>
        <v>46182</v>
      </c>
      <c r="C55" s="20" t="str">
        <f t="shared" ca="1" si="2"/>
        <v>Jun-2026</v>
      </c>
      <c r="D55" s="27">
        <f t="shared" ca="1" si="7"/>
        <v>6</v>
      </c>
      <c r="E55" s="20" t="str">
        <f t="shared" ca="1" si="3"/>
        <v>2026</v>
      </c>
      <c r="F55" s="4" t="s">
        <v>611</v>
      </c>
      <c r="G55" s="4" t="s">
        <v>26707</v>
      </c>
      <c r="H55" s="4" t="s">
        <v>26726</v>
      </c>
      <c r="I55" s="4" t="s">
        <v>26762</v>
      </c>
      <c r="J55" s="4" t="s">
        <v>26762</v>
      </c>
      <c r="K55" s="4" t="s">
        <v>26762</v>
      </c>
      <c r="L55" s="4" t="s">
        <v>612</v>
      </c>
      <c r="M55" s="4">
        <v>5</v>
      </c>
      <c r="N55" s="4">
        <v>27999</v>
      </c>
      <c r="O55" s="4">
        <v>800</v>
      </c>
      <c r="P55" s="4">
        <v>0.59</v>
      </c>
      <c r="Q55" s="4">
        <f t="shared" si="4"/>
        <v>139995</v>
      </c>
      <c r="R55" s="4">
        <f t="shared" si="5"/>
        <v>27943</v>
      </c>
      <c r="S55" s="5">
        <f t="shared" si="6"/>
        <v>0.99799992856887743</v>
      </c>
      <c r="T55" s="4" t="s">
        <v>27</v>
      </c>
      <c r="U55" s="4">
        <v>0</v>
      </c>
      <c r="V55" s="4">
        <v>29746</v>
      </c>
      <c r="W55" s="4" t="s">
        <v>613</v>
      </c>
      <c r="X55" s="4" t="s">
        <v>614</v>
      </c>
      <c r="Y55" s="4" t="s">
        <v>615</v>
      </c>
      <c r="Z55" s="4" t="s">
        <v>616</v>
      </c>
      <c r="AA55" s="4" t="s">
        <v>617</v>
      </c>
      <c r="AB55" s="4" t="s">
        <v>618</v>
      </c>
      <c r="AC55" s="4" t="s">
        <v>619</v>
      </c>
      <c r="AD55" s="4" t="s">
        <v>620</v>
      </c>
      <c r="AE55" s="4" t="s">
        <v>611</v>
      </c>
      <c r="AF55" s="5">
        <v>46287</v>
      </c>
    </row>
    <row r="56" spans="1:32" ht="46.2" customHeight="1">
      <c r="A56" s="4" t="s">
        <v>621</v>
      </c>
      <c r="B56" s="20">
        <f t="shared" ca="1" si="1"/>
        <v>46180</v>
      </c>
      <c r="C56" s="20" t="str">
        <f t="shared" ca="1" si="2"/>
        <v>Jun-2026</v>
      </c>
      <c r="D56" s="27">
        <f t="shared" ca="1" si="7"/>
        <v>6</v>
      </c>
      <c r="E56" s="20" t="str">
        <f t="shared" ca="1" si="3"/>
        <v>2026</v>
      </c>
      <c r="F56" s="4" t="s">
        <v>622</v>
      </c>
      <c r="G56" s="4" t="s">
        <v>26703</v>
      </c>
      <c r="H56" s="4" t="s">
        <v>26714</v>
      </c>
      <c r="I56" s="4" t="s">
        <v>26758</v>
      </c>
      <c r="J56" s="4" t="s">
        <v>26821</v>
      </c>
      <c r="K56" s="4" t="s">
        <v>26821</v>
      </c>
      <c r="L56" s="4" t="s">
        <v>623</v>
      </c>
      <c r="M56" s="4">
        <v>4</v>
      </c>
      <c r="N56" s="4">
        <v>30990</v>
      </c>
      <c r="O56" s="4">
        <v>31999</v>
      </c>
      <c r="P56" s="4">
        <v>0.4</v>
      </c>
      <c r="Q56" s="4">
        <f t="shared" si="4"/>
        <v>123960</v>
      </c>
      <c r="R56" s="4">
        <f t="shared" si="5"/>
        <v>28750.07</v>
      </c>
      <c r="S56" s="5">
        <f t="shared" si="6"/>
        <v>0.92772087770248468</v>
      </c>
      <c r="T56" s="4" t="s">
        <v>27</v>
      </c>
      <c r="U56" s="4">
        <v>0</v>
      </c>
      <c r="V56" s="4">
        <v>45238</v>
      </c>
      <c r="W56" s="4" t="s">
        <v>624</v>
      </c>
      <c r="X56" s="4" t="s">
        <v>625</v>
      </c>
      <c r="Y56" s="4" t="s">
        <v>626</v>
      </c>
      <c r="Z56" s="4" t="s">
        <v>627</v>
      </c>
      <c r="AA56" s="4" t="s">
        <v>628</v>
      </c>
      <c r="AB56" s="4" t="s">
        <v>629</v>
      </c>
      <c r="AC56" s="4" t="s">
        <v>630</v>
      </c>
      <c r="AD56" s="4" t="s">
        <v>631</v>
      </c>
      <c r="AE56" s="4" t="s">
        <v>622</v>
      </c>
      <c r="AF56" s="5">
        <v>46231</v>
      </c>
    </row>
    <row r="57" spans="1:32" ht="46.2" customHeight="1">
      <c r="A57" s="4" t="s">
        <v>632</v>
      </c>
      <c r="B57" s="20">
        <f t="shared" ca="1" si="1"/>
        <v>46215</v>
      </c>
      <c r="C57" s="20" t="str">
        <f t="shared" ca="1" si="2"/>
        <v>Jul-2026</v>
      </c>
      <c r="D57" s="27">
        <f t="shared" ca="1" si="7"/>
        <v>7</v>
      </c>
      <c r="E57" s="20" t="str">
        <f t="shared" ca="1" si="3"/>
        <v>2026</v>
      </c>
      <c r="F57" s="4" t="s">
        <v>633</v>
      </c>
      <c r="G57" s="4" t="s">
        <v>26703</v>
      </c>
      <c r="H57" s="4" t="s">
        <v>26722</v>
      </c>
      <c r="I57" s="4" t="s">
        <v>26763</v>
      </c>
      <c r="J57" s="4" t="s">
        <v>26763</v>
      </c>
      <c r="K57" s="4" t="s">
        <v>26763</v>
      </c>
      <c r="L57" s="4" t="s">
        <v>634</v>
      </c>
      <c r="M57" s="4">
        <v>5</v>
      </c>
      <c r="N57" s="4">
        <v>269</v>
      </c>
      <c r="O57" s="4">
        <v>1809</v>
      </c>
      <c r="P57" s="4">
        <v>0.26</v>
      </c>
      <c r="Q57" s="4">
        <f t="shared" si="4"/>
        <v>1345</v>
      </c>
      <c r="R57" s="4">
        <f t="shared" si="5"/>
        <v>142.37</v>
      </c>
      <c r="S57" s="5">
        <f t="shared" si="6"/>
        <v>0.52925650557620818</v>
      </c>
      <c r="T57" s="4" t="s">
        <v>27</v>
      </c>
      <c r="U57" s="4">
        <v>0</v>
      </c>
      <c r="V57" s="4">
        <v>450</v>
      </c>
      <c r="W57" s="4" t="s">
        <v>635</v>
      </c>
      <c r="X57" s="4" t="s">
        <v>636</v>
      </c>
      <c r="Y57" s="4" t="s">
        <v>637</v>
      </c>
      <c r="Z57" s="4" t="s">
        <v>638</v>
      </c>
      <c r="AA57" s="4" t="s">
        <v>639</v>
      </c>
      <c r="AB57" s="4" t="s">
        <v>640</v>
      </c>
      <c r="AC57" s="4" t="s">
        <v>641</v>
      </c>
      <c r="AD57" s="4" t="s">
        <v>642</v>
      </c>
      <c r="AE57" s="4" t="s">
        <v>633</v>
      </c>
      <c r="AF57" s="5">
        <v>46593</v>
      </c>
    </row>
    <row r="58" spans="1:32" ht="46.2" customHeight="1">
      <c r="A58" s="4" t="s">
        <v>643</v>
      </c>
      <c r="B58" s="20">
        <f t="shared" ca="1" si="1"/>
        <v>46179</v>
      </c>
      <c r="C58" s="20" t="str">
        <f t="shared" ca="1" si="2"/>
        <v>Jun-2026</v>
      </c>
      <c r="D58" s="27">
        <f t="shared" ca="1" si="7"/>
        <v>6</v>
      </c>
      <c r="E58" s="20" t="str">
        <f t="shared" ca="1" si="3"/>
        <v>2026</v>
      </c>
      <c r="F58" s="4" t="s">
        <v>644</v>
      </c>
      <c r="G58" s="4" t="s">
        <v>26704</v>
      </c>
      <c r="H58" s="4" t="s">
        <v>26727</v>
      </c>
      <c r="I58" s="4" t="s">
        <v>26764</v>
      </c>
      <c r="J58" s="4" t="s">
        <v>26764</v>
      </c>
      <c r="K58" s="4" t="s">
        <v>26764</v>
      </c>
      <c r="L58" s="4" t="s">
        <v>645</v>
      </c>
      <c r="M58" s="4">
        <v>4</v>
      </c>
      <c r="N58" s="4">
        <v>24999</v>
      </c>
      <c r="O58" s="4">
        <v>29999</v>
      </c>
      <c r="P58" s="4">
        <v>0.28999999999999998</v>
      </c>
      <c r="Q58" s="4">
        <f t="shared" si="4"/>
        <v>99996</v>
      </c>
      <c r="R58" s="4">
        <f t="shared" si="5"/>
        <v>22899.07</v>
      </c>
      <c r="S58" s="5">
        <f t="shared" si="6"/>
        <v>0.91599943997759914</v>
      </c>
      <c r="T58" s="4" t="s">
        <v>27</v>
      </c>
      <c r="U58" s="4">
        <v>0</v>
      </c>
      <c r="V58" s="4">
        <v>457</v>
      </c>
      <c r="W58" s="4" t="s">
        <v>646</v>
      </c>
      <c r="X58" s="4" t="s">
        <v>647</v>
      </c>
      <c r="Y58" s="4" t="s">
        <v>648</v>
      </c>
      <c r="Z58" s="4" t="s">
        <v>649</v>
      </c>
      <c r="AA58" s="4" t="s">
        <v>650</v>
      </c>
      <c r="AB58" s="4" t="s">
        <v>651</v>
      </c>
      <c r="AC58" s="4" t="s">
        <v>652</v>
      </c>
      <c r="AD58" s="4" t="s">
        <v>653</v>
      </c>
      <c r="AE58" s="4" t="s">
        <v>644</v>
      </c>
      <c r="AF58" s="5">
        <v>46385</v>
      </c>
    </row>
    <row r="59" spans="1:32" ht="46.2" customHeight="1">
      <c r="A59" s="4" t="s">
        <v>654</v>
      </c>
      <c r="B59" s="20">
        <f t="shared" ca="1" si="1"/>
        <v>46131</v>
      </c>
      <c r="C59" s="20" t="str">
        <f t="shared" ca="1" si="2"/>
        <v>Apr-2026</v>
      </c>
      <c r="D59" s="27">
        <f t="shared" ca="1" si="7"/>
        <v>4</v>
      </c>
      <c r="E59" s="20" t="str">
        <f t="shared" ca="1" si="3"/>
        <v>2026</v>
      </c>
      <c r="F59" s="4" t="s">
        <v>655</v>
      </c>
      <c r="G59" s="4" t="s">
        <v>26704</v>
      </c>
      <c r="H59" s="4" t="s">
        <v>26727</v>
      </c>
      <c r="I59" s="4" t="s">
        <v>26720</v>
      </c>
      <c r="J59" s="4" t="s">
        <v>26720</v>
      </c>
      <c r="K59" s="4" t="s">
        <v>26720</v>
      </c>
      <c r="L59" s="4" t="s">
        <v>656</v>
      </c>
      <c r="M59" s="4">
        <v>8</v>
      </c>
      <c r="N59" s="4">
        <v>18990</v>
      </c>
      <c r="O59" s="4">
        <v>65000</v>
      </c>
      <c r="P59" s="4">
        <v>0.83</v>
      </c>
      <c r="Q59" s="4">
        <f t="shared" si="4"/>
        <v>151920</v>
      </c>
      <c r="R59" s="4">
        <f t="shared" si="5"/>
        <v>14440</v>
      </c>
      <c r="S59" s="5">
        <f t="shared" si="6"/>
        <v>0.76040021063717744</v>
      </c>
      <c r="T59" s="4" t="s">
        <v>27</v>
      </c>
      <c r="U59" s="4">
        <v>0</v>
      </c>
      <c r="V59" s="4">
        <v>2727</v>
      </c>
      <c r="W59" s="4" t="s">
        <v>657</v>
      </c>
      <c r="X59" s="4" t="s">
        <v>658</v>
      </c>
      <c r="Y59" s="4" t="s">
        <v>659</v>
      </c>
      <c r="Z59" s="4" t="s">
        <v>660</v>
      </c>
      <c r="AA59" s="4" t="s">
        <v>661</v>
      </c>
      <c r="AB59" s="4" t="s">
        <v>662</v>
      </c>
      <c r="AC59" s="4" t="s">
        <v>663</v>
      </c>
      <c r="AD59" s="4" t="s">
        <v>664</v>
      </c>
      <c r="AE59" s="4" t="s">
        <v>655</v>
      </c>
      <c r="AF59" s="5">
        <v>46720</v>
      </c>
    </row>
    <row r="60" spans="1:32" ht="46.2" customHeight="1">
      <c r="A60" s="4" t="s">
        <v>665</v>
      </c>
      <c r="B60" s="20">
        <f t="shared" ca="1" si="1"/>
        <v>46114</v>
      </c>
      <c r="C60" s="20" t="str">
        <f t="shared" ca="1" si="2"/>
        <v>Apr-2026</v>
      </c>
      <c r="D60" s="27">
        <f t="shared" ca="1" si="7"/>
        <v>4</v>
      </c>
      <c r="E60" s="20" t="str">
        <f t="shared" ca="1" si="3"/>
        <v>2026</v>
      </c>
      <c r="F60" s="4" t="s">
        <v>666</v>
      </c>
      <c r="G60" s="4" t="s">
        <v>26706</v>
      </c>
      <c r="H60" s="4" t="s">
        <v>26728</v>
      </c>
      <c r="I60" s="4" t="s">
        <v>26765</v>
      </c>
      <c r="J60" s="4" t="s">
        <v>26765</v>
      </c>
      <c r="K60" s="4" t="s">
        <v>26765</v>
      </c>
      <c r="L60" s="4" t="s">
        <v>667</v>
      </c>
      <c r="M60" s="4">
        <v>1</v>
      </c>
      <c r="N60" s="4">
        <v>290</v>
      </c>
      <c r="O60" s="4">
        <v>20000</v>
      </c>
      <c r="P60" s="4">
        <v>0.71</v>
      </c>
      <c r="Q60" s="4">
        <f t="shared" si="4"/>
        <v>290</v>
      </c>
      <c r="R60" s="4">
        <f t="shared" si="5"/>
        <v>-1110.0000000000002</v>
      </c>
      <c r="S60" s="5">
        <f t="shared" si="6"/>
        <v>-3.8275862068965525</v>
      </c>
      <c r="T60" s="4" t="s">
        <v>39</v>
      </c>
      <c r="U60" s="4">
        <v>0</v>
      </c>
      <c r="V60" s="4">
        <v>20053</v>
      </c>
      <c r="W60" s="4" t="s">
        <v>668</v>
      </c>
      <c r="X60" s="4" t="s">
        <v>669</v>
      </c>
      <c r="Y60" s="4" t="s">
        <v>670</v>
      </c>
      <c r="Z60" s="4" t="s">
        <v>671</v>
      </c>
      <c r="AA60" s="4" t="s">
        <v>672</v>
      </c>
      <c r="AB60" s="4" t="s">
        <v>673</v>
      </c>
      <c r="AC60" s="4" t="s">
        <v>674</v>
      </c>
      <c r="AD60" s="4" t="s">
        <v>675</v>
      </c>
      <c r="AE60" s="4" t="s">
        <v>666</v>
      </c>
      <c r="AF60" s="5">
        <v>46269</v>
      </c>
    </row>
    <row r="61" spans="1:32" ht="46.2" customHeight="1">
      <c r="A61" s="4" t="s">
        <v>676</v>
      </c>
      <c r="B61" s="20">
        <f t="shared" ca="1" si="1"/>
        <v>46129</v>
      </c>
      <c r="C61" s="20" t="str">
        <f t="shared" ca="1" si="2"/>
        <v>Apr-2026</v>
      </c>
      <c r="D61" s="27">
        <f t="shared" ca="1" si="7"/>
        <v>4</v>
      </c>
      <c r="E61" s="20" t="str">
        <f t="shared" ca="1" si="3"/>
        <v>2026</v>
      </c>
      <c r="F61" s="4" t="s">
        <v>677</v>
      </c>
      <c r="G61" s="4" t="s">
        <v>26703</v>
      </c>
      <c r="H61" s="4" t="s">
        <v>26715</v>
      </c>
      <c r="I61" s="4" t="s">
        <v>26766</v>
      </c>
      <c r="J61" s="4" t="s">
        <v>26823</v>
      </c>
      <c r="K61" s="4" t="s">
        <v>26823</v>
      </c>
      <c r="L61" s="4" t="s">
        <v>678</v>
      </c>
      <c r="M61" s="4">
        <v>3</v>
      </c>
      <c r="N61" s="4">
        <v>345</v>
      </c>
      <c r="O61" s="4">
        <v>23990</v>
      </c>
      <c r="P61" s="4">
        <v>0.15</v>
      </c>
      <c r="Q61" s="4">
        <f t="shared" si="4"/>
        <v>1035</v>
      </c>
      <c r="R61" s="4">
        <f t="shared" si="5"/>
        <v>-1334.3000000000002</v>
      </c>
      <c r="S61" s="5">
        <f t="shared" si="6"/>
        <v>-3.8675362318840585</v>
      </c>
      <c r="T61" s="4" t="s">
        <v>27</v>
      </c>
      <c r="U61" s="4">
        <v>0</v>
      </c>
      <c r="V61" s="4">
        <v>149</v>
      </c>
      <c r="W61" s="4" t="s">
        <v>679</v>
      </c>
      <c r="X61" s="4" t="s">
        <v>680</v>
      </c>
      <c r="Y61" s="4" t="s">
        <v>681</v>
      </c>
      <c r="Z61" s="4" t="s">
        <v>682</v>
      </c>
      <c r="AA61" s="4" t="s">
        <v>683</v>
      </c>
      <c r="AB61" s="4" t="s">
        <v>684</v>
      </c>
      <c r="AC61" s="4" t="s">
        <v>685</v>
      </c>
      <c r="AD61" s="4" t="s">
        <v>686</v>
      </c>
      <c r="AE61" s="4" t="s">
        <v>677</v>
      </c>
      <c r="AF61" s="5">
        <v>46572</v>
      </c>
    </row>
    <row r="62" spans="1:32" ht="46.2" customHeight="1">
      <c r="A62" s="4" t="s">
        <v>687</v>
      </c>
      <c r="B62" s="20">
        <f t="shared" ca="1" si="1"/>
        <v>46237</v>
      </c>
      <c r="C62" s="20" t="str">
        <f t="shared" ca="1" si="2"/>
        <v>Aug-2026</v>
      </c>
      <c r="D62" s="27">
        <f t="shared" ca="1" si="7"/>
        <v>8</v>
      </c>
      <c r="E62" s="20" t="str">
        <f t="shared" ca="1" si="3"/>
        <v>2026</v>
      </c>
      <c r="F62" s="4" t="s">
        <v>688</v>
      </c>
      <c r="G62" s="4" t="s">
        <v>26704</v>
      </c>
      <c r="H62" s="4" t="s">
        <v>26727</v>
      </c>
      <c r="I62" s="4" t="s">
        <v>26720</v>
      </c>
      <c r="J62" s="4" t="s">
        <v>26720</v>
      </c>
      <c r="K62" s="4" t="s">
        <v>26720</v>
      </c>
      <c r="L62" s="4" t="s">
        <v>689</v>
      </c>
      <c r="M62" s="4">
        <v>4</v>
      </c>
      <c r="N62" s="4">
        <v>1099</v>
      </c>
      <c r="O62" s="4">
        <v>15999</v>
      </c>
      <c r="P62" s="4">
        <v>0.76</v>
      </c>
      <c r="Q62" s="4">
        <f t="shared" si="4"/>
        <v>4396</v>
      </c>
      <c r="R62" s="4">
        <f t="shared" si="5"/>
        <v>-20.930000000000064</v>
      </c>
      <c r="S62" s="5">
        <f t="shared" si="6"/>
        <v>-1.9044585987261206E-2</v>
      </c>
      <c r="T62" s="4" t="s">
        <v>27</v>
      </c>
      <c r="U62" s="4">
        <v>0</v>
      </c>
      <c r="V62" s="4">
        <v>210</v>
      </c>
      <c r="W62" s="4" t="s">
        <v>690</v>
      </c>
      <c r="X62" s="4" t="s">
        <v>691</v>
      </c>
      <c r="Y62" s="4" t="s">
        <v>692</v>
      </c>
      <c r="Z62" s="4" t="s">
        <v>693</v>
      </c>
      <c r="AA62" s="4" t="s">
        <v>694</v>
      </c>
      <c r="AB62" s="4" t="s">
        <v>695</v>
      </c>
      <c r="AC62" s="4" t="s">
        <v>696</v>
      </c>
      <c r="AD62" s="4" t="s">
        <v>697</v>
      </c>
      <c r="AE62" s="4" t="s">
        <v>688</v>
      </c>
      <c r="AF62" s="5">
        <v>46821</v>
      </c>
    </row>
    <row r="63" spans="1:32" ht="46.2" customHeight="1">
      <c r="A63" s="4" t="s">
        <v>698</v>
      </c>
      <c r="B63" s="20">
        <f t="shared" ca="1" si="1"/>
        <v>46125</v>
      </c>
      <c r="C63" s="20" t="str">
        <f t="shared" ca="1" si="2"/>
        <v>Apr-2026</v>
      </c>
      <c r="D63" s="27">
        <f t="shared" ca="1" si="7"/>
        <v>4</v>
      </c>
      <c r="E63" s="20" t="str">
        <f t="shared" ca="1" si="3"/>
        <v>2026</v>
      </c>
      <c r="F63" s="4" t="s">
        <v>699</v>
      </c>
      <c r="G63" s="4" t="s">
        <v>26703</v>
      </c>
      <c r="H63" s="4" t="s">
        <v>26729</v>
      </c>
      <c r="I63" s="4" t="s">
        <v>26767</v>
      </c>
      <c r="J63" s="4" t="s">
        <v>26824</v>
      </c>
      <c r="K63" s="4" t="s">
        <v>26824</v>
      </c>
      <c r="L63" s="4" t="s">
        <v>700</v>
      </c>
      <c r="M63" s="4">
        <v>10</v>
      </c>
      <c r="N63" s="4">
        <v>719</v>
      </c>
      <c r="O63" s="4">
        <v>44990</v>
      </c>
      <c r="P63" s="4">
        <v>0.48</v>
      </c>
      <c r="Q63" s="4">
        <f t="shared" si="4"/>
        <v>7190</v>
      </c>
      <c r="R63" s="4">
        <f t="shared" si="5"/>
        <v>-2430.3000000000002</v>
      </c>
      <c r="S63" s="5">
        <f t="shared" si="6"/>
        <v>-3.380111265646732</v>
      </c>
      <c r="T63" s="4" t="s">
        <v>27</v>
      </c>
      <c r="U63" s="4">
        <v>0</v>
      </c>
      <c r="V63" s="4">
        <v>7732</v>
      </c>
      <c r="W63" s="4" t="s">
        <v>701</v>
      </c>
      <c r="X63" s="4" t="s">
        <v>702</v>
      </c>
      <c r="Y63" s="4" t="s">
        <v>703</v>
      </c>
      <c r="Z63" s="4" t="s">
        <v>704</v>
      </c>
      <c r="AA63" s="4" t="s">
        <v>705</v>
      </c>
      <c r="AB63" s="4" t="s">
        <v>706</v>
      </c>
      <c r="AC63" s="4" t="s">
        <v>707</v>
      </c>
      <c r="AD63" s="4" t="s">
        <v>708</v>
      </c>
      <c r="AE63" s="4" t="s">
        <v>699</v>
      </c>
      <c r="AF63" s="5">
        <v>46689</v>
      </c>
    </row>
    <row r="64" spans="1:32" ht="46.2" customHeight="1">
      <c r="A64" s="4" t="s">
        <v>709</v>
      </c>
      <c r="B64" s="20">
        <f t="shared" ca="1" si="1"/>
        <v>46258</v>
      </c>
      <c r="C64" s="20" t="str">
        <f t="shared" ca="1" si="2"/>
        <v>Aug-2026</v>
      </c>
      <c r="D64" s="27">
        <f t="shared" ca="1" si="7"/>
        <v>8</v>
      </c>
      <c r="E64" s="20" t="str">
        <f t="shared" ca="1" si="3"/>
        <v>2026</v>
      </c>
      <c r="F64" s="4" t="s">
        <v>710</v>
      </c>
      <c r="G64" s="4" t="s">
        <v>26703</v>
      </c>
      <c r="H64" s="4" t="s">
        <v>26714</v>
      </c>
      <c r="I64" s="4" t="s">
        <v>26758</v>
      </c>
      <c r="J64" s="4" t="s">
        <v>26821</v>
      </c>
      <c r="K64" s="4" t="s">
        <v>26821</v>
      </c>
      <c r="L64" s="4" t="s">
        <v>711</v>
      </c>
      <c r="M64" s="4">
        <v>3</v>
      </c>
      <c r="N64" s="4">
        <v>849</v>
      </c>
      <c r="O64" s="4">
        <v>44999</v>
      </c>
      <c r="P64" s="4">
        <v>0.82</v>
      </c>
      <c r="Q64" s="4">
        <f t="shared" si="4"/>
        <v>2547</v>
      </c>
      <c r="R64" s="4">
        <f t="shared" si="5"/>
        <v>-2300.9300000000003</v>
      </c>
      <c r="S64" s="5">
        <f t="shared" si="6"/>
        <v>-2.7101648998822148</v>
      </c>
      <c r="T64" s="4" t="s">
        <v>27</v>
      </c>
      <c r="U64" s="4">
        <v>0</v>
      </c>
      <c r="V64" s="4">
        <v>1780</v>
      </c>
      <c r="W64" s="4" t="s">
        <v>712</v>
      </c>
      <c r="X64" s="4" t="s">
        <v>713</v>
      </c>
      <c r="Y64" s="4" t="s">
        <v>714</v>
      </c>
      <c r="Z64" s="4" t="s">
        <v>715</v>
      </c>
      <c r="AA64" s="4" t="s">
        <v>716</v>
      </c>
      <c r="AB64" s="4" t="s">
        <v>717</v>
      </c>
      <c r="AC64" s="4" t="s">
        <v>718</v>
      </c>
      <c r="AD64" s="4" t="s">
        <v>719</v>
      </c>
      <c r="AE64" s="4" t="s">
        <v>710</v>
      </c>
      <c r="AF64" s="5">
        <v>46892</v>
      </c>
    </row>
    <row r="65" spans="1:32" ht="46.2" customHeight="1">
      <c r="A65" s="4" t="s">
        <v>720</v>
      </c>
      <c r="B65" s="20">
        <f t="shared" ca="1" si="1"/>
        <v>46201</v>
      </c>
      <c r="C65" s="20" t="str">
        <f t="shared" ca="1" si="2"/>
        <v>Jun-2026</v>
      </c>
      <c r="D65" s="27">
        <f t="shared" ca="1" si="7"/>
        <v>6</v>
      </c>
      <c r="E65" s="20" t="str">
        <f t="shared" ca="1" si="3"/>
        <v>2026</v>
      </c>
      <c r="F65" s="4" t="s">
        <v>721</v>
      </c>
      <c r="G65" s="4" t="s">
        <v>26703</v>
      </c>
      <c r="H65" s="4" t="s">
        <v>26714</v>
      </c>
      <c r="I65" s="4" t="s">
        <v>26768</v>
      </c>
      <c r="J65" s="4" t="s">
        <v>26768</v>
      </c>
      <c r="K65" s="4" t="s">
        <v>26768</v>
      </c>
      <c r="L65" s="4" t="s">
        <v>722</v>
      </c>
      <c r="M65" s="4">
        <v>7</v>
      </c>
      <c r="N65" s="4">
        <v>21999</v>
      </c>
      <c r="O65" s="4">
        <v>1700</v>
      </c>
      <c r="P65" s="4">
        <v>0.36</v>
      </c>
      <c r="Q65" s="4">
        <f t="shared" si="4"/>
        <v>153993</v>
      </c>
      <c r="R65" s="4">
        <f t="shared" si="5"/>
        <v>21880</v>
      </c>
      <c r="S65" s="5">
        <f t="shared" si="6"/>
        <v>0.99459066321196421</v>
      </c>
      <c r="T65" s="4" t="s">
        <v>27</v>
      </c>
      <c r="U65" s="4">
        <v>0</v>
      </c>
      <c r="V65" s="4">
        <v>602</v>
      </c>
      <c r="W65" s="4" t="s">
        <v>723</v>
      </c>
      <c r="X65" s="4" t="s">
        <v>724</v>
      </c>
      <c r="Y65" s="4" t="s">
        <v>725</v>
      </c>
      <c r="Z65" s="4" t="s">
        <v>726</v>
      </c>
      <c r="AA65" s="4" t="s">
        <v>727</v>
      </c>
      <c r="AB65" s="4" t="s">
        <v>728</v>
      </c>
      <c r="AC65" s="4" t="s">
        <v>729</v>
      </c>
      <c r="AD65" s="4" t="s">
        <v>730</v>
      </c>
      <c r="AE65" s="4" t="s">
        <v>721</v>
      </c>
      <c r="AF65" s="5">
        <v>46832</v>
      </c>
    </row>
    <row r="66" spans="1:32" ht="46.2" customHeight="1">
      <c r="A66" s="4" t="s">
        <v>731</v>
      </c>
      <c r="B66" s="20">
        <f t="shared" ca="1" si="1"/>
        <v>46209</v>
      </c>
      <c r="C66" s="20" t="str">
        <f t="shared" ca="1" si="2"/>
        <v>Jul-2026</v>
      </c>
      <c r="D66" s="27">
        <f t="shared" ca="1" si="7"/>
        <v>7</v>
      </c>
      <c r="E66" s="20" t="str">
        <f t="shared" ca="1" si="3"/>
        <v>2026</v>
      </c>
      <c r="F66" s="4" t="s">
        <v>732</v>
      </c>
      <c r="G66" s="4" t="s">
        <v>26707</v>
      </c>
      <c r="H66" s="4" t="s">
        <v>26726</v>
      </c>
      <c r="I66" s="4" t="s">
        <v>26769</v>
      </c>
      <c r="J66" s="4" t="s">
        <v>26769</v>
      </c>
      <c r="K66" s="4" t="s">
        <v>26769</v>
      </c>
      <c r="L66" s="4" t="s">
        <v>733</v>
      </c>
      <c r="M66" s="4">
        <v>4</v>
      </c>
      <c r="N66" s="4">
        <v>449</v>
      </c>
      <c r="O66" s="4">
        <v>595</v>
      </c>
      <c r="P66" s="4">
        <v>0.89</v>
      </c>
      <c r="Q66" s="4">
        <f t="shared" si="4"/>
        <v>1796</v>
      </c>
      <c r="R66" s="4">
        <f t="shared" si="5"/>
        <v>407.35</v>
      </c>
      <c r="S66" s="5">
        <f t="shared" si="6"/>
        <v>0.90723830734966593</v>
      </c>
      <c r="T66" s="4" t="s">
        <v>27</v>
      </c>
      <c r="U66" s="4">
        <v>0</v>
      </c>
      <c r="V66" s="4">
        <v>1423</v>
      </c>
      <c r="W66" s="4" t="s">
        <v>734</v>
      </c>
      <c r="X66" s="4" t="s">
        <v>735</v>
      </c>
      <c r="Y66" s="4" t="s">
        <v>736</v>
      </c>
      <c r="Z66" s="4" t="s">
        <v>737</v>
      </c>
      <c r="AA66" s="4" t="s">
        <v>738</v>
      </c>
      <c r="AB66" s="4" t="s">
        <v>739</v>
      </c>
      <c r="AC66" s="4" t="s">
        <v>740</v>
      </c>
      <c r="AD66" s="4" t="s">
        <v>741</v>
      </c>
      <c r="AE66" s="4" t="s">
        <v>732</v>
      </c>
      <c r="AF66" s="5">
        <v>46196</v>
      </c>
    </row>
    <row r="67" spans="1:32" ht="46.2" customHeight="1">
      <c r="A67" s="4" t="s">
        <v>742</v>
      </c>
      <c r="B67" s="20">
        <f t="shared" ref="B67:B130" ca="1" si="8">RANDBETWEEN(DATE(2026,4,1), DATE(2026,8,31))</f>
        <v>46175</v>
      </c>
      <c r="C67" s="20" t="str">
        <f t="shared" ref="C67:C130" ca="1" si="9">TEXT(B67,"mmm-yyy")</f>
        <v>Jun-2026</v>
      </c>
      <c r="D67" s="27">
        <f t="shared" ca="1" si="7"/>
        <v>6</v>
      </c>
      <c r="E67" s="20" t="str">
        <f t="shared" ref="E67:E130" ca="1" si="10">TEXT(B67,"YYY")</f>
        <v>2026</v>
      </c>
      <c r="F67" s="4" t="s">
        <v>743</v>
      </c>
      <c r="G67" s="4" t="s">
        <v>26703</v>
      </c>
      <c r="H67" s="4" t="s">
        <v>26714</v>
      </c>
      <c r="I67" s="4" t="s">
        <v>26758</v>
      </c>
      <c r="J67" s="4" t="s">
        <v>26821</v>
      </c>
      <c r="K67" s="4" t="s">
        <v>26821</v>
      </c>
      <c r="L67" s="4" t="s">
        <v>744</v>
      </c>
      <c r="M67" s="4">
        <v>9</v>
      </c>
      <c r="N67" s="4">
        <v>37999</v>
      </c>
      <c r="O67" s="4">
        <v>27990</v>
      </c>
      <c r="P67" s="4">
        <v>0.87</v>
      </c>
      <c r="Q67" s="4">
        <f t="shared" ref="Q67:Q130" si="11">N67*M67</f>
        <v>341991</v>
      </c>
      <c r="R67" s="4">
        <f t="shared" ref="R67:R130" si="12">N67-(O67*0.07)</f>
        <v>36039.699999999997</v>
      </c>
      <c r="S67" s="5">
        <f t="shared" ref="S67:S130" si="13">R67/N67</f>
        <v>0.94843811679254708</v>
      </c>
      <c r="T67" s="4" t="s">
        <v>27</v>
      </c>
      <c r="U67" s="4">
        <v>0</v>
      </c>
      <c r="V67" s="4">
        <v>398</v>
      </c>
      <c r="W67" s="4" t="s">
        <v>745</v>
      </c>
      <c r="X67" s="4" t="s">
        <v>746</v>
      </c>
      <c r="Y67" s="4" t="s">
        <v>747</v>
      </c>
      <c r="Z67" s="4" t="s">
        <v>748</v>
      </c>
      <c r="AA67" s="4" t="s">
        <v>749</v>
      </c>
      <c r="AB67" s="4" t="s">
        <v>750</v>
      </c>
      <c r="AC67" s="4" t="s">
        <v>751</v>
      </c>
      <c r="AD67" s="4" t="s">
        <v>752</v>
      </c>
      <c r="AE67" s="4" t="s">
        <v>743</v>
      </c>
      <c r="AF67" s="5">
        <v>46560</v>
      </c>
    </row>
    <row r="68" spans="1:32" ht="46.2" customHeight="1">
      <c r="A68" s="4" t="s">
        <v>753</v>
      </c>
      <c r="B68" s="20">
        <f t="shared" ca="1" si="8"/>
        <v>46161</v>
      </c>
      <c r="C68" s="20" t="str">
        <f t="shared" ca="1" si="9"/>
        <v>May-2026</v>
      </c>
      <c r="D68" s="27">
        <f t="shared" ca="1" si="7"/>
        <v>5</v>
      </c>
      <c r="E68" s="20" t="str">
        <f t="shared" ca="1" si="10"/>
        <v>2026</v>
      </c>
      <c r="F68" s="4" t="s">
        <v>754</v>
      </c>
      <c r="G68" s="4" t="s">
        <v>26703</v>
      </c>
      <c r="H68" s="4" t="s">
        <v>26714</v>
      </c>
      <c r="I68" s="4" t="s">
        <v>26770</v>
      </c>
      <c r="J68" s="4" t="s">
        <v>26770</v>
      </c>
      <c r="K68" s="4" t="s">
        <v>26770</v>
      </c>
      <c r="L68" s="4" t="s">
        <v>755</v>
      </c>
      <c r="M68" s="4">
        <v>8</v>
      </c>
      <c r="N68" s="4">
        <v>7390</v>
      </c>
      <c r="O68" s="4">
        <v>1200</v>
      </c>
      <c r="P68" s="4">
        <v>0.24</v>
      </c>
      <c r="Q68" s="4">
        <f t="shared" si="11"/>
        <v>59120</v>
      </c>
      <c r="R68" s="4">
        <f t="shared" si="12"/>
        <v>7306</v>
      </c>
      <c r="S68" s="5">
        <f t="shared" si="13"/>
        <v>0.98863328822733421</v>
      </c>
      <c r="T68" s="4" t="s">
        <v>27</v>
      </c>
      <c r="U68" s="4">
        <v>0</v>
      </c>
      <c r="V68" s="4">
        <v>536</v>
      </c>
      <c r="W68" s="4" t="s">
        <v>756</v>
      </c>
      <c r="X68" s="4" t="s">
        <v>757</v>
      </c>
      <c r="Y68" s="4" t="s">
        <v>758</v>
      </c>
      <c r="Z68" s="4" t="s">
        <v>759</v>
      </c>
      <c r="AA68" s="4" t="s">
        <v>760</v>
      </c>
      <c r="AB68" s="4" t="s">
        <v>761</v>
      </c>
      <c r="AC68" s="4" t="s">
        <v>762</v>
      </c>
      <c r="AD68" s="4" t="s">
        <v>763</v>
      </c>
      <c r="AE68" s="4" t="s">
        <v>754</v>
      </c>
      <c r="AF68" s="5">
        <v>46929</v>
      </c>
    </row>
    <row r="69" spans="1:32" ht="46.2" customHeight="1">
      <c r="A69" s="4" t="s">
        <v>764</v>
      </c>
      <c r="B69" s="20">
        <f t="shared" ca="1" si="8"/>
        <v>46170</v>
      </c>
      <c r="C69" s="20" t="str">
        <f t="shared" ca="1" si="9"/>
        <v>May-2026</v>
      </c>
      <c r="D69" s="27">
        <f t="shared" ca="1" si="7"/>
        <v>5</v>
      </c>
      <c r="E69" s="20" t="str">
        <f t="shared" ca="1" si="10"/>
        <v>2026</v>
      </c>
      <c r="F69" s="4" t="s">
        <v>765</v>
      </c>
      <c r="G69" s="4" t="s">
        <v>26704</v>
      </c>
      <c r="H69" s="4" t="s">
        <v>26727</v>
      </c>
      <c r="I69" s="4" t="s">
        <v>26771</v>
      </c>
      <c r="J69" s="4" t="s">
        <v>26771</v>
      </c>
      <c r="K69" s="4" t="s">
        <v>26834</v>
      </c>
      <c r="L69" s="4" t="s">
        <v>766</v>
      </c>
      <c r="M69" s="4">
        <v>6</v>
      </c>
      <c r="N69" s="4">
        <v>273.10000000000002</v>
      </c>
      <c r="O69" s="4">
        <v>34990</v>
      </c>
      <c r="P69" s="4">
        <v>0.34</v>
      </c>
      <c r="Q69" s="4">
        <f t="shared" si="11"/>
        <v>1638.6000000000001</v>
      </c>
      <c r="R69" s="4">
        <f t="shared" si="12"/>
        <v>-2176.2000000000003</v>
      </c>
      <c r="S69" s="5">
        <f t="shared" si="13"/>
        <v>-7.9685097034053465</v>
      </c>
      <c r="T69" s="4" t="s">
        <v>27</v>
      </c>
      <c r="U69" s="4">
        <v>0</v>
      </c>
      <c r="V69" s="4">
        <v>32</v>
      </c>
      <c r="W69" s="4" t="s">
        <v>767</v>
      </c>
      <c r="X69" s="4" t="s">
        <v>768</v>
      </c>
      <c r="Y69" s="4" t="s">
        <v>769</v>
      </c>
      <c r="Z69" s="4" t="s">
        <v>770</v>
      </c>
      <c r="AA69" s="4" t="s">
        <v>771</v>
      </c>
      <c r="AB69" s="4" t="s">
        <v>772</v>
      </c>
      <c r="AC69" s="4" t="s">
        <v>773</v>
      </c>
      <c r="AD69" s="4" t="s">
        <v>774</v>
      </c>
      <c r="AE69" s="4" t="s">
        <v>765</v>
      </c>
      <c r="AF69" s="5">
        <v>46194</v>
      </c>
    </row>
    <row r="70" spans="1:32" ht="46.2" customHeight="1">
      <c r="A70" s="4" t="s">
        <v>775</v>
      </c>
      <c r="B70" s="20">
        <f t="shared" ca="1" si="8"/>
        <v>46254</v>
      </c>
      <c r="C70" s="20" t="str">
        <f t="shared" ca="1" si="9"/>
        <v>Aug-2026</v>
      </c>
      <c r="D70" s="27">
        <f t="shared" ca="1" si="7"/>
        <v>8</v>
      </c>
      <c r="E70" s="20" t="str">
        <f t="shared" ca="1" si="10"/>
        <v>2026</v>
      </c>
      <c r="F70" s="4" t="s">
        <v>776</v>
      </c>
      <c r="G70" s="4" t="s">
        <v>26703</v>
      </c>
      <c r="H70" s="4" t="s">
        <v>26715</v>
      </c>
      <c r="I70" s="4" t="s">
        <v>26772</v>
      </c>
      <c r="J70" s="4" t="s">
        <v>26772</v>
      </c>
      <c r="K70" s="4" t="s">
        <v>26772</v>
      </c>
      <c r="L70" s="4" t="s">
        <v>777</v>
      </c>
      <c r="M70" s="4">
        <v>6</v>
      </c>
      <c r="N70" s="4">
        <v>15990</v>
      </c>
      <c r="O70" s="4">
        <v>1500</v>
      </c>
      <c r="P70" s="4">
        <v>0.11</v>
      </c>
      <c r="Q70" s="4">
        <f t="shared" si="11"/>
        <v>95940</v>
      </c>
      <c r="R70" s="4">
        <f t="shared" si="12"/>
        <v>15885</v>
      </c>
      <c r="S70" s="5">
        <f t="shared" si="13"/>
        <v>0.9934333958724203</v>
      </c>
      <c r="T70" s="4" t="s">
        <v>27</v>
      </c>
      <c r="U70" s="4">
        <v>0</v>
      </c>
      <c r="V70" s="4">
        <v>902</v>
      </c>
      <c r="W70" s="4" t="s">
        <v>778</v>
      </c>
      <c r="X70" s="4" t="s">
        <v>779</v>
      </c>
      <c r="Y70" s="4" t="s">
        <v>780</v>
      </c>
      <c r="Z70" s="4" t="s">
        <v>781</v>
      </c>
      <c r="AA70" s="4" t="s">
        <v>782</v>
      </c>
      <c r="AB70" s="4" t="s">
        <v>783</v>
      </c>
      <c r="AC70" s="4" t="s">
        <v>784</v>
      </c>
      <c r="AD70" s="4" t="s">
        <v>785</v>
      </c>
      <c r="AE70" s="4" t="s">
        <v>776</v>
      </c>
      <c r="AF70" s="5">
        <v>46411</v>
      </c>
    </row>
    <row r="71" spans="1:32" ht="46.2" customHeight="1">
      <c r="A71" s="4" t="s">
        <v>786</v>
      </c>
      <c r="B71" s="20">
        <f t="shared" ca="1" si="8"/>
        <v>46185</v>
      </c>
      <c r="C71" s="20" t="str">
        <f t="shared" ca="1" si="9"/>
        <v>Jun-2026</v>
      </c>
      <c r="D71" s="27">
        <f t="shared" ca="1" si="7"/>
        <v>6</v>
      </c>
      <c r="E71" s="20" t="str">
        <f t="shared" ca="1" si="10"/>
        <v>2026</v>
      </c>
      <c r="F71" s="4" t="s">
        <v>787</v>
      </c>
      <c r="G71" s="4" t="s">
        <v>26703</v>
      </c>
      <c r="H71" s="4" t="s">
        <v>26715</v>
      </c>
      <c r="I71" s="4" t="s">
        <v>26773</v>
      </c>
      <c r="J71" s="4" t="s">
        <v>26773</v>
      </c>
      <c r="K71" s="4" t="s">
        <v>26773</v>
      </c>
      <c r="L71" s="4" t="s">
        <v>788</v>
      </c>
      <c r="M71" s="4">
        <v>5</v>
      </c>
      <c r="N71" s="4">
        <v>210</v>
      </c>
      <c r="O71" s="4">
        <v>49990</v>
      </c>
      <c r="P71" s="4">
        <v>0.91</v>
      </c>
      <c r="Q71" s="4">
        <f t="shared" si="11"/>
        <v>1050</v>
      </c>
      <c r="R71" s="4">
        <f t="shared" si="12"/>
        <v>-3289.3</v>
      </c>
      <c r="S71" s="5">
        <f t="shared" si="13"/>
        <v>-15.663333333333334</v>
      </c>
      <c r="T71" s="4" t="s">
        <v>27</v>
      </c>
      <c r="U71" s="4">
        <v>0</v>
      </c>
      <c r="V71" s="4">
        <v>28791</v>
      </c>
      <c r="W71" s="4" t="s">
        <v>789</v>
      </c>
      <c r="X71" s="4" t="s">
        <v>790</v>
      </c>
      <c r="Y71" s="4" t="s">
        <v>791</v>
      </c>
      <c r="Z71" s="4" t="s">
        <v>792</v>
      </c>
      <c r="AA71" s="4" t="s">
        <v>793</v>
      </c>
      <c r="AB71" s="4" t="s">
        <v>794</v>
      </c>
      <c r="AC71" s="4" t="s">
        <v>795</v>
      </c>
      <c r="AD71" s="4" t="s">
        <v>796</v>
      </c>
      <c r="AE71" s="4" t="s">
        <v>787</v>
      </c>
      <c r="AF71" s="5">
        <v>46653</v>
      </c>
    </row>
    <row r="72" spans="1:32" ht="46.2" customHeight="1">
      <c r="A72" s="4" t="s">
        <v>797</v>
      </c>
      <c r="B72" s="20">
        <f t="shared" ca="1" si="8"/>
        <v>46165</v>
      </c>
      <c r="C72" s="20" t="str">
        <f t="shared" ca="1" si="9"/>
        <v>May-2026</v>
      </c>
      <c r="D72" s="27">
        <f t="shared" ref="D72:D135" ca="1" si="14">MONTH(C72)</f>
        <v>5</v>
      </c>
      <c r="E72" s="20" t="str">
        <f t="shared" ca="1" si="10"/>
        <v>2026</v>
      </c>
      <c r="F72" s="4" t="s">
        <v>798</v>
      </c>
      <c r="G72" s="4" t="s">
        <v>26704</v>
      </c>
      <c r="H72" s="4" t="s">
        <v>26721</v>
      </c>
      <c r="I72" s="4" t="s">
        <v>26755</v>
      </c>
      <c r="J72" s="4" t="s">
        <v>26755</v>
      </c>
      <c r="K72" s="4" t="s">
        <v>26755</v>
      </c>
      <c r="L72" s="4" t="s">
        <v>799</v>
      </c>
      <c r="M72" s="4">
        <v>3</v>
      </c>
      <c r="N72" s="4">
        <v>1299</v>
      </c>
      <c r="O72" s="4">
        <v>931</v>
      </c>
      <c r="P72" s="4">
        <v>7.0000000000000007E-2</v>
      </c>
      <c r="Q72" s="4">
        <f t="shared" si="11"/>
        <v>3897</v>
      </c>
      <c r="R72" s="4">
        <f t="shared" si="12"/>
        <v>1233.83</v>
      </c>
      <c r="S72" s="5">
        <f t="shared" si="13"/>
        <v>0.94983063895304076</v>
      </c>
      <c r="T72" s="4" t="s">
        <v>27</v>
      </c>
      <c r="U72" s="4">
        <v>0</v>
      </c>
      <c r="V72" s="4">
        <v>10576</v>
      </c>
      <c r="W72" s="4" t="s">
        <v>800</v>
      </c>
      <c r="X72" s="4" t="s">
        <v>801</v>
      </c>
      <c r="Y72" s="4" t="s">
        <v>802</v>
      </c>
      <c r="Z72" s="4" t="s">
        <v>803</v>
      </c>
      <c r="AA72" s="4" t="s">
        <v>804</v>
      </c>
      <c r="AB72" s="4" t="s">
        <v>805</v>
      </c>
      <c r="AC72" s="4" t="s">
        <v>806</v>
      </c>
      <c r="AD72" s="4" t="s">
        <v>807</v>
      </c>
      <c r="AE72" s="4" t="s">
        <v>798</v>
      </c>
      <c r="AF72" s="5">
        <v>46454</v>
      </c>
    </row>
    <row r="73" spans="1:32" ht="46.2" customHeight="1">
      <c r="A73" s="4" t="s">
        <v>808</v>
      </c>
      <c r="B73" s="20">
        <f t="shared" ca="1" si="8"/>
        <v>46173</v>
      </c>
      <c r="C73" s="20" t="str">
        <f t="shared" ca="1" si="9"/>
        <v>May-2026</v>
      </c>
      <c r="D73" s="27">
        <f t="shared" ca="1" si="14"/>
        <v>5</v>
      </c>
      <c r="E73" s="20" t="str">
        <f t="shared" ca="1" si="10"/>
        <v>2026</v>
      </c>
      <c r="F73" s="4" t="s">
        <v>809</v>
      </c>
      <c r="G73" s="4" t="s">
        <v>26704</v>
      </c>
      <c r="H73" s="4" t="s">
        <v>26717</v>
      </c>
      <c r="I73" s="4" t="s">
        <v>26750</v>
      </c>
      <c r="J73" s="4" t="s">
        <v>26750</v>
      </c>
      <c r="K73" s="4" t="s">
        <v>26750</v>
      </c>
      <c r="L73" s="4" t="s">
        <v>810</v>
      </c>
      <c r="M73" s="4">
        <v>8</v>
      </c>
      <c r="N73" s="4">
        <v>347</v>
      </c>
      <c r="O73" s="4">
        <v>2399</v>
      </c>
      <c r="P73" s="4">
        <v>0.19</v>
      </c>
      <c r="Q73" s="4">
        <f t="shared" si="11"/>
        <v>2776</v>
      </c>
      <c r="R73" s="4">
        <f t="shared" si="12"/>
        <v>179.07</v>
      </c>
      <c r="S73" s="5">
        <f t="shared" si="13"/>
        <v>0.51605187319884727</v>
      </c>
      <c r="T73" s="4" t="s">
        <v>27</v>
      </c>
      <c r="U73" s="4">
        <v>0</v>
      </c>
      <c r="V73" s="4">
        <v>127</v>
      </c>
      <c r="W73" s="4" t="s">
        <v>811</v>
      </c>
      <c r="X73" s="4" t="s">
        <v>812</v>
      </c>
      <c r="Y73" s="4" t="s">
        <v>813</v>
      </c>
      <c r="Z73" s="4" t="s">
        <v>814</v>
      </c>
      <c r="AA73" s="4" t="s">
        <v>815</v>
      </c>
      <c r="AB73" s="4" t="s">
        <v>816</v>
      </c>
      <c r="AC73" s="4" t="s">
        <v>817</v>
      </c>
      <c r="AD73" s="4" t="s">
        <v>818</v>
      </c>
      <c r="AE73" s="4" t="s">
        <v>809</v>
      </c>
      <c r="AF73" s="5">
        <v>46711</v>
      </c>
    </row>
    <row r="74" spans="1:32" ht="46.2" customHeight="1">
      <c r="A74" s="4" t="s">
        <v>819</v>
      </c>
      <c r="B74" s="20">
        <f t="shared" ca="1" si="8"/>
        <v>46187</v>
      </c>
      <c r="C74" s="20" t="str">
        <f t="shared" ca="1" si="9"/>
        <v>Jun-2026</v>
      </c>
      <c r="D74" s="27">
        <f t="shared" ca="1" si="14"/>
        <v>6</v>
      </c>
      <c r="E74" s="20" t="str">
        <f t="shared" ca="1" si="10"/>
        <v>2026</v>
      </c>
      <c r="F74" s="4" t="s">
        <v>820</v>
      </c>
      <c r="G74" s="4" t="s">
        <v>26704</v>
      </c>
      <c r="H74" s="4" t="s">
        <v>26724</v>
      </c>
      <c r="I74" s="4" t="s">
        <v>26774</v>
      </c>
      <c r="J74" s="4" t="s">
        <v>26774</v>
      </c>
      <c r="K74" s="4" t="s">
        <v>26774</v>
      </c>
      <c r="L74" s="4" t="s">
        <v>821</v>
      </c>
      <c r="M74" s="4">
        <v>10</v>
      </c>
      <c r="N74" s="4">
        <v>228</v>
      </c>
      <c r="O74" s="4">
        <v>1339</v>
      </c>
      <c r="P74" s="4">
        <v>0.79</v>
      </c>
      <c r="Q74" s="4">
        <f t="shared" si="11"/>
        <v>2280</v>
      </c>
      <c r="R74" s="4">
        <f t="shared" si="12"/>
        <v>134.26999999999998</v>
      </c>
      <c r="S74" s="5">
        <f t="shared" si="13"/>
        <v>0.58890350877192976</v>
      </c>
      <c r="T74" s="4" t="s">
        <v>27</v>
      </c>
      <c r="U74" s="4">
        <v>0</v>
      </c>
      <c r="V74" s="4">
        <v>10134</v>
      </c>
      <c r="W74" s="4" t="s">
        <v>822</v>
      </c>
      <c r="X74" s="4" t="s">
        <v>823</v>
      </c>
      <c r="Y74" s="4" t="s">
        <v>824</v>
      </c>
      <c r="Z74" s="4" t="s">
        <v>825</v>
      </c>
      <c r="AA74" s="4" t="s">
        <v>826</v>
      </c>
      <c r="AB74" s="4" t="s">
        <v>827</v>
      </c>
      <c r="AC74" s="4" t="s">
        <v>828</v>
      </c>
      <c r="AD74" s="4" t="s">
        <v>829</v>
      </c>
      <c r="AE74" s="4" t="s">
        <v>820</v>
      </c>
      <c r="AF74" s="5">
        <v>46389</v>
      </c>
    </row>
    <row r="75" spans="1:32" ht="46.2" customHeight="1">
      <c r="A75" s="4" t="s">
        <v>830</v>
      </c>
      <c r="B75" s="20">
        <f t="shared" ca="1" si="8"/>
        <v>46169</v>
      </c>
      <c r="C75" s="20" t="str">
        <f t="shared" ca="1" si="9"/>
        <v>May-2026</v>
      </c>
      <c r="D75" s="27">
        <f t="shared" ca="1" si="14"/>
        <v>5</v>
      </c>
      <c r="E75" s="20" t="str">
        <f t="shared" ca="1" si="10"/>
        <v>2026</v>
      </c>
      <c r="F75" s="4" t="s">
        <v>831</v>
      </c>
      <c r="G75" s="4" t="s">
        <v>26706</v>
      </c>
      <c r="H75" s="4" t="s">
        <v>26725</v>
      </c>
      <c r="I75" s="4" t="s">
        <v>26775</v>
      </c>
      <c r="J75" s="4" t="s">
        <v>26775</v>
      </c>
      <c r="K75" s="4" t="s">
        <v>26835</v>
      </c>
      <c r="L75" s="4" t="s">
        <v>832</v>
      </c>
      <c r="M75" s="4">
        <v>9</v>
      </c>
      <c r="N75" s="4">
        <v>1499</v>
      </c>
      <c r="O75" s="4">
        <v>20900</v>
      </c>
      <c r="P75" s="4">
        <v>0.21</v>
      </c>
      <c r="Q75" s="4">
        <f t="shared" si="11"/>
        <v>13491</v>
      </c>
      <c r="R75" s="4">
        <f t="shared" si="12"/>
        <v>35.999999999999773</v>
      </c>
      <c r="S75" s="5">
        <f t="shared" si="13"/>
        <v>2.4016010673782371E-2</v>
      </c>
      <c r="T75" s="4" t="s">
        <v>27</v>
      </c>
      <c r="U75" s="4">
        <v>0</v>
      </c>
      <c r="V75" s="4">
        <v>425</v>
      </c>
      <c r="W75" s="4" t="s">
        <v>833</v>
      </c>
      <c r="X75" s="4" t="s">
        <v>834</v>
      </c>
      <c r="Y75" s="4" t="s">
        <v>835</v>
      </c>
      <c r="Z75" s="4" t="s">
        <v>836</v>
      </c>
      <c r="AA75" s="4" t="s">
        <v>837</v>
      </c>
      <c r="AB75" s="4" t="s">
        <v>838</v>
      </c>
      <c r="AC75" s="4" t="s">
        <v>839</v>
      </c>
      <c r="AD75" s="4" t="s">
        <v>840</v>
      </c>
      <c r="AE75" s="4" t="s">
        <v>831</v>
      </c>
      <c r="AF75" s="5">
        <v>46563</v>
      </c>
    </row>
    <row r="76" spans="1:32" ht="46.2" customHeight="1">
      <c r="A76" s="4" t="s">
        <v>841</v>
      </c>
      <c r="B76" s="20">
        <f t="shared" ca="1" si="8"/>
        <v>46252</v>
      </c>
      <c r="C76" s="20" t="str">
        <f t="shared" ca="1" si="9"/>
        <v>Aug-2026</v>
      </c>
      <c r="D76" s="27">
        <f t="shared" ca="1" si="14"/>
        <v>8</v>
      </c>
      <c r="E76" s="20" t="str">
        <f t="shared" ca="1" si="10"/>
        <v>2026</v>
      </c>
      <c r="F76" s="4" t="s">
        <v>842</v>
      </c>
      <c r="G76" s="4" t="s">
        <v>26704</v>
      </c>
      <c r="H76" s="4" t="s">
        <v>26724</v>
      </c>
      <c r="I76" s="4" t="s">
        <v>26776</v>
      </c>
      <c r="J76" s="4" t="s">
        <v>26776</v>
      </c>
      <c r="K76" s="4" t="s">
        <v>26776</v>
      </c>
      <c r="L76" s="4" t="s">
        <v>843</v>
      </c>
      <c r="M76" s="4">
        <v>8</v>
      </c>
      <c r="N76" s="4">
        <v>8499</v>
      </c>
      <c r="O76" s="4">
        <v>15990</v>
      </c>
      <c r="P76" s="4">
        <v>0.81</v>
      </c>
      <c r="Q76" s="4">
        <f t="shared" si="11"/>
        <v>67992</v>
      </c>
      <c r="R76" s="4">
        <f t="shared" si="12"/>
        <v>7379.7</v>
      </c>
      <c r="S76" s="5">
        <f t="shared" si="13"/>
        <v>0.86830215319449344</v>
      </c>
      <c r="T76" s="4" t="s">
        <v>27</v>
      </c>
      <c r="U76" s="4">
        <v>0</v>
      </c>
      <c r="V76" s="4">
        <v>6659</v>
      </c>
      <c r="W76" s="4" t="s">
        <v>844</v>
      </c>
      <c r="X76" s="4" t="s">
        <v>845</v>
      </c>
      <c r="Y76" s="4" t="s">
        <v>846</v>
      </c>
      <c r="Z76" s="4" t="s">
        <v>847</v>
      </c>
      <c r="AA76" s="4" t="s">
        <v>848</v>
      </c>
      <c r="AB76" s="4" t="s">
        <v>849</v>
      </c>
      <c r="AC76" s="4" t="s">
        <v>850</v>
      </c>
      <c r="AD76" s="4" t="s">
        <v>851</v>
      </c>
      <c r="AE76" s="4" t="s">
        <v>842</v>
      </c>
      <c r="AF76" s="5">
        <v>46639</v>
      </c>
    </row>
    <row r="77" spans="1:32" ht="46.2" customHeight="1">
      <c r="A77" s="4" t="s">
        <v>852</v>
      </c>
      <c r="B77" s="20">
        <f t="shared" ca="1" si="8"/>
        <v>46134</v>
      </c>
      <c r="C77" s="20" t="str">
        <f t="shared" ca="1" si="9"/>
        <v>Apr-2026</v>
      </c>
      <c r="D77" s="27">
        <f t="shared" ca="1" si="14"/>
        <v>4</v>
      </c>
      <c r="E77" s="20" t="str">
        <f t="shared" ca="1" si="10"/>
        <v>2026</v>
      </c>
      <c r="F77" s="4" t="s">
        <v>853</v>
      </c>
      <c r="G77" s="4" t="s">
        <v>26703</v>
      </c>
      <c r="H77" s="4" t="s">
        <v>26715</v>
      </c>
      <c r="I77" s="4" t="s">
        <v>26745</v>
      </c>
      <c r="J77" s="4" t="s">
        <v>26745</v>
      </c>
      <c r="K77" s="4" t="s">
        <v>26745</v>
      </c>
      <c r="L77" s="4" t="s">
        <v>854</v>
      </c>
      <c r="M77" s="4">
        <v>6</v>
      </c>
      <c r="N77" s="4">
        <v>20990</v>
      </c>
      <c r="O77" s="4">
        <v>1600</v>
      </c>
      <c r="P77" s="4">
        <v>0.18</v>
      </c>
      <c r="Q77" s="4">
        <f t="shared" si="11"/>
        <v>125940</v>
      </c>
      <c r="R77" s="4">
        <f t="shared" si="12"/>
        <v>20878</v>
      </c>
      <c r="S77" s="5">
        <f t="shared" si="13"/>
        <v>0.99466412577417818</v>
      </c>
      <c r="T77" s="4" t="s">
        <v>27</v>
      </c>
      <c r="U77" s="4">
        <v>0</v>
      </c>
      <c r="V77" s="4">
        <v>1977</v>
      </c>
      <c r="W77" s="4" t="s">
        <v>855</v>
      </c>
      <c r="X77" s="4" t="s">
        <v>856</v>
      </c>
      <c r="Y77" s="4" t="s">
        <v>857</v>
      </c>
      <c r="Z77" s="4" t="s">
        <v>858</v>
      </c>
      <c r="AA77" s="4" t="s">
        <v>859</v>
      </c>
      <c r="AB77" s="4" t="s">
        <v>860</v>
      </c>
      <c r="AC77" s="4" t="s">
        <v>861</v>
      </c>
      <c r="AD77" s="4" t="s">
        <v>862</v>
      </c>
      <c r="AE77" s="4" t="s">
        <v>853</v>
      </c>
      <c r="AF77" s="5">
        <v>46169</v>
      </c>
    </row>
    <row r="78" spans="1:32" ht="46.2" customHeight="1">
      <c r="A78" s="4" t="s">
        <v>863</v>
      </c>
      <c r="B78" s="20">
        <f t="shared" ca="1" si="8"/>
        <v>46177</v>
      </c>
      <c r="C78" s="20" t="str">
        <f t="shared" ca="1" si="9"/>
        <v>Jun-2026</v>
      </c>
      <c r="D78" s="27">
        <f t="shared" ca="1" si="14"/>
        <v>6</v>
      </c>
      <c r="E78" s="20" t="str">
        <f t="shared" ca="1" si="10"/>
        <v>2026</v>
      </c>
      <c r="F78" s="4" t="s">
        <v>864</v>
      </c>
      <c r="G78" s="4" t="s">
        <v>26703</v>
      </c>
      <c r="H78" s="4" t="s">
        <v>26714</v>
      </c>
      <c r="I78" s="4" t="s">
        <v>26777</v>
      </c>
      <c r="J78" s="4" t="s">
        <v>26777</v>
      </c>
      <c r="K78" s="4" t="s">
        <v>26777</v>
      </c>
      <c r="L78" s="4" t="s">
        <v>865</v>
      </c>
      <c r="M78" s="4">
        <v>4</v>
      </c>
      <c r="N78" s="4">
        <v>9999</v>
      </c>
      <c r="O78" s="4">
        <v>849</v>
      </c>
      <c r="P78" s="4">
        <v>0.49</v>
      </c>
      <c r="Q78" s="4">
        <f t="shared" si="11"/>
        <v>39996</v>
      </c>
      <c r="R78" s="4">
        <f t="shared" si="12"/>
        <v>9939.57</v>
      </c>
      <c r="S78" s="5">
        <f t="shared" si="13"/>
        <v>0.99405640564056408</v>
      </c>
      <c r="T78" s="4" t="s">
        <v>27</v>
      </c>
      <c r="U78" s="4">
        <v>0</v>
      </c>
      <c r="V78" s="4">
        <v>1079</v>
      </c>
      <c r="W78" s="4" t="s">
        <v>866</v>
      </c>
      <c r="X78" s="4" t="s">
        <v>867</v>
      </c>
      <c r="Y78" s="4" t="s">
        <v>868</v>
      </c>
      <c r="Z78" s="4" t="s">
        <v>869</v>
      </c>
      <c r="AA78" s="4" t="s">
        <v>870</v>
      </c>
      <c r="AB78" s="4" t="s">
        <v>871</v>
      </c>
      <c r="AC78" s="4" t="s">
        <v>872</v>
      </c>
      <c r="AD78" s="4" t="s">
        <v>873</v>
      </c>
      <c r="AE78" s="4" t="s">
        <v>864</v>
      </c>
      <c r="AF78" s="5">
        <v>46346</v>
      </c>
    </row>
    <row r="79" spans="1:32" ht="46.2" customHeight="1">
      <c r="A79" s="4" t="s">
        <v>874</v>
      </c>
      <c r="B79" s="20">
        <f t="shared" ca="1" si="8"/>
        <v>46203</v>
      </c>
      <c r="C79" s="20" t="str">
        <f t="shared" ca="1" si="9"/>
        <v>Jun-2026</v>
      </c>
      <c r="D79" s="27">
        <f t="shared" ca="1" si="14"/>
        <v>6</v>
      </c>
      <c r="E79" s="20" t="str">
        <f t="shared" ca="1" si="10"/>
        <v>2026</v>
      </c>
      <c r="F79" s="4" t="s">
        <v>875</v>
      </c>
      <c r="G79" s="4" t="s">
        <v>26704</v>
      </c>
      <c r="H79" s="4" t="s">
        <v>26727</v>
      </c>
      <c r="I79" s="4" t="s">
        <v>26720</v>
      </c>
      <c r="J79" s="4" t="s">
        <v>26720</v>
      </c>
      <c r="K79" s="4" t="s">
        <v>26720</v>
      </c>
      <c r="L79" s="4" t="s">
        <v>876</v>
      </c>
      <c r="M79" s="4">
        <v>4</v>
      </c>
      <c r="N79" s="4">
        <v>489</v>
      </c>
      <c r="O79" s="4">
        <v>1199</v>
      </c>
      <c r="P79" s="4">
        <v>0.3</v>
      </c>
      <c r="Q79" s="4">
        <f t="shared" si="11"/>
        <v>1956</v>
      </c>
      <c r="R79" s="4">
        <f t="shared" si="12"/>
        <v>405.07</v>
      </c>
      <c r="S79" s="5">
        <f t="shared" si="13"/>
        <v>0.82836400817995903</v>
      </c>
      <c r="T79" s="4" t="s">
        <v>27</v>
      </c>
      <c r="U79" s="4">
        <v>0</v>
      </c>
      <c r="V79" s="4">
        <v>1097</v>
      </c>
      <c r="W79" s="4" t="s">
        <v>877</v>
      </c>
      <c r="X79" s="4" t="s">
        <v>878</v>
      </c>
      <c r="Y79" s="4" t="s">
        <v>879</v>
      </c>
      <c r="Z79" s="4" t="s">
        <v>880</v>
      </c>
      <c r="AA79" s="4" t="s">
        <v>881</v>
      </c>
      <c r="AB79" s="4" t="s">
        <v>882</v>
      </c>
      <c r="AC79" s="4" t="s">
        <v>883</v>
      </c>
      <c r="AD79" s="4" t="s">
        <v>884</v>
      </c>
      <c r="AE79" s="4" t="s">
        <v>875</v>
      </c>
      <c r="AF79" s="5">
        <v>46619</v>
      </c>
    </row>
    <row r="80" spans="1:32" ht="46.2" customHeight="1">
      <c r="A80" s="4" t="s">
        <v>885</v>
      </c>
      <c r="B80" s="20">
        <f t="shared" ca="1" si="8"/>
        <v>46228</v>
      </c>
      <c r="C80" s="20" t="str">
        <f t="shared" ca="1" si="9"/>
        <v>Jul-2026</v>
      </c>
      <c r="D80" s="27">
        <f t="shared" ca="1" si="14"/>
        <v>7</v>
      </c>
      <c r="E80" s="20" t="str">
        <f t="shared" ca="1" si="10"/>
        <v>2026</v>
      </c>
      <c r="F80" s="4" t="s">
        <v>886</v>
      </c>
      <c r="G80" s="4" t="s">
        <v>26706</v>
      </c>
      <c r="H80" s="4" t="s">
        <v>26725</v>
      </c>
      <c r="I80" s="4" t="s">
        <v>26775</v>
      </c>
      <c r="J80" s="4" t="s">
        <v>26775</v>
      </c>
      <c r="K80" s="4" t="s">
        <v>26775</v>
      </c>
      <c r="L80" s="4" t="s">
        <v>887</v>
      </c>
      <c r="M80" s="4">
        <v>10</v>
      </c>
      <c r="N80" s="4">
        <v>23999</v>
      </c>
      <c r="O80" s="4">
        <v>22990</v>
      </c>
      <c r="P80" s="4">
        <v>0.84</v>
      </c>
      <c r="Q80" s="4">
        <f t="shared" si="11"/>
        <v>239990</v>
      </c>
      <c r="R80" s="4">
        <f t="shared" si="12"/>
        <v>22389.7</v>
      </c>
      <c r="S80" s="5">
        <f t="shared" si="13"/>
        <v>0.93294303929330391</v>
      </c>
      <c r="T80" s="4" t="s">
        <v>27</v>
      </c>
      <c r="U80" s="4">
        <v>0</v>
      </c>
      <c r="V80" s="4">
        <v>22420</v>
      </c>
      <c r="W80" s="4" t="s">
        <v>888</v>
      </c>
      <c r="X80" s="4" t="s">
        <v>889</v>
      </c>
      <c r="Y80" s="4" t="s">
        <v>890</v>
      </c>
      <c r="Z80" s="4" t="s">
        <v>891</v>
      </c>
      <c r="AA80" s="4" t="s">
        <v>892</v>
      </c>
      <c r="AB80" s="4" t="s">
        <v>893</v>
      </c>
      <c r="AC80" s="4" t="s">
        <v>894</v>
      </c>
      <c r="AD80" s="4" t="s">
        <v>895</v>
      </c>
      <c r="AE80" s="4" t="s">
        <v>886</v>
      </c>
      <c r="AF80" s="5">
        <v>46567</v>
      </c>
    </row>
    <row r="81" spans="1:32" ht="46.2" customHeight="1">
      <c r="A81" s="4" t="s">
        <v>896</v>
      </c>
      <c r="B81" s="20">
        <f t="shared" ca="1" si="8"/>
        <v>46233</v>
      </c>
      <c r="C81" s="20" t="str">
        <f t="shared" ca="1" si="9"/>
        <v>Jul-2026</v>
      </c>
      <c r="D81" s="27">
        <f t="shared" ca="1" si="14"/>
        <v>7</v>
      </c>
      <c r="E81" s="20" t="str">
        <f t="shared" ca="1" si="10"/>
        <v>2026</v>
      </c>
      <c r="F81" s="4" t="s">
        <v>897</v>
      </c>
      <c r="G81" s="4" t="s">
        <v>26704</v>
      </c>
      <c r="H81" s="4" t="s">
        <v>26727</v>
      </c>
      <c r="I81" s="4" t="s">
        <v>26720</v>
      </c>
      <c r="J81" s="4" t="s">
        <v>26720</v>
      </c>
      <c r="K81" s="4" t="s">
        <v>26720</v>
      </c>
      <c r="L81" s="4" t="s">
        <v>898</v>
      </c>
      <c r="M81" s="4">
        <v>2</v>
      </c>
      <c r="N81" s="4">
        <v>689</v>
      </c>
      <c r="O81" s="4">
        <v>2499</v>
      </c>
      <c r="P81" s="4">
        <v>0.1</v>
      </c>
      <c r="Q81" s="4">
        <f t="shared" si="11"/>
        <v>1378</v>
      </c>
      <c r="R81" s="4">
        <f t="shared" si="12"/>
        <v>514.06999999999994</v>
      </c>
      <c r="S81" s="5">
        <f t="shared" si="13"/>
        <v>0.74611030478954998</v>
      </c>
      <c r="T81" s="4" t="s">
        <v>27</v>
      </c>
      <c r="U81" s="4">
        <v>0</v>
      </c>
      <c r="V81" s="4">
        <v>1045</v>
      </c>
      <c r="W81" s="4" t="s">
        <v>899</v>
      </c>
      <c r="X81" s="4" t="s">
        <v>900</v>
      </c>
      <c r="Y81" s="4" t="s">
        <v>901</v>
      </c>
      <c r="Z81" s="4" t="s">
        <v>902</v>
      </c>
      <c r="AA81" s="4" t="s">
        <v>903</v>
      </c>
      <c r="AB81" s="4" t="s">
        <v>904</v>
      </c>
      <c r="AC81" s="4" t="s">
        <v>905</v>
      </c>
      <c r="AD81" s="4" t="s">
        <v>906</v>
      </c>
      <c r="AE81" s="4" t="s">
        <v>897</v>
      </c>
      <c r="AF81" s="5">
        <v>46435</v>
      </c>
    </row>
    <row r="82" spans="1:32" ht="46.2" customHeight="1">
      <c r="A82" s="4" t="s">
        <v>907</v>
      </c>
      <c r="B82" s="20">
        <f t="shared" ca="1" si="8"/>
        <v>46248</v>
      </c>
      <c r="C82" s="20" t="str">
        <f t="shared" ca="1" si="9"/>
        <v>Aug-2026</v>
      </c>
      <c r="D82" s="27">
        <f t="shared" ca="1" si="14"/>
        <v>8</v>
      </c>
      <c r="E82" s="20" t="str">
        <f t="shared" ca="1" si="10"/>
        <v>2026</v>
      </c>
      <c r="F82" s="4" t="s">
        <v>908</v>
      </c>
      <c r="G82" s="4" t="s">
        <v>26703</v>
      </c>
      <c r="H82" s="4" t="s">
        <v>26730</v>
      </c>
      <c r="I82" s="4" t="s">
        <v>26730</v>
      </c>
      <c r="J82" s="4" t="s">
        <v>26730</v>
      </c>
      <c r="K82" s="4" t="s">
        <v>26730</v>
      </c>
      <c r="L82" s="4" t="s">
        <v>909</v>
      </c>
      <c r="M82" s="4">
        <v>6</v>
      </c>
      <c r="N82" s="4">
        <v>1699</v>
      </c>
      <c r="O82" s="4">
        <v>47990</v>
      </c>
      <c r="P82" s="4">
        <v>0.06</v>
      </c>
      <c r="Q82" s="4">
        <f t="shared" si="11"/>
        <v>10194</v>
      </c>
      <c r="R82" s="4">
        <f t="shared" si="12"/>
        <v>-1660.3000000000002</v>
      </c>
      <c r="S82" s="5">
        <f t="shared" si="13"/>
        <v>-0.97722189523248981</v>
      </c>
      <c r="T82" s="4" t="s">
        <v>27</v>
      </c>
      <c r="U82" s="4">
        <v>0</v>
      </c>
      <c r="V82" s="4">
        <v>4145</v>
      </c>
      <c r="W82" s="4" t="s">
        <v>910</v>
      </c>
      <c r="X82" s="4" t="s">
        <v>911</v>
      </c>
      <c r="Y82" s="4" t="s">
        <v>912</v>
      </c>
      <c r="Z82" s="4" t="s">
        <v>913</v>
      </c>
      <c r="AA82" s="4" t="s">
        <v>914</v>
      </c>
      <c r="AB82" s="4" t="s">
        <v>915</v>
      </c>
      <c r="AC82" s="4" t="s">
        <v>916</v>
      </c>
      <c r="AD82" s="4" t="s">
        <v>917</v>
      </c>
      <c r="AE82" s="4" t="s">
        <v>908</v>
      </c>
      <c r="AF82" s="5">
        <v>46387</v>
      </c>
    </row>
    <row r="83" spans="1:32" ht="46.2" customHeight="1">
      <c r="A83" s="4" t="s">
        <v>918</v>
      </c>
      <c r="B83" s="20">
        <f t="shared" ca="1" si="8"/>
        <v>46179</v>
      </c>
      <c r="C83" s="20" t="str">
        <f t="shared" ca="1" si="9"/>
        <v>Jun-2026</v>
      </c>
      <c r="D83" s="27">
        <f t="shared" ca="1" si="14"/>
        <v>6</v>
      </c>
      <c r="E83" s="20" t="str">
        <f t="shared" ca="1" si="10"/>
        <v>2026</v>
      </c>
      <c r="F83" s="4" t="s">
        <v>919</v>
      </c>
      <c r="G83" s="4" t="s">
        <v>26703</v>
      </c>
      <c r="H83" s="4" t="s">
        <v>26714</v>
      </c>
      <c r="I83" s="4" t="s">
        <v>26778</v>
      </c>
      <c r="J83" s="4" t="s">
        <v>26778</v>
      </c>
      <c r="K83" s="4" t="s">
        <v>26778</v>
      </c>
      <c r="L83" s="4" t="s">
        <v>920</v>
      </c>
      <c r="M83" s="4">
        <v>6</v>
      </c>
      <c r="N83" s="4">
        <v>655</v>
      </c>
      <c r="O83" s="4">
        <v>485</v>
      </c>
      <c r="P83" s="4">
        <v>0.14000000000000001</v>
      </c>
      <c r="Q83" s="4">
        <f t="shared" si="11"/>
        <v>3930</v>
      </c>
      <c r="R83" s="4">
        <f t="shared" si="12"/>
        <v>621.04999999999995</v>
      </c>
      <c r="S83" s="5">
        <f t="shared" si="13"/>
        <v>0.94816793893129769</v>
      </c>
      <c r="T83" s="4" t="s">
        <v>27</v>
      </c>
      <c r="U83" s="4">
        <v>0</v>
      </c>
      <c r="V83" s="4">
        <v>6547</v>
      </c>
      <c r="W83" s="4" t="s">
        <v>921</v>
      </c>
      <c r="X83" s="4" t="s">
        <v>922</v>
      </c>
      <c r="Y83" s="4" t="s">
        <v>923</v>
      </c>
      <c r="Z83" s="4" t="s">
        <v>924</v>
      </c>
      <c r="AA83" s="4" t="s">
        <v>925</v>
      </c>
      <c r="AB83" s="4" t="s">
        <v>926</v>
      </c>
      <c r="AC83" s="4" t="s">
        <v>927</v>
      </c>
      <c r="AD83" s="4" t="s">
        <v>928</v>
      </c>
      <c r="AE83" s="4" t="s">
        <v>919</v>
      </c>
      <c r="AF83" s="5">
        <v>46824</v>
      </c>
    </row>
    <row r="84" spans="1:32" ht="46.2" customHeight="1">
      <c r="A84" s="4" t="s">
        <v>929</v>
      </c>
      <c r="B84" s="20">
        <f t="shared" ca="1" si="8"/>
        <v>46264</v>
      </c>
      <c r="C84" s="20" t="str">
        <f t="shared" ca="1" si="9"/>
        <v>Aug-2026</v>
      </c>
      <c r="D84" s="27">
        <f t="shared" ca="1" si="14"/>
        <v>8</v>
      </c>
      <c r="E84" s="20" t="str">
        <f t="shared" ca="1" si="10"/>
        <v>2026</v>
      </c>
      <c r="F84" s="4" t="s">
        <v>930</v>
      </c>
      <c r="G84" s="4" t="s">
        <v>26704</v>
      </c>
      <c r="H84" s="4" t="s">
        <v>26727</v>
      </c>
      <c r="I84" s="4" t="s">
        <v>26720</v>
      </c>
      <c r="J84" s="4" t="s">
        <v>26720</v>
      </c>
      <c r="K84" s="4" t="s">
        <v>26720</v>
      </c>
      <c r="L84" s="4" t="s">
        <v>931</v>
      </c>
      <c r="M84" s="4">
        <v>1</v>
      </c>
      <c r="N84" s="4">
        <v>749</v>
      </c>
      <c r="O84" s="4">
        <v>18990</v>
      </c>
      <c r="P84" s="4">
        <v>0.74</v>
      </c>
      <c r="Q84" s="4">
        <f t="shared" si="11"/>
        <v>749</v>
      </c>
      <c r="R84" s="4">
        <f t="shared" si="12"/>
        <v>-580.30000000000018</v>
      </c>
      <c r="S84" s="5">
        <f t="shared" si="13"/>
        <v>-0.77476635514018721</v>
      </c>
      <c r="T84" s="4" t="s">
        <v>39</v>
      </c>
      <c r="U84" s="4">
        <v>0</v>
      </c>
      <c r="V84" s="4">
        <v>1588</v>
      </c>
      <c r="W84" s="4" t="s">
        <v>932</v>
      </c>
      <c r="X84" s="4" t="s">
        <v>933</v>
      </c>
      <c r="Y84" s="4" t="s">
        <v>934</v>
      </c>
      <c r="Z84" s="4" t="s">
        <v>935</v>
      </c>
      <c r="AA84" s="4" t="s">
        <v>936</v>
      </c>
      <c r="AB84" s="4" t="s">
        <v>937</v>
      </c>
      <c r="AC84" s="4" t="s">
        <v>938</v>
      </c>
      <c r="AD84" s="4" t="s">
        <v>939</v>
      </c>
      <c r="AE84" s="4" t="s">
        <v>930</v>
      </c>
      <c r="AF84" s="5">
        <v>46186</v>
      </c>
    </row>
    <row r="85" spans="1:32" ht="46.2" customHeight="1">
      <c r="A85" s="4" t="s">
        <v>940</v>
      </c>
      <c r="B85" s="20">
        <f t="shared" ca="1" si="8"/>
        <v>46146</v>
      </c>
      <c r="C85" s="20" t="str">
        <f t="shared" ca="1" si="9"/>
        <v>May-2026</v>
      </c>
      <c r="D85" s="27">
        <f t="shared" ca="1" si="14"/>
        <v>5</v>
      </c>
      <c r="E85" s="20" t="str">
        <f t="shared" ca="1" si="10"/>
        <v>2026</v>
      </c>
      <c r="F85" s="4" t="s">
        <v>941</v>
      </c>
      <c r="G85" s="4" t="s">
        <v>26704</v>
      </c>
      <c r="H85" s="4" t="s">
        <v>26727</v>
      </c>
      <c r="I85" s="4" t="s">
        <v>26779</v>
      </c>
      <c r="J85" s="4" t="s">
        <v>26779</v>
      </c>
      <c r="K85" s="4" t="s">
        <v>26779</v>
      </c>
      <c r="L85" s="4" t="s">
        <v>942</v>
      </c>
      <c r="M85" s="4">
        <v>10</v>
      </c>
      <c r="N85" s="4">
        <v>195</v>
      </c>
      <c r="O85" s="4">
        <v>11000</v>
      </c>
      <c r="P85" s="4">
        <v>0.04</v>
      </c>
      <c r="Q85" s="4">
        <f t="shared" si="11"/>
        <v>1950</v>
      </c>
      <c r="R85" s="4">
        <f t="shared" si="12"/>
        <v>-575.00000000000011</v>
      </c>
      <c r="S85" s="5">
        <f t="shared" si="13"/>
        <v>-2.9487179487179493</v>
      </c>
      <c r="T85" s="4" t="s">
        <v>27</v>
      </c>
      <c r="U85" s="4">
        <v>0</v>
      </c>
      <c r="V85" s="4">
        <v>13120</v>
      </c>
      <c r="W85" s="4" t="s">
        <v>943</v>
      </c>
      <c r="X85" s="4" t="s">
        <v>944</v>
      </c>
      <c r="Y85" s="4" t="s">
        <v>945</v>
      </c>
      <c r="Z85" s="4" t="s">
        <v>946</v>
      </c>
      <c r="AA85" s="4" t="s">
        <v>947</v>
      </c>
      <c r="AB85" s="4" t="s">
        <v>948</v>
      </c>
      <c r="AC85" s="4" t="s">
        <v>949</v>
      </c>
      <c r="AD85" s="4" t="s">
        <v>950</v>
      </c>
      <c r="AE85" s="4" t="s">
        <v>941</v>
      </c>
      <c r="AF85" s="5">
        <v>46615</v>
      </c>
    </row>
    <row r="86" spans="1:32" ht="46.2" customHeight="1">
      <c r="A86" s="4" t="s">
        <v>951</v>
      </c>
      <c r="B86" s="20">
        <f t="shared" ca="1" si="8"/>
        <v>46254</v>
      </c>
      <c r="C86" s="20" t="str">
        <f t="shared" ca="1" si="9"/>
        <v>Aug-2026</v>
      </c>
      <c r="D86" s="27">
        <f t="shared" ca="1" si="14"/>
        <v>8</v>
      </c>
      <c r="E86" s="20" t="str">
        <f t="shared" ca="1" si="10"/>
        <v>2026</v>
      </c>
      <c r="F86" s="4" t="s">
        <v>952</v>
      </c>
      <c r="G86" s="4" t="s">
        <v>26703</v>
      </c>
      <c r="H86" s="4" t="s">
        <v>26714</v>
      </c>
      <c r="I86" s="4" t="s">
        <v>26780</v>
      </c>
      <c r="J86" s="4" t="s">
        <v>26780</v>
      </c>
      <c r="K86" s="4" t="s">
        <v>26780</v>
      </c>
      <c r="L86" s="4" t="s">
        <v>953</v>
      </c>
      <c r="M86" s="4">
        <v>5</v>
      </c>
      <c r="N86" s="4">
        <v>416</v>
      </c>
      <c r="O86" s="4">
        <v>70900</v>
      </c>
      <c r="P86" s="4">
        <v>0.05</v>
      </c>
      <c r="Q86" s="4">
        <f t="shared" si="11"/>
        <v>2080</v>
      </c>
      <c r="R86" s="4">
        <f t="shared" si="12"/>
        <v>-4547.0000000000009</v>
      </c>
      <c r="S86" s="5">
        <f t="shared" si="13"/>
        <v>-10.930288461538463</v>
      </c>
      <c r="T86" s="4" t="s">
        <v>27</v>
      </c>
      <c r="U86" s="4">
        <v>0</v>
      </c>
      <c r="V86" s="4">
        <v>2806</v>
      </c>
      <c r="W86" s="4" t="s">
        <v>954</v>
      </c>
      <c r="X86" s="4" t="s">
        <v>955</v>
      </c>
      <c r="Y86" s="4" t="s">
        <v>956</v>
      </c>
      <c r="Z86" s="4" t="s">
        <v>957</v>
      </c>
      <c r="AA86" s="4" t="s">
        <v>958</v>
      </c>
      <c r="AB86" s="4" t="s">
        <v>959</v>
      </c>
      <c r="AC86" s="4" t="s">
        <v>960</v>
      </c>
      <c r="AD86" s="4" t="s">
        <v>961</v>
      </c>
      <c r="AE86" s="4" t="s">
        <v>952</v>
      </c>
      <c r="AF86" s="5">
        <v>46932</v>
      </c>
    </row>
    <row r="87" spans="1:32" ht="46.2" customHeight="1">
      <c r="A87" s="4" t="s">
        <v>962</v>
      </c>
      <c r="B87" s="20">
        <f t="shared" ca="1" si="8"/>
        <v>46255</v>
      </c>
      <c r="C87" s="20" t="str">
        <f t="shared" ca="1" si="9"/>
        <v>Aug-2026</v>
      </c>
      <c r="D87" s="27">
        <f t="shared" ca="1" si="14"/>
        <v>8</v>
      </c>
      <c r="E87" s="20" t="str">
        <f t="shared" ca="1" si="10"/>
        <v>2026</v>
      </c>
      <c r="F87" s="4" t="s">
        <v>963</v>
      </c>
      <c r="G87" s="4" t="s">
        <v>26703</v>
      </c>
      <c r="H87" s="4" t="s">
        <v>26714</v>
      </c>
      <c r="I87" s="4" t="s">
        <v>26768</v>
      </c>
      <c r="J87" s="4" t="s">
        <v>26768</v>
      </c>
      <c r="K87" s="4" t="s">
        <v>26768</v>
      </c>
      <c r="L87" s="4" t="s">
        <v>964</v>
      </c>
      <c r="M87" s="4">
        <v>2</v>
      </c>
      <c r="N87" s="4">
        <v>368</v>
      </c>
      <c r="O87" s="4">
        <v>549</v>
      </c>
      <c r="P87" s="4">
        <v>0.16</v>
      </c>
      <c r="Q87" s="4">
        <f t="shared" si="11"/>
        <v>736</v>
      </c>
      <c r="R87" s="4">
        <f t="shared" si="12"/>
        <v>329.57</v>
      </c>
      <c r="S87" s="5">
        <f t="shared" si="13"/>
        <v>0.89557065217391307</v>
      </c>
      <c r="T87" s="4" t="s">
        <v>39</v>
      </c>
      <c r="U87" s="4">
        <v>0</v>
      </c>
      <c r="V87" s="4">
        <v>766</v>
      </c>
      <c r="W87" s="4" t="s">
        <v>965</v>
      </c>
      <c r="X87" s="4" t="s">
        <v>966</v>
      </c>
      <c r="Y87" s="4" t="s">
        <v>967</v>
      </c>
      <c r="Z87" s="4" t="s">
        <v>968</v>
      </c>
      <c r="AA87" s="4" t="s">
        <v>969</v>
      </c>
      <c r="AB87" s="4" t="s">
        <v>970</v>
      </c>
      <c r="AC87" s="4" t="s">
        <v>971</v>
      </c>
      <c r="AD87" s="4" t="s">
        <v>972</v>
      </c>
      <c r="AE87" s="4" t="s">
        <v>963</v>
      </c>
      <c r="AF87" s="5">
        <v>46505</v>
      </c>
    </row>
    <row r="88" spans="1:32" ht="46.2" customHeight="1">
      <c r="A88" s="4" t="s">
        <v>973</v>
      </c>
      <c r="B88" s="20">
        <f t="shared" ca="1" si="8"/>
        <v>46249</v>
      </c>
      <c r="C88" s="20" t="str">
        <f t="shared" ca="1" si="9"/>
        <v>Aug-2026</v>
      </c>
      <c r="D88" s="27">
        <f t="shared" ca="1" si="14"/>
        <v>8</v>
      </c>
      <c r="E88" s="20" t="str">
        <f t="shared" ca="1" si="10"/>
        <v>2026</v>
      </c>
      <c r="F88" s="4" t="s">
        <v>974</v>
      </c>
      <c r="G88" s="4" t="s">
        <v>26706</v>
      </c>
      <c r="H88" s="4" t="s">
        <v>26728</v>
      </c>
      <c r="I88" s="4" t="s">
        <v>26765</v>
      </c>
      <c r="J88" s="4" t="s">
        <v>26765</v>
      </c>
      <c r="K88" s="4" t="s">
        <v>26765</v>
      </c>
      <c r="L88" s="4" t="s">
        <v>975</v>
      </c>
      <c r="M88" s="4">
        <v>3</v>
      </c>
      <c r="N88" s="4">
        <v>29990</v>
      </c>
      <c r="O88" s="4">
        <v>35999</v>
      </c>
      <c r="P88" s="4">
        <v>0.08</v>
      </c>
      <c r="Q88" s="4">
        <f t="shared" si="11"/>
        <v>89970</v>
      </c>
      <c r="R88" s="4">
        <f t="shared" si="12"/>
        <v>27470.07</v>
      </c>
      <c r="S88" s="5">
        <f t="shared" si="13"/>
        <v>0.91597432477492502</v>
      </c>
      <c r="T88" s="4" t="s">
        <v>27</v>
      </c>
      <c r="U88" s="4">
        <v>0</v>
      </c>
      <c r="V88" s="4">
        <v>3587</v>
      </c>
      <c r="W88" s="4" t="s">
        <v>976</v>
      </c>
      <c r="X88" s="4" t="s">
        <v>977</v>
      </c>
      <c r="Y88" s="4" t="s">
        <v>978</v>
      </c>
      <c r="Z88" s="4" t="s">
        <v>979</v>
      </c>
      <c r="AA88" s="4" t="s">
        <v>980</v>
      </c>
      <c r="AB88" s="4" t="s">
        <v>981</v>
      </c>
      <c r="AC88" s="4" t="s">
        <v>982</v>
      </c>
      <c r="AD88" s="4" t="s">
        <v>983</v>
      </c>
      <c r="AE88" s="4" t="s">
        <v>974</v>
      </c>
      <c r="AF88" s="5">
        <v>46591</v>
      </c>
    </row>
    <row r="89" spans="1:32" ht="46.2" customHeight="1">
      <c r="A89" s="4" t="s">
        <v>984</v>
      </c>
      <c r="B89" s="20">
        <f t="shared" ca="1" si="8"/>
        <v>46136</v>
      </c>
      <c r="C89" s="20" t="str">
        <f t="shared" ca="1" si="9"/>
        <v>Apr-2026</v>
      </c>
      <c r="D89" s="27">
        <f t="shared" ca="1" si="14"/>
        <v>4</v>
      </c>
      <c r="E89" s="20" t="str">
        <f t="shared" ca="1" si="10"/>
        <v>2026</v>
      </c>
      <c r="F89" s="4" t="s">
        <v>985</v>
      </c>
      <c r="G89" s="4" t="s">
        <v>26703</v>
      </c>
      <c r="H89" s="4" t="s">
        <v>26714</v>
      </c>
      <c r="I89" s="4" t="s">
        <v>26781</v>
      </c>
      <c r="J89" s="4" t="s">
        <v>26781</v>
      </c>
      <c r="K89" s="4" t="s">
        <v>26781</v>
      </c>
      <c r="L89" s="4" t="s">
        <v>986</v>
      </c>
      <c r="M89" s="4">
        <v>5</v>
      </c>
      <c r="N89" s="4">
        <v>339</v>
      </c>
      <c r="O89" s="4">
        <v>1699</v>
      </c>
      <c r="P89" s="4">
        <v>0.02</v>
      </c>
      <c r="Q89" s="4">
        <f t="shared" si="11"/>
        <v>1695</v>
      </c>
      <c r="R89" s="4">
        <f t="shared" si="12"/>
        <v>220.07</v>
      </c>
      <c r="S89" s="5">
        <f t="shared" si="13"/>
        <v>0.6491740412979351</v>
      </c>
      <c r="T89" s="4" t="s">
        <v>27</v>
      </c>
      <c r="U89" s="4">
        <v>0</v>
      </c>
      <c r="V89" s="4">
        <v>2581</v>
      </c>
      <c r="W89" s="4" t="s">
        <v>987</v>
      </c>
      <c r="X89" s="4" t="s">
        <v>988</v>
      </c>
      <c r="Y89" s="4" t="s">
        <v>989</v>
      </c>
      <c r="Z89" s="4" t="s">
        <v>990</v>
      </c>
      <c r="AA89" s="4" t="s">
        <v>991</v>
      </c>
      <c r="AB89" s="4" t="s">
        <v>992</v>
      </c>
      <c r="AC89" s="4" t="s">
        <v>993</v>
      </c>
      <c r="AD89" s="4" t="s">
        <v>994</v>
      </c>
      <c r="AE89" s="4" t="s">
        <v>985</v>
      </c>
      <c r="AF89" s="5">
        <v>46700</v>
      </c>
    </row>
    <row r="90" spans="1:32" ht="46.2" customHeight="1">
      <c r="A90" s="4" t="s">
        <v>995</v>
      </c>
      <c r="B90" s="20">
        <f t="shared" ca="1" si="8"/>
        <v>46244</v>
      </c>
      <c r="C90" s="20" t="str">
        <f t="shared" ca="1" si="9"/>
        <v>Aug-2026</v>
      </c>
      <c r="D90" s="27">
        <f t="shared" ca="1" si="14"/>
        <v>8</v>
      </c>
      <c r="E90" s="20" t="str">
        <f t="shared" ca="1" si="10"/>
        <v>2026</v>
      </c>
      <c r="F90" s="4" t="s">
        <v>996</v>
      </c>
      <c r="G90" s="4" t="s">
        <v>26703</v>
      </c>
      <c r="H90" s="4" t="s">
        <v>26714</v>
      </c>
      <c r="I90" s="4" t="s">
        <v>26782</v>
      </c>
      <c r="J90" s="4" t="s">
        <v>26782</v>
      </c>
      <c r="K90" s="4" t="s">
        <v>26782</v>
      </c>
      <c r="L90" s="4" t="s">
        <v>997</v>
      </c>
      <c r="M90" s="4">
        <v>5</v>
      </c>
      <c r="N90" s="4">
        <v>15490</v>
      </c>
      <c r="O90" s="4">
        <v>31990</v>
      </c>
      <c r="P90" s="4">
        <v>0.94</v>
      </c>
      <c r="Q90" s="4">
        <f t="shared" si="11"/>
        <v>77450</v>
      </c>
      <c r="R90" s="4">
        <f t="shared" si="12"/>
        <v>13250.7</v>
      </c>
      <c r="S90" s="5">
        <f t="shared" si="13"/>
        <v>0.85543576500968377</v>
      </c>
      <c r="T90" s="4" t="s">
        <v>27</v>
      </c>
      <c r="U90" s="4">
        <v>0</v>
      </c>
      <c r="V90" s="4">
        <v>1035</v>
      </c>
      <c r="W90" s="4" t="s">
        <v>998</v>
      </c>
      <c r="X90" s="4" t="s">
        <v>999</v>
      </c>
      <c r="Y90" s="4" t="s">
        <v>1000</v>
      </c>
      <c r="Z90" s="4" t="s">
        <v>1001</v>
      </c>
      <c r="AA90" s="4" t="s">
        <v>1002</v>
      </c>
      <c r="AB90" s="4" t="s">
        <v>1003</v>
      </c>
      <c r="AC90" s="4" t="s">
        <v>1004</v>
      </c>
      <c r="AD90" s="4" t="s">
        <v>1005</v>
      </c>
      <c r="AE90" s="4" t="s">
        <v>996</v>
      </c>
      <c r="AF90" s="5">
        <v>46527</v>
      </c>
    </row>
    <row r="91" spans="1:32" ht="46.2" customHeight="1">
      <c r="A91" s="4" t="s">
        <v>1006</v>
      </c>
      <c r="B91" s="20">
        <f t="shared" ca="1" si="8"/>
        <v>46188</v>
      </c>
      <c r="C91" s="20" t="str">
        <f t="shared" ca="1" si="9"/>
        <v>Jun-2026</v>
      </c>
      <c r="D91" s="27">
        <f t="shared" ca="1" si="14"/>
        <v>6</v>
      </c>
      <c r="E91" s="20" t="str">
        <f t="shared" ca="1" si="10"/>
        <v>2026</v>
      </c>
      <c r="F91" s="4" t="s">
        <v>1007</v>
      </c>
      <c r="G91" s="4" t="s">
        <v>26704</v>
      </c>
      <c r="H91" s="4" t="s">
        <v>26717</v>
      </c>
      <c r="I91" s="4" t="s">
        <v>26750</v>
      </c>
      <c r="J91" s="4" t="s">
        <v>26750</v>
      </c>
      <c r="K91" s="4" t="s">
        <v>26750</v>
      </c>
      <c r="L91" s="4" t="s">
        <v>1008</v>
      </c>
      <c r="M91" s="4">
        <v>5</v>
      </c>
      <c r="N91" s="4">
        <v>9490</v>
      </c>
      <c r="O91" s="4">
        <v>9990</v>
      </c>
      <c r="P91" s="4">
        <v>0.12</v>
      </c>
      <c r="Q91" s="4">
        <f t="shared" si="11"/>
        <v>47450</v>
      </c>
      <c r="R91" s="4">
        <f t="shared" si="12"/>
        <v>8790.7000000000007</v>
      </c>
      <c r="S91" s="5">
        <f t="shared" si="13"/>
        <v>0.92631190727081147</v>
      </c>
      <c r="T91" s="4" t="s">
        <v>27</v>
      </c>
      <c r="U91" s="4">
        <v>0</v>
      </c>
      <c r="V91" s="4">
        <v>505</v>
      </c>
      <c r="W91" s="4" t="s">
        <v>1009</v>
      </c>
      <c r="X91" s="4" t="s">
        <v>1010</v>
      </c>
      <c r="Y91" s="4" t="s">
        <v>1011</v>
      </c>
      <c r="Z91" s="4" t="s">
        <v>1012</v>
      </c>
      <c r="AA91" s="4" t="s">
        <v>1013</v>
      </c>
      <c r="AB91" s="4" t="s">
        <v>1014</v>
      </c>
      <c r="AC91" s="4" t="s">
        <v>1015</v>
      </c>
      <c r="AD91" s="4" t="s">
        <v>1016</v>
      </c>
      <c r="AE91" s="4" t="s">
        <v>1007</v>
      </c>
      <c r="AF91" s="5">
        <v>46479</v>
      </c>
    </row>
    <row r="92" spans="1:32" ht="46.2" customHeight="1">
      <c r="A92" s="4" t="s">
        <v>1017</v>
      </c>
      <c r="B92" s="20">
        <f t="shared" ca="1" si="8"/>
        <v>46217</v>
      </c>
      <c r="C92" s="20" t="str">
        <f t="shared" ca="1" si="9"/>
        <v>Jul-2026</v>
      </c>
      <c r="D92" s="27">
        <f t="shared" ca="1" si="14"/>
        <v>7</v>
      </c>
      <c r="E92" s="20" t="str">
        <f t="shared" ca="1" si="10"/>
        <v>2026</v>
      </c>
      <c r="F92" s="4" t="s">
        <v>1018</v>
      </c>
      <c r="G92" s="4" t="s">
        <v>26703</v>
      </c>
      <c r="H92" s="4" t="s">
        <v>26714</v>
      </c>
      <c r="I92" s="4" t="s">
        <v>26756</v>
      </c>
      <c r="J92" s="4" t="s">
        <v>26756</v>
      </c>
      <c r="K92" s="4" t="s">
        <v>26756</v>
      </c>
      <c r="L92" s="4" t="s">
        <v>1019</v>
      </c>
      <c r="M92" s="4">
        <v>2</v>
      </c>
      <c r="N92" s="4">
        <v>637</v>
      </c>
      <c r="O92" s="4">
        <v>16990</v>
      </c>
      <c r="P92" s="4">
        <v>0.03</v>
      </c>
      <c r="Q92" s="4">
        <f t="shared" si="11"/>
        <v>1274</v>
      </c>
      <c r="R92" s="4">
        <f t="shared" si="12"/>
        <v>-552.30000000000018</v>
      </c>
      <c r="S92" s="5">
        <f t="shared" si="13"/>
        <v>-0.86703296703296728</v>
      </c>
      <c r="T92" s="4" t="s">
        <v>27</v>
      </c>
      <c r="U92" s="4">
        <v>0</v>
      </c>
      <c r="V92" s="4">
        <v>1717</v>
      </c>
      <c r="W92" s="4" t="s">
        <v>1020</v>
      </c>
      <c r="X92" s="4" t="s">
        <v>1021</v>
      </c>
      <c r="Y92" s="4" t="s">
        <v>1022</v>
      </c>
      <c r="Z92" s="4" t="s">
        <v>1023</v>
      </c>
      <c r="AA92" s="4" t="s">
        <v>1024</v>
      </c>
      <c r="AB92" s="4" t="s">
        <v>1025</v>
      </c>
      <c r="AC92" s="4" t="s">
        <v>1026</v>
      </c>
      <c r="AD92" s="4" t="s">
        <v>1027</v>
      </c>
      <c r="AE92" s="4" t="s">
        <v>1018</v>
      </c>
      <c r="AF92" s="5">
        <v>46894</v>
      </c>
    </row>
    <row r="93" spans="1:32" ht="46.2" customHeight="1">
      <c r="A93" s="4" t="s">
        <v>1028</v>
      </c>
      <c r="B93" s="20">
        <f t="shared" ca="1" si="8"/>
        <v>46138</v>
      </c>
      <c r="C93" s="20" t="str">
        <f t="shared" ca="1" si="9"/>
        <v>Apr-2026</v>
      </c>
      <c r="D93" s="27">
        <f t="shared" ca="1" si="14"/>
        <v>4</v>
      </c>
      <c r="E93" s="20" t="str">
        <f t="shared" ca="1" si="10"/>
        <v>2026</v>
      </c>
      <c r="F93" s="4" t="s">
        <v>1029</v>
      </c>
      <c r="G93" s="4" t="s">
        <v>26703</v>
      </c>
      <c r="H93" s="4" t="s">
        <v>26722</v>
      </c>
      <c r="I93" s="4" t="s">
        <v>26783</v>
      </c>
      <c r="J93" s="4" t="s">
        <v>26783</v>
      </c>
      <c r="K93" s="4" t="s">
        <v>26783</v>
      </c>
      <c r="L93" s="4" t="s">
        <v>1030</v>
      </c>
      <c r="M93" s="4">
        <v>1</v>
      </c>
      <c r="N93" s="4">
        <v>1089</v>
      </c>
      <c r="O93" s="4">
        <v>59999</v>
      </c>
      <c r="P93" s="4">
        <v>0.09</v>
      </c>
      <c r="Q93" s="4">
        <f t="shared" si="11"/>
        <v>1089</v>
      </c>
      <c r="R93" s="4">
        <f t="shared" si="12"/>
        <v>-3110.9300000000003</v>
      </c>
      <c r="S93" s="5">
        <f t="shared" si="13"/>
        <v>-2.8566850321395778</v>
      </c>
      <c r="T93" s="4" t="s">
        <v>27</v>
      </c>
      <c r="U93" s="4">
        <v>0</v>
      </c>
      <c r="V93" s="4">
        <v>590</v>
      </c>
      <c r="W93" s="4" t="s">
        <v>1031</v>
      </c>
      <c r="X93" s="4" t="s">
        <v>1032</v>
      </c>
      <c r="Y93" s="4" t="s">
        <v>1033</v>
      </c>
      <c r="Z93" s="4" t="s">
        <v>1034</v>
      </c>
      <c r="AA93" s="4" t="s">
        <v>1035</v>
      </c>
      <c r="AB93" s="4" t="s">
        <v>1036</v>
      </c>
      <c r="AC93" s="4" t="s">
        <v>1037</v>
      </c>
      <c r="AD93" s="4" t="s">
        <v>1038</v>
      </c>
      <c r="AE93" s="4" t="s">
        <v>1029</v>
      </c>
      <c r="AF93" s="5">
        <v>46407</v>
      </c>
    </row>
    <row r="94" spans="1:32" ht="46.2" customHeight="1">
      <c r="A94" s="4" t="s">
        <v>1039</v>
      </c>
      <c r="B94" s="20">
        <f t="shared" ca="1" si="8"/>
        <v>46137</v>
      </c>
      <c r="C94" s="20" t="str">
        <f t="shared" ca="1" si="9"/>
        <v>Apr-2026</v>
      </c>
      <c r="D94" s="27">
        <f t="shared" ca="1" si="14"/>
        <v>4</v>
      </c>
      <c r="E94" s="20" t="str">
        <f t="shared" ca="1" si="10"/>
        <v>2026</v>
      </c>
      <c r="F94" s="4" t="s">
        <v>1040</v>
      </c>
      <c r="G94" s="4" t="s">
        <v>26706</v>
      </c>
      <c r="H94" s="4" t="s">
        <v>26725</v>
      </c>
      <c r="I94" s="4" t="s">
        <v>26761</v>
      </c>
      <c r="J94" s="4" t="s">
        <v>26761</v>
      </c>
      <c r="K94" s="4" t="s">
        <v>26761</v>
      </c>
      <c r="L94" s="4" t="s">
        <v>1041</v>
      </c>
      <c r="M94" s="4">
        <v>9</v>
      </c>
      <c r="N94" s="4">
        <v>12499</v>
      </c>
      <c r="O94" s="4">
        <v>600</v>
      </c>
      <c r="P94" s="4">
        <v>0</v>
      </c>
      <c r="Q94" s="4">
        <f t="shared" si="11"/>
        <v>112491</v>
      </c>
      <c r="R94" s="4">
        <f t="shared" si="12"/>
        <v>12457</v>
      </c>
      <c r="S94" s="5">
        <f t="shared" si="13"/>
        <v>0.99663973117849425</v>
      </c>
      <c r="T94" s="4" t="s">
        <v>27</v>
      </c>
      <c r="U94" s="4">
        <v>0</v>
      </c>
      <c r="V94" s="4">
        <v>1121</v>
      </c>
      <c r="W94" s="4" t="s">
        <v>1042</v>
      </c>
      <c r="X94" s="4" t="s">
        <v>1043</v>
      </c>
      <c r="Y94" s="4" t="s">
        <v>1044</v>
      </c>
      <c r="Z94" s="4" t="s">
        <v>1045</v>
      </c>
      <c r="AA94" s="4" t="s">
        <v>1046</v>
      </c>
      <c r="AB94" s="4" t="s">
        <v>1047</v>
      </c>
      <c r="AC94" s="4" t="s">
        <v>1048</v>
      </c>
      <c r="AD94" s="4" t="s">
        <v>1049</v>
      </c>
      <c r="AE94" s="4" t="s">
        <v>1040</v>
      </c>
      <c r="AF94" s="5">
        <v>46615</v>
      </c>
    </row>
    <row r="95" spans="1:32" ht="46.2" customHeight="1">
      <c r="A95" s="4" t="s">
        <v>1050</v>
      </c>
      <c r="B95" s="20">
        <f t="shared" ca="1" si="8"/>
        <v>46226</v>
      </c>
      <c r="C95" s="20" t="str">
        <f t="shared" ca="1" si="9"/>
        <v>Jul-2026</v>
      </c>
      <c r="D95" s="27">
        <f t="shared" ca="1" si="14"/>
        <v>7</v>
      </c>
      <c r="E95" s="20" t="str">
        <f t="shared" ca="1" si="10"/>
        <v>2026</v>
      </c>
      <c r="F95" s="4" t="s">
        <v>1051</v>
      </c>
      <c r="G95" s="4" t="s">
        <v>26706</v>
      </c>
      <c r="H95" s="4" t="s">
        <v>26725</v>
      </c>
      <c r="I95" s="4" t="s">
        <v>26775</v>
      </c>
      <c r="J95" s="4" t="s">
        <v>26775</v>
      </c>
      <c r="K95" s="4" t="s">
        <v>26775</v>
      </c>
      <c r="L95" s="4" t="s">
        <v>1052</v>
      </c>
      <c r="M95" s="4">
        <v>7</v>
      </c>
      <c r="N95" s="4">
        <v>1399</v>
      </c>
      <c r="O95" s="4">
        <v>1490</v>
      </c>
      <c r="P95" s="4">
        <v>0</v>
      </c>
      <c r="Q95" s="4">
        <f t="shared" si="11"/>
        <v>9793</v>
      </c>
      <c r="R95" s="4">
        <f t="shared" si="12"/>
        <v>1294.7</v>
      </c>
      <c r="S95" s="5">
        <f t="shared" si="13"/>
        <v>0.92544674767691215</v>
      </c>
      <c r="T95" s="4" t="s">
        <v>27</v>
      </c>
      <c r="U95" s="4">
        <v>0</v>
      </c>
      <c r="V95" s="4">
        <v>132</v>
      </c>
      <c r="W95" s="4" t="s">
        <v>1053</v>
      </c>
      <c r="X95" s="4" t="s">
        <v>1054</v>
      </c>
      <c r="Y95" s="4" t="s">
        <v>1055</v>
      </c>
      <c r="Z95" s="4" t="s">
        <v>1056</v>
      </c>
      <c r="AA95" s="4" t="s">
        <v>1057</v>
      </c>
      <c r="AB95" s="4" t="s">
        <v>1058</v>
      </c>
      <c r="AC95" s="4" t="s">
        <v>1059</v>
      </c>
      <c r="AD95" s="4" t="s">
        <v>1060</v>
      </c>
      <c r="AE95" s="4" t="s">
        <v>1051</v>
      </c>
      <c r="AF95" s="5">
        <v>46178</v>
      </c>
    </row>
    <row r="96" spans="1:32" ht="46.2" customHeight="1">
      <c r="A96" s="4" t="s">
        <v>1061</v>
      </c>
      <c r="B96" s="20">
        <f t="shared" ca="1" si="8"/>
        <v>46213</v>
      </c>
      <c r="C96" s="20" t="str">
        <f t="shared" ca="1" si="9"/>
        <v>Jul-2026</v>
      </c>
      <c r="D96" s="27">
        <f t="shared" ca="1" si="14"/>
        <v>7</v>
      </c>
      <c r="E96" s="20" t="str">
        <f t="shared" ca="1" si="10"/>
        <v>2026</v>
      </c>
      <c r="F96" s="4" t="s">
        <v>1062</v>
      </c>
      <c r="G96" s="4" t="s">
        <v>26706</v>
      </c>
      <c r="H96" s="4" t="s">
        <v>26725</v>
      </c>
      <c r="I96" s="4" t="s">
        <v>26761</v>
      </c>
      <c r="J96" s="4" t="s">
        <v>26761</v>
      </c>
      <c r="K96" s="4" t="s">
        <v>26761</v>
      </c>
      <c r="L96" s="4" t="s">
        <v>1063</v>
      </c>
      <c r="M96" s="4">
        <v>7</v>
      </c>
      <c r="N96" s="4">
        <v>88</v>
      </c>
      <c r="O96" s="4">
        <v>2299</v>
      </c>
      <c r="P96" s="4">
        <v>0</v>
      </c>
      <c r="Q96" s="4">
        <f t="shared" si="11"/>
        <v>616</v>
      </c>
      <c r="R96" s="4">
        <f t="shared" si="12"/>
        <v>-72.930000000000007</v>
      </c>
      <c r="S96" s="5">
        <f t="shared" si="13"/>
        <v>-0.8287500000000001</v>
      </c>
      <c r="T96" s="4" t="s">
        <v>39</v>
      </c>
      <c r="U96" s="4">
        <v>0</v>
      </c>
      <c r="V96" s="4">
        <v>1951</v>
      </c>
      <c r="W96" s="4" t="s">
        <v>1064</v>
      </c>
      <c r="X96" s="4" t="s">
        <v>1065</v>
      </c>
      <c r="Y96" s="4" t="s">
        <v>1066</v>
      </c>
      <c r="Z96" s="4" t="s">
        <v>1067</v>
      </c>
      <c r="AA96" s="4" t="s">
        <v>1068</v>
      </c>
      <c r="AB96" s="4" t="s">
        <v>1069</v>
      </c>
      <c r="AC96" s="4" t="s">
        <v>1070</v>
      </c>
      <c r="AD96" s="4" t="s">
        <v>1071</v>
      </c>
      <c r="AE96" s="4" t="s">
        <v>1062</v>
      </c>
      <c r="AF96" s="5">
        <v>46931</v>
      </c>
    </row>
    <row r="97" spans="1:32" ht="46.2" customHeight="1">
      <c r="A97" s="4" t="s">
        <v>1072</v>
      </c>
      <c r="B97" s="20">
        <f t="shared" ca="1" si="8"/>
        <v>46176</v>
      </c>
      <c r="C97" s="20" t="str">
        <f t="shared" ca="1" si="9"/>
        <v>Jun-2026</v>
      </c>
      <c r="D97" s="27">
        <f t="shared" ca="1" si="14"/>
        <v>6</v>
      </c>
      <c r="E97" s="20" t="str">
        <f t="shared" ca="1" si="10"/>
        <v>2026</v>
      </c>
      <c r="F97" s="4" t="s">
        <v>1073</v>
      </c>
      <c r="G97" s="4" t="s">
        <v>26703</v>
      </c>
      <c r="H97" s="4" t="s">
        <v>26714</v>
      </c>
      <c r="I97" s="4" t="s">
        <v>26744</v>
      </c>
      <c r="J97" s="4" t="s">
        <v>26744</v>
      </c>
      <c r="K97" s="4" t="s">
        <v>26744</v>
      </c>
      <c r="L97" s="4" t="s">
        <v>1074</v>
      </c>
      <c r="M97" s="4">
        <v>3</v>
      </c>
      <c r="N97" s="4">
        <v>57.89</v>
      </c>
      <c r="O97" s="4">
        <v>4999</v>
      </c>
      <c r="P97" s="4">
        <v>0</v>
      </c>
      <c r="Q97" s="4">
        <f t="shared" si="11"/>
        <v>173.67000000000002</v>
      </c>
      <c r="R97" s="4">
        <f t="shared" si="12"/>
        <v>-292.04000000000002</v>
      </c>
      <c r="S97" s="5">
        <f t="shared" si="13"/>
        <v>-5.0447400241837972</v>
      </c>
      <c r="T97" s="4" t="s">
        <v>39</v>
      </c>
      <c r="U97" s="4">
        <v>0</v>
      </c>
      <c r="V97" s="4">
        <v>37</v>
      </c>
      <c r="W97" s="4" t="s">
        <v>1075</v>
      </c>
      <c r="X97" s="4" t="s">
        <v>1076</v>
      </c>
      <c r="Y97" s="4" t="s">
        <v>1077</v>
      </c>
      <c r="Z97" s="4" t="s">
        <v>1078</v>
      </c>
      <c r="AA97" s="4" t="s">
        <v>1079</v>
      </c>
      <c r="AB97" s="4" t="s">
        <v>1080</v>
      </c>
      <c r="AC97" s="4" t="s">
        <v>1081</v>
      </c>
      <c r="AD97" s="4" t="s">
        <v>1082</v>
      </c>
      <c r="AE97" s="4" t="s">
        <v>1073</v>
      </c>
      <c r="AF97" s="5">
        <v>46891</v>
      </c>
    </row>
    <row r="98" spans="1:32" ht="46.2" customHeight="1">
      <c r="A98" s="4" t="s">
        <v>1083</v>
      </c>
      <c r="B98" s="20">
        <f t="shared" ca="1" si="8"/>
        <v>46244</v>
      </c>
      <c r="C98" s="20" t="str">
        <f t="shared" ca="1" si="9"/>
        <v>Aug-2026</v>
      </c>
      <c r="D98" s="27">
        <f t="shared" ca="1" si="14"/>
        <v>8</v>
      </c>
      <c r="E98" s="20" t="str">
        <f t="shared" ca="1" si="10"/>
        <v>2026</v>
      </c>
      <c r="F98" s="4" t="s">
        <v>1084</v>
      </c>
      <c r="G98" s="4" t="s">
        <v>26703</v>
      </c>
      <c r="H98" s="4" t="s">
        <v>26731</v>
      </c>
      <c r="I98" s="4" t="s">
        <v>26784</v>
      </c>
      <c r="J98" s="4" t="s">
        <v>26784</v>
      </c>
      <c r="K98" s="4" t="s">
        <v>26784</v>
      </c>
      <c r="L98" s="4" t="s">
        <v>1085</v>
      </c>
      <c r="M98" s="4">
        <v>4</v>
      </c>
      <c r="N98" s="4">
        <v>205</v>
      </c>
      <c r="O98" s="4">
        <v>1749</v>
      </c>
      <c r="P98" s="4">
        <v>0</v>
      </c>
      <c r="Q98" s="4">
        <f t="shared" si="11"/>
        <v>820</v>
      </c>
      <c r="R98" s="4">
        <f t="shared" si="12"/>
        <v>82.57</v>
      </c>
      <c r="S98" s="5">
        <f t="shared" si="13"/>
        <v>0.40278048780487802</v>
      </c>
      <c r="T98" s="4" t="s">
        <v>39</v>
      </c>
      <c r="U98" s="4">
        <v>0</v>
      </c>
      <c r="V98" s="4">
        <v>592</v>
      </c>
      <c r="W98" s="4" t="s">
        <v>1086</v>
      </c>
      <c r="X98" s="4" t="s">
        <v>1087</v>
      </c>
      <c r="Y98" s="4" t="s">
        <v>1088</v>
      </c>
      <c r="Z98" s="4" t="s">
        <v>1089</v>
      </c>
      <c r="AA98" s="4" t="s">
        <v>1090</v>
      </c>
      <c r="AB98" s="4" t="s">
        <v>1091</v>
      </c>
      <c r="AC98" s="4" t="s">
        <v>1092</v>
      </c>
      <c r="AD98" s="4" t="s">
        <v>1093</v>
      </c>
      <c r="AE98" s="4" t="s">
        <v>1084</v>
      </c>
      <c r="AF98" s="5">
        <v>46372</v>
      </c>
    </row>
    <row r="99" spans="1:32" ht="46.2" customHeight="1">
      <c r="A99" s="4" t="s">
        <v>1094</v>
      </c>
      <c r="B99" s="20">
        <f t="shared" ca="1" si="8"/>
        <v>46258</v>
      </c>
      <c r="C99" s="20" t="str">
        <f t="shared" ca="1" si="9"/>
        <v>Aug-2026</v>
      </c>
      <c r="D99" s="27">
        <f t="shared" ca="1" si="14"/>
        <v>8</v>
      </c>
      <c r="E99" s="20" t="str">
        <f t="shared" ca="1" si="10"/>
        <v>2026</v>
      </c>
      <c r="F99" s="4" t="s">
        <v>1095</v>
      </c>
      <c r="G99" s="4" t="s">
        <v>26703</v>
      </c>
      <c r="H99" s="4" t="s">
        <v>26714</v>
      </c>
      <c r="I99" s="4" t="s">
        <v>26785</v>
      </c>
      <c r="J99" s="4" t="s">
        <v>26785</v>
      </c>
      <c r="K99" s="4" t="s">
        <v>26785</v>
      </c>
      <c r="L99" s="4" t="s">
        <v>1096</v>
      </c>
      <c r="M99" s="4">
        <v>8</v>
      </c>
      <c r="N99" s="4">
        <v>949</v>
      </c>
      <c r="O99" s="4">
        <v>1100</v>
      </c>
      <c r="P99" s="4">
        <v>0</v>
      </c>
      <c r="Q99" s="4">
        <f t="shared" si="11"/>
        <v>7592</v>
      </c>
      <c r="R99" s="4">
        <f t="shared" si="12"/>
        <v>872</v>
      </c>
      <c r="S99" s="5">
        <f t="shared" si="13"/>
        <v>0.91886195995785036</v>
      </c>
      <c r="T99" s="4" t="s">
        <v>27</v>
      </c>
      <c r="U99" s="4">
        <v>0</v>
      </c>
      <c r="V99" s="4">
        <v>1259</v>
      </c>
      <c r="W99" s="4" t="s">
        <v>1097</v>
      </c>
      <c r="X99" s="4" t="s">
        <v>1098</v>
      </c>
      <c r="Y99" s="4" t="s">
        <v>1099</v>
      </c>
      <c r="Z99" s="4" t="s">
        <v>1100</v>
      </c>
      <c r="AA99" s="4" t="s">
        <v>1101</v>
      </c>
      <c r="AB99" s="4" t="s">
        <v>1102</v>
      </c>
      <c r="AC99" s="4" t="s">
        <v>1103</v>
      </c>
      <c r="AD99" s="4" t="s">
        <v>1104</v>
      </c>
      <c r="AE99" s="4" t="s">
        <v>1095</v>
      </c>
      <c r="AF99" s="5">
        <v>46741</v>
      </c>
    </row>
    <row r="100" spans="1:32" ht="46.2" customHeight="1">
      <c r="A100" s="4" t="s">
        <v>1105</v>
      </c>
      <c r="B100" s="20">
        <f t="shared" ca="1" si="8"/>
        <v>46140</v>
      </c>
      <c r="C100" s="20" t="str">
        <f t="shared" ca="1" si="9"/>
        <v>Apr-2026</v>
      </c>
      <c r="D100" s="27">
        <f t="shared" ca="1" si="14"/>
        <v>4</v>
      </c>
      <c r="E100" s="20" t="str">
        <f t="shared" ca="1" si="10"/>
        <v>2026</v>
      </c>
      <c r="F100" s="4" t="s">
        <v>1106</v>
      </c>
      <c r="G100" s="4" t="s">
        <v>26704</v>
      </c>
      <c r="H100" s="4" t="s">
        <v>26721</v>
      </c>
      <c r="I100" s="4" t="s">
        <v>26755</v>
      </c>
      <c r="J100" s="4" t="s">
        <v>26755</v>
      </c>
      <c r="K100" s="4" t="s">
        <v>26755</v>
      </c>
      <c r="L100" s="4" t="s">
        <v>1107</v>
      </c>
      <c r="M100" s="4">
        <v>4</v>
      </c>
      <c r="N100" s="4">
        <v>379</v>
      </c>
      <c r="O100" s="4">
        <v>49999</v>
      </c>
      <c r="P100" s="4">
        <v>0</v>
      </c>
      <c r="Q100" s="4">
        <f t="shared" si="11"/>
        <v>1516</v>
      </c>
      <c r="R100" s="4">
        <f t="shared" si="12"/>
        <v>-3120.9300000000003</v>
      </c>
      <c r="S100" s="5">
        <f t="shared" si="13"/>
        <v>-8.2346437994722965</v>
      </c>
      <c r="T100" s="4" t="s">
        <v>27</v>
      </c>
      <c r="U100" s="4">
        <v>0</v>
      </c>
      <c r="V100" s="4">
        <v>28638</v>
      </c>
      <c r="W100" s="4" t="s">
        <v>1108</v>
      </c>
      <c r="X100" s="4" t="s">
        <v>1109</v>
      </c>
      <c r="Y100" s="4" t="s">
        <v>1110</v>
      </c>
      <c r="Z100" s="4" t="s">
        <v>1111</v>
      </c>
      <c r="AA100" s="4" t="s">
        <v>1112</v>
      </c>
      <c r="AB100" s="4" t="s">
        <v>1113</v>
      </c>
      <c r="AC100" s="4" t="s">
        <v>1114</v>
      </c>
      <c r="AD100" s="4" t="s">
        <v>1115</v>
      </c>
      <c r="AE100" s="4" t="s">
        <v>1106</v>
      </c>
      <c r="AF100" s="5">
        <v>46789</v>
      </c>
    </row>
    <row r="101" spans="1:32" ht="46.2" customHeight="1">
      <c r="A101" s="4" t="s">
        <v>1116</v>
      </c>
      <c r="B101" s="20">
        <f t="shared" ca="1" si="8"/>
        <v>46201</v>
      </c>
      <c r="C101" s="20" t="str">
        <f t="shared" ca="1" si="9"/>
        <v>Jun-2026</v>
      </c>
      <c r="D101" s="27">
        <f t="shared" ca="1" si="14"/>
        <v>6</v>
      </c>
      <c r="E101" s="20" t="str">
        <f t="shared" ca="1" si="10"/>
        <v>2026</v>
      </c>
      <c r="F101" s="4" t="s">
        <v>1117</v>
      </c>
      <c r="G101" s="4" t="s">
        <v>26704</v>
      </c>
      <c r="H101" s="4" t="s">
        <v>26720</v>
      </c>
      <c r="I101" s="4" t="s">
        <v>26754</v>
      </c>
      <c r="J101" s="4" t="s">
        <v>26754</v>
      </c>
      <c r="K101" s="4" t="s">
        <v>26754</v>
      </c>
      <c r="L101" s="4" t="s">
        <v>1118</v>
      </c>
      <c r="M101" s="4">
        <v>8</v>
      </c>
      <c r="N101" s="4">
        <v>8990</v>
      </c>
      <c r="O101" s="4">
        <v>56790</v>
      </c>
      <c r="P101" s="4">
        <v>0</v>
      </c>
      <c r="Q101" s="4">
        <f t="shared" si="11"/>
        <v>71920</v>
      </c>
      <c r="R101" s="4">
        <f t="shared" si="12"/>
        <v>5014.7</v>
      </c>
      <c r="S101" s="5">
        <f t="shared" si="13"/>
        <v>0.55780867630700781</v>
      </c>
      <c r="T101" s="4" t="s">
        <v>27</v>
      </c>
      <c r="U101" s="4">
        <v>0</v>
      </c>
      <c r="V101" s="4">
        <v>12835</v>
      </c>
      <c r="W101" s="4" t="s">
        <v>1119</v>
      </c>
      <c r="X101" s="4" t="s">
        <v>1120</v>
      </c>
      <c r="Y101" s="4" t="s">
        <v>1121</v>
      </c>
      <c r="Z101" s="4" t="s">
        <v>1122</v>
      </c>
      <c r="AA101" s="4" t="s">
        <v>1123</v>
      </c>
      <c r="AB101" s="4" t="s">
        <v>1124</v>
      </c>
      <c r="AC101" s="4" t="s">
        <v>1125</v>
      </c>
      <c r="AD101" s="4" t="s">
        <v>1126</v>
      </c>
      <c r="AE101" s="4" t="s">
        <v>1117</v>
      </c>
      <c r="AF101" s="5">
        <v>46534</v>
      </c>
    </row>
    <row r="102" spans="1:32" ht="46.2" customHeight="1">
      <c r="A102" s="4" t="s">
        <v>1127</v>
      </c>
      <c r="B102" s="20">
        <f t="shared" ca="1" si="8"/>
        <v>46208</v>
      </c>
      <c r="C102" s="20" t="str">
        <f t="shared" ca="1" si="9"/>
        <v>Jul-2026</v>
      </c>
      <c r="D102" s="27">
        <f t="shared" ca="1" si="14"/>
        <v>7</v>
      </c>
      <c r="E102" s="20" t="str">
        <f t="shared" ca="1" si="10"/>
        <v>2026</v>
      </c>
      <c r="F102" s="4" t="s">
        <v>1128</v>
      </c>
      <c r="G102" s="4" t="s">
        <v>26704</v>
      </c>
      <c r="H102" s="4" t="s">
        <v>26719</v>
      </c>
      <c r="I102" s="4" t="s">
        <v>26786</v>
      </c>
      <c r="J102" s="4" t="s">
        <v>26786</v>
      </c>
      <c r="K102" s="4" t="s">
        <v>26786</v>
      </c>
      <c r="L102" s="4" t="s">
        <v>1129</v>
      </c>
      <c r="M102" s="4">
        <v>7</v>
      </c>
      <c r="N102" s="4">
        <v>486</v>
      </c>
      <c r="O102" s="4">
        <v>795</v>
      </c>
      <c r="P102" s="4">
        <v>0</v>
      </c>
      <c r="Q102" s="4">
        <f t="shared" si="11"/>
        <v>3402</v>
      </c>
      <c r="R102" s="4">
        <f t="shared" si="12"/>
        <v>430.35</v>
      </c>
      <c r="S102" s="5">
        <f t="shared" si="13"/>
        <v>0.88549382716049385</v>
      </c>
      <c r="T102" s="4" t="s">
        <v>27</v>
      </c>
      <c r="U102" s="4">
        <v>0</v>
      </c>
      <c r="V102" s="4">
        <v>1269</v>
      </c>
      <c r="W102" s="4" t="s">
        <v>1130</v>
      </c>
      <c r="X102" s="4" t="s">
        <v>1131</v>
      </c>
      <c r="Y102" s="4" t="s">
        <v>1132</v>
      </c>
      <c r="Z102" s="4" t="s">
        <v>1133</v>
      </c>
      <c r="AA102" s="4" t="s">
        <v>1134</v>
      </c>
      <c r="AB102" s="4" t="s">
        <v>1135</v>
      </c>
      <c r="AC102" s="4" t="s">
        <v>1136</v>
      </c>
      <c r="AD102" s="4" t="s">
        <v>1137</v>
      </c>
      <c r="AE102" s="4" t="s">
        <v>1128</v>
      </c>
      <c r="AF102" s="5">
        <v>46269</v>
      </c>
    </row>
    <row r="103" spans="1:32" ht="46.2" customHeight="1">
      <c r="A103" s="4" t="s">
        <v>1138</v>
      </c>
      <c r="B103" s="20">
        <f t="shared" ca="1" si="8"/>
        <v>46200</v>
      </c>
      <c r="C103" s="20" t="str">
        <f t="shared" ca="1" si="9"/>
        <v>Jun-2026</v>
      </c>
      <c r="D103" s="27">
        <f t="shared" ca="1" si="14"/>
        <v>6</v>
      </c>
      <c r="E103" s="20" t="str">
        <f t="shared" ca="1" si="10"/>
        <v>2026</v>
      </c>
      <c r="F103" s="4" t="s">
        <v>1139</v>
      </c>
      <c r="G103" s="4" t="s">
        <v>26703</v>
      </c>
      <c r="H103" s="4" t="s">
        <v>26714</v>
      </c>
      <c r="I103" s="4" t="s">
        <v>26782</v>
      </c>
      <c r="J103" s="4" t="s">
        <v>26782</v>
      </c>
      <c r="K103" s="4" t="s">
        <v>26782</v>
      </c>
      <c r="L103" s="4" t="s">
        <v>1140</v>
      </c>
      <c r="M103" s="4">
        <v>7</v>
      </c>
      <c r="N103" s="4">
        <v>5699</v>
      </c>
      <c r="O103" s="4">
        <v>798</v>
      </c>
      <c r="P103" s="4">
        <v>0</v>
      </c>
      <c r="Q103" s="4">
        <f t="shared" si="11"/>
        <v>39893</v>
      </c>
      <c r="R103" s="4">
        <f t="shared" si="12"/>
        <v>5643.14</v>
      </c>
      <c r="S103" s="5">
        <f t="shared" si="13"/>
        <v>0.9901982804000703</v>
      </c>
      <c r="T103" s="4" t="s">
        <v>27</v>
      </c>
      <c r="U103" s="4">
        <v>0</v>
      </c>
      <c r="V103" s="4">
        <v>284</v>
      </c>
      <c r="W103" s="4" t="s">
        <v>1141</v>
      </c>
      <c r="X103" s="4" t="s">
        <v>1142</v>
      </c>
      <c r="Y103" s="4" t="s">
        <v>1143</v>
      </c>
      <c r="Z103" s="4" t="s">
        <v>1144</v>
      </c>
      <c r="AA103" s="4" t="s">
        <v>1145</v>
      </c>
      <c r="AB103" s="4" t="s">
        <v>1146</v>
      </c>
      <c r="AC103" s="4" t="s">
        <v>1147</v>
      </c>
      <c r="AD103" s="4" t="s">
        <v>1148</v>
      </c>
      <c r="AE103" s="4" t="s">
        <v>1139</v>
      </c>
      <c r="AF103" s="5">
        <v>46795</v>
      </c>
    </row>
    <row r="104" spans="1:32" ht="46.2" customHeight="1">
      <c r="A104" s="4" t="s">
        <v>1149</v>
      </c>
      <c r="B104" s="20">
        <f t="shared" ca="1" si="8"/>
        <v>46256</v>
      </c>
      <c r="C104" s="20" t="str">
        <f t="shared" ca="1" si="9"/>
        <v>Aug-2026</v>
      </c>
      <c r="D104" s="27">
        <f t="shared" ca="1" si="14"/>
        <v>8</v>
      </c>
      <c r="E104" s="20" t="str">
        <f t="shared" ca="1" si="10"/>
        <v>2026</v>
      </c>
      <c r="F104" s="4" t="s">
        <v>1150</v>
      </c>
      <c r="G104" s="4" t="s">
        <v>26703</v>
      </c>
      <c r="H104" s="4" t="s">
        <v>26714</v>
      </c>
      <c r="I104" s="4" t="s">
        <v>26756</v>
      </c>
      <c r="J104" s="4" t="s">
        <v>26756</v>
      </c>
      <c r="K104" s="4" t="s">
        <v>26756</v>
      </c>
      <c r="L104" s="4" t="s">
        <v>1151</v>
      </c>
      <c r="M104" s="4">
        <v>7</v>
      </c>
      <c r="N104" s="4">
        <v>709</v>
      </c>
      <c r="O104" s="4">
        <v>995</v>
      </c>
      <c r="P104" s="4">
        <v>0</v>
      </c>
      <c r="Q104" s="4">
        <f t="shared" si="11"/>
        <v>4963</v>
      </c>
      <c r="R104" s="4">
        <f t="shared" si="12"/>
        <v>639.35</v>
      </c>
      <c r="S104" s="5">
        <f t="shared" si="13"/>
        <v>0.90176304654442885</v>
      </c>
      <c r="T104" s="4" t="s">
        <v>27</v>
      </c>
      <c r="U104" s="4">
        <v>0</v>
      </c>
      <c r="V104" s="4">
        <v>69538</v>
      </c>
      <c r="W104" s="4" t="s">
        <v>1152</v>
      </c>
      <c r="X104" s="4" t="s">
        <v>1153</v>
      </c>
      <c r="Y104" s="4" t="s">
        <v>1154</v>
      </c>
      <c r="Z104" s="4" t="s">
        <v>1155</v>
      </c>
      <c r="AA104" s="4" t="s">
        <v>1156</v>
      </c>
      <c r="AB104" s="4" t="s">
        <v>1157</v>
      </c>
      <c r="AC104" s="4" t="s">
        <v>1158</v>
      </c>
      <c r="AD104" s="4" t="s">
        <v>1159</v>
      </c>
      <c r="AE104" s="4" t="s">
        <v>1150</v>
      </c>
      <c r="AF104" s="5">
        <v>46480</v>
      </c>
    </row>
    <row r="105" spans="1:32" ht="46.2" customHeight="1">
      <c r="A105" s="4" t="s">
        <v>1160</v>
      </c>
      <c r="B105" s="20">
        <f t="shared" ca="1" si="8"/>
        <v>46194</v>
      </c>
      <c r="C105" s="20" t="str">
        <f t="shared" ca="1" si="9"/>
        <v>Jun-2026</v>
      </c>
      <c r="D105" s="27">
        <f t="shared" ca="1" si="14"/>
        <v>6</v>
      </c>
      <c r="E105" s="20" t="str">
        <f t="shared" ca="1" si="10"/>
        <v>2026</v>
      </c>
      <c r="F105" s="4" t="s">
        <v>1161</v>
      </c>
      <c r="G105" s="4" t="s">
        <v>26703</v>
      </c>
      <c r="H105" s="4" t="s">
        <v>26714</v>
      </c>
      <c r="I105" s="4" t="s">
        <v>26756</v>
      </c>
      <c r="J105" s="4" t="s">
        <v>26756</v>
      </c>
      <c r="K105" s="4" t="s">
        <v>26756</v>
      </c>
      <c r="L105" s="4" t="s">
        <v>1162</v>
      </c>
      <c r="M105" s="4">
        <v>6</v>
      </c>
      <c r="N105" s="4">
        <v>47990</v>
      </c>
      <c r="O105" s="4">
        <v>139900</v>
      </c>
      <c r="P105" s="4">
        <v>0</v>
      </c>
      <c r="Q105" s="4">
        <f t="shared" si="11"/>
        <v>287940</v>
      </c>
      <c r="R105" s="4">
        <f t="shared" si="12"/>
        <v>38197</v>
      </c>
      <c r="S105" s="5">
        <f t="shared" si="13"/>
        <v>0.79593665346947284</v>
      </c>
      <c r="T105" s="4" t="s">
        <v>27</v>
      </c>
      <c r="U105" s="4">
        <v>0</v>
      </c>
      <c r="V105" s="4">
        <v>3295</v>
      </c>
      <c r="W105" s="4" t="s">
        <v>1163</v>
      </c>
      <c r="X105" s="4" t="s">
        <v>1164</v>
      </c>
      <c r="Y105" s="4" t="s">
        <v>1165</v>
      </c>
      <c r="Z105" s="4" t="s">
        <v>1166</v>
      </c>
      <c r="AA105" s="4" t="s">
        <v>1167</v>
      </c>
      <c r="AB105" s="4" t="s">
        <v>1168</v>
      </c>
      <c r="AC105" s="4" t="s">
        <v>1169</v>
      </c>
      <c r="AD105" s="4" t="s">
        <v>1170</v>
      </c>
      <c r="AE105" s="4" t="s">
        <v>1161</v>
      </c>
      <c r="AF105" s="5">
        <v>46122</v>
      </c>
    </row>
    <row r="106" spans="1:32" ht="46.2" customHeight="1">
      <c r="A106" s="4" t="s">
        <v>1171</v>
      </c>
      <c r="B106" s="20">
        <f t="shared" ca="1" si="8"/>
        <v>46242</v>
      </c>
      <c r="C106" s="20" t="str">
        <f t="shared" ca="1" si="9"/>
        <v>Aug-2026</v>
      </c>
      <c r="D106" s="27">
        <f t="shared" ca="1" si="14"/>
        <v>8</v>
      </c>
      <c r="E106" s="20" t="str">
        <f t="shared" ca="1" si="10"/>
        <v>2026</v>
      </c>
      <c r="F106" s="4" t="s">
        <v>1172</v>
      </c>
      <c r="G106" s="4" t="s">
        <v>26703</v>
      </c>
      <c r="H106" s="4" t="s">
        <v>26714</v>
      </c>
      <c r="I106" s="4" t="s">
        <v>26780</v>
      </c>
      <c r="J106" s="4" t="s">
        <v>26780</v>
      </c>
      <c r="K106" s="4" t="s">
        <v>26780</v>
      </c>
      <c r="L106" s="4" t="s">
        <v>1173</v>
      </c>
      <c r="M106" s="4">
        <v>6</v>
      </c>
      <c r="N106" s="4">
        <v>320</v>
      </c>
      <c r="O106" s="4">
        <v>85000</v>
      </c>
      <c r="P106" s="4">
        <v>0</v>
      </c>
      <c r="Q106" s="4">
        <f t="shared" si="11"/>
        <v>1920</v>
      </c>
      <c r="R106" s="4">
        <f t="shared" si="12"/>
        <v>-5630.0000000000009</v>
      </c>
      <c r="S106" s="5">
        <f t="shared" si="13"/>
        <v>-17.593750000000004</v>
      </c>
      <c r="T106" s="4" t="s">
        <v>27</v>
      </c>
      <c r="U106" s="4">
        <v>0</v>
      </c>
      <c r="V106" s="4">
        <v>81</v>
      </c>
      <c r="W106" s="4" t="s">
        <v>1174</v>
      </c>
      <c r="X106" s="4" t="s">
        <v>1175</v>
      </c>
      <c r="Y106" s="4" t="s">
        <v>1176</v>
      </c>
      <c r="Z106" s="4" t="s">
        <v>1177</v>
      </c>
      <c r="AA106" s="4" t="s">
        <v>1178</v>
      </c>
      <c r="AB106" s="4" t="s">
        <v>1179</v>
      </c>
      <c r="AC106" s="4" t="s">
        <v>1180</v>
      </c>
      <c r="AD106" s="4" t="s">
        <v>1181</v>
      </c>
      <c r="AE106" s="4" t="s">
        <v>1172</v>
      </c>
      <c r="AF106" s="5">
        <v>46731</v>
      </c>
    </row>
    <row r="107" spans="1:32" ht="46.2" customHeight="1">
      <c r="A107" s="4" t="s">
        <v>1182</v>
      </c>
      <c r="B107" s="20">
        <f t="shared" ca="1" si="8"/>
        <v>46121</v>
      </c>
      <c r="C107" s="20" t="str">
        <f t="shared" ca="1" si="9"/>
        <v>Apr-2026</v>
      </c>
      <c r="D107" s="27">
        <f t="shared" ca="1" si="14"/>
        <v>4</v>
      </c>
      <c r="E107" s="20" t="str">
        <f t="shared" ca="1" si="10"/>
        <v>2026</v>
      </c>
      <c r="F107" s="4" t="s">
        <v>1183</v>
      </c>
      <c r="G107" s="4" t="s">
        <v>26708</v>
      </c>
      <c r="H107" s="4" t="s">
        <v>26732</v>
      </c>
      <c r="I107" s="4" t="s">
        <v>26732</v>
      </c>
      <c r="J107" s="4" t="s">
        <v>26732</v>
      </c>
      <c r="K107" s="4" t="s">
        <v>26732</v>
      </c>
      <c r="L107" s="4" t="s">
        <v>1184</v>
      </c>
      <c r="M107" s="4">
        <v>6</v>
      </c>
      <c r="N107" s="4">
        <v>129</v>
      </c>
      <c r="O107" s="4">
        <v>758</v>
      </c>
      <c r="P107" s="4">
        <v>0</v>
      </c>
      <c r="Q107" s="4">
        <f t="shared" si="11"/>
        <v>774</v>
      </c>
      <c r="R107" s="4">
        <f t="shared" si="12"/>
        <v>75.94</v>
      </c>
      <c r="S107" s="5">
        <f t="shared" si="13"/>
        <v>0.58868217054263561</v>
      </c>
      <c r="T107" s="4" t="s">
        <v>39</v>
      </c>
      <c r="U107" s="4">
        <v>0</v>
      </c>
      <c r="V107" s="4">
        <v>42301</v>
      </c>
      <c r="W107" s="4" t="s">
        <v>1185</v>
      </c>
      <c r="X107" s="4" t="s">
        <v>1186</v>
      </c>
      <c r="Y107" s="4" t="s">
        <v>1187</v>
      </c>
      <c r="Z107" s="4" t="s">
        <v>1188</v>
      </c>
      <c r="AA107" s="4" t="s">
        <v>1189</v>
      </c>
      <c r="AB107" s="4" t="s">
        <v>1190</v>
      </c>
      <c r="AC107" s="4" t="s">
        <v>1191</v>
      </c>
      <c r="AD107" s="4" t="s">
        <v>1192</v>
      </c>
      <c r="AE107" s="4" t="s">
        <v>1183</v>
      </c>
      <c r="AF107" s="5">
        <v>46224</v>
      </c>
    </row>
    <row r="108" spans="1:32" ht="46.2" customHeight="1">
      <c r="A108" s="4" t="s">
        <v>1193</v>
      </c>
      <c r="B108" s="20">
        <f t="shared" ca="1" si="8"/>
        <v>46121</v>
      </c>
      <c r="C108" s="20" t="str">
        <f t="shared" ca="1" si="9"/>
        <v>Apr-2026</v>
      </c>
      <c r="D108" s="27">
        <f t="shared" ca="1" si="14"/>
        <v>4</v>
      </c>
      <c r="E108" s="20" t="str">
        <f t="shared" ca="1" si="10"/>
        <v>2026</v>
      </c>
      <c r="F108" s="4" t="s">
        <v>1194</v>
      </c>
      <c r="G108" s="4" t="s">
        <v>26706</v>
      </c>
      <c r="H108" s="4" t="s">
        <v>26725</v>
      </c>
      <c r="I108" s="4" t="s">
        <v>26787</v>
      </c>
      <c r="J108" s="4" t="s">
        <v>26787</v>
      </c>
      <c r="K108" s="4" t="s">
        <v>26787</v>
      </c>
      <c r="L108" s="4" t="s">
        <v>1195</v>
      </c>
      <c r="M108" s="4">
        <v>9</v>
      </c>
      <c r="N108" s="4">
        <v>225</v>
      </c>
      <c r="O108" s="4">
        <v>4699</v>
      </c>
      <c r="P108" s="4">
        <v>0</v>
      </c>
      <c r="Q108" s="4">
        <f t="shared" si="11"/>
        <v>2025</v>
      </c>
      <c r="R108" s="4">
        <f t="shared" si="12"/>
        <v>-103.93</v>
      </c>
      <c r="S108" s="5">
        <f t="shared" si="13"/>
        <v>-0.46191111111111116</v>
      </c>
      <c r="T108" s="4" t="s">
        <v>27</v>
      </c>
      <c r="U108" s="4">
        <v>0</v>
      </c>
      <c r="V108" s="4">
        <v>1376</v>
      </c>
      <c r="W108" s="4" t="s">
        <v>1196</v>
      </c>
      <c r="X108" s="4" t="s">
        <v>1197</v>
      </c>
      <c r="Y108" s="4" t="s">
        <v>1198</v>
      </c>
      <c r="Z108" s="4" t="s">
        <v>1199</v>
      </c>
      <c r="AA108" s="4" t="s">
        <v>1200</v>
      </c>
      <c r="AB108" s="4" t="s">
        <v>1201</v>
      </c>
      <c r="AC108" s="4" t="s">
        <v>1202</v>
      </c>
      <c r="AD108" s="4" t="s">
        <v>1203</v>
      </c>
      <c r="AE108" s="4" t="s">
        <v>1194</v>
      </c>
      <c r="AF108" s="5">
        <v>46425</v>
      </c>
    </row>
    <row r="109" spans="1:32" ht="46.2" customHeight="1">
      <c r="A109" s="4" t="s">
        <v>1204</v>
      </c>
      <c r="B109" s="20">
        <f t="shared" ca="1" si="8"/>
        <v>46119</v>
      </c>
      <c r="C109" s="20" t="str">
        <f t="shared" ca="1" si="9"/>
        <v>Apr-2026</v>
      </c>
      <c r="D109" s="27">
        <f t="shared" ca="1" si="14"/>
        <v>4</v>
      </c>
      <c r="E109" s="20" t="str">
        <f t="shared" ca="1" si="10"/>
        <v>2026</v>
      </c>
      <c r="F109" s="4" t="s">
        <v>1205</v>
      </c>
      <c r="G109" s="4" t="s">
        <v>26703</v>
      </c>
      <c r="H109" s="4" t="s">
        <v>26731</v>
      </c>
      <c r="I109" s="4" t="s">
        <v>26788</v>
      </c>
      <c r="J109" s="4" t="s">
        <v>26788</v>
      </c>
      <c r="K109" s="4" t="s">
        <v>26788</v>
      </c>
      <c r="L109" s="4" t="s">
        <v>1206</v>
      </c>
      <c r="M109" s="4">
        <v>4</v>
      </c>
      <c r="N109" s="4">
        <v>547</v>
      </c>
      <c r="O109" s="4">
        <v>24990</v>
      </c>
      <c r="P109" s="4">
        <v>0</v>
      </c>
      <c r="Q109" s="4">
        <f t="shared" si="11"/>
        <v>2188</v>
      </c>
      <c r="R109" s="4">
        <f t="shared" si="12"/>
        <v>-1202.3000000000002</v>
      </c>
      <c r="S109" s="5">
        <f t="shared" si="13"/>
        <v>-2.197989031078611</v>
      </c>
      <c r="T109" s="4" t="s">
        <v>27</v>
      </c>
      <c r="U109" s="4">
        <v>0</v>
      </c>
      <c r="V109" s="4">
        <v>3664</v>
      </c>
      <c r="W109" s="4" t="s">
        <v>1207</v>
      </c>
      <c r="X109" s="4" t="s">
        <v>1208</v>
      </c>
      <c r="Y109" s="4" t="s">
        <v>1209</v>
      </c>
      <c r="Z109" s="4" t="s">
        <v>1210</v>
      </c>
      <c r="AA109" s="4" t="s">
        <v>1211</v>
      </c>
      <c r="AB109" s="4" t="s">
        <v>1212</v>
      </c>
      <c r="AC109" s="4" t="s">
        <v>1213</v>
      </c>
      <c r="AD109" s="4" t="s">
        <v>1214</v>
      </c>
      <c r="AE109" s="4" t="s">
        <v>1205</v>
      </c>
      <c r="AF109" s="5">
        <v>46709</v>
      </c>
    </row>
    <row r="110" spans="1:32" ht="46.2" customHeight="1">
      <c r="A110" s="4" t="s">
        <v>1215</v>
      </c>
      <c r="B110" s="20">
        <f t="shared" ca="1" si="8"/>
        <v>46121</v>
      </c>
      <c r="C110" s="20" t="str">
        <f t="shared" ca="1" si="9"/>
        <v>Apr-2026</v>
      </c>
      <c r="D110" s="27">
        <f t="shared" ca="1" si="14"/>
        <v>4</v>
      </c>
      <c r="E110" s="20" t="str">
        <f t="shared" ca="1" si="10"/>
        <v>2026</v>
      </c>
      <c r="F110" s="4" t="s">
        <v>1216</v>
      </c>
      <c r="G110" s="4" t="s">
        <v>26704</v>
      </c>
      <c r="H110" s="4" t="s">
        <v>26717</v>
      </c>
      <c r="I110" s="4" t="s">
        <v>26750</v>
      </c>
      <c r="J110" s="4" t="s">
        <v>26750</v>
      </c>
      <c r="K110" s="4" t="s">
        <v>26750</v>
      </c>
      <c r="L110" s="4" t="s">
        <v>1217</v>
      </c>
      <c r="M110" s="4">
        <v>2</v>
      </c>
      <c r="N110" s="4">
        <v>259</v>
      </c>
      <c r="O110" s="4">
        <v>650</v>
      </c>
      <c r="P110" s="4">
        <v>0</v>
      </c>
      <c r="Q110" s="4">
        <f t="shared" si="11"/>
        <v>518</v>
      </c>
      <c r="R110" s="4">
        <f t="shared" si="12"/>
        <v>213.5</v>
      </c>
      <c r="S110" s="5">
        <f t="shared" si="13"/>
        <v>0.82432432432432434</v>
      </c>
      <c r="T110" s="4" t="s">
        <v>39</v>
      </c>
      <c r="U110" s="4">
        <v>0</v>
      </c>
      <c r="V110" s="4">
        <v>2685</v>
      </c>
      <c r="W110" s="4" t="s">
        <v>1218</v>
      </c>
      <c r="X110" s="4" t="s">
        <v>1219</v>
      </c>
      <c r="Y110" s="4" t="s">
        <v>1220</v>
      </c>
      <c r="Z110" s="4" t="s">
        <v>1221</v>
      </c>
      <c r="AA110" s="4" t="s">
        <v>1222</v>
      </c>
      <c r="AB110" s="4" t="s">
        <v>1223</v>
      </c>
      <c r="AC110" s="4" t="s">
        <v>1224</v>
      </c>
      <c r="AD110" s="4" t="s">
        <v>1225</v>
      </c>
      <c r="AE110" s="4" t="s">
        <v>1216</v>
      </c>
      <c r="AF110" s="5">
        <v>46874</v>
      </c>
    </row>
    <row r="111" spans="1:32" ht="46.2" customHeight="1">
      <c r="A111" s="4" t="s">
        <v>1226</v>
      </c>
      <c r="B111" s="20">
        <f t="shared" ca="1" si="8"/>
        <v>46258</v>
      </c>
      <c r="C111" s="20" t="str">
        <f t="shared" ca="1" si="9"/>
        <v>Aug-2026</v>
      </c>
      <c r="D111" s="27">
        <f t="shared" ca="1" si="14"/>
        <v>8</v>
      </c>
      <c r="E111" s="20" t="str">
        <f t="shared" ca="1" si="10"/>
        <v>2026</v>
      </c>
      <c r="F111" s="4" t="s">
        <v>1227</v>
      </c>
      <c r="G111" s="4" t="s">
        <v>26703</v>
      </c>
      <c r="H111" s="4" t="s">
        <v>26715</v>
      </c>
      <c r="I111" s="4" t="s">
        <v>26789</v>
      </c>
      <c r="J111" s="4" t="s">
        <v>26789</v>
      </c>
      <c r="K111" s="4" t="s">
        <v>26789</v>
      </c>
      <c r="L111" s="4" t="s">
        <v>1228</v>
      </c>
      <c r="M111" s="4">
        <v>3</v>
      </c>
      <c r="N111" s="4">
        <v>239</v>
      </c>
      <c r="O111" s="4">
        <v>3100</v>
      </c>
      <c r="P111" s="4">
        <v>0</v>
      </c>
      <c r="Q111" s="4">
        <f t="shared" si="11"/>
        <v>717</v>
      </c>
      <c r="R111" s="4">
        <f t="shared" si="12"/>
        <v>21.999999999999972</v>
      </c>
      <c r="S111" s="5">
        <f t="shared" si="13"/>
        <v>9.20502092050208E-2</v>
      </c>
      <c r="T111" s="4" t="s">
        <v>39</v>
      </c>
      <c r="U111" s="4">
        <v>0</v>
      </c>
      <c r="V111" s="4">
        <v>285</v>
      </c>
      <c r="W111" s="4" t="s">
        <v>1229</v>
      </c>
      <c r="X111" s="4" t="s">
        <v>1230</v>
      </c>
      <c r="Y111" s="4" t="s">
        <v>1231</v>
      </c>
      <c r="Z111" s="4" t="s">
        <v>1232</v>
      </c>
      <c r="AA111" s="4" t="s">
        <v>1233</v>
      </c>
      <c r="AB111" s="4" t="s">
        <v>1234</v>
      </c>
      <c r="AC111" s="4" t="s">
        <v>1235</v>
      </c>
      <c r="AD111" s="4" t="s">
        <v>1236</v>
      </c>
      <c r="AE111" s="4" t="s">
        <v>1227</v>
      </c>
      <c r="AF111" s="5">
        <v>46869</v>
      </c>
    </row>
    <row r="112" spans="1:32" ht="46.2" customHeight="1">
      <c r="A112" s="4" t="s">
        <v>1237</v>
      </c>
      <c r="B112" s="20">
        <f t="shared" ca="1" si="8"/>
        <v>46205</v>
      </c>
      <c r="C112" s="20" t="str">
        <f t="shared" ca="1" si="9"/>
        <v>Jul-2026</v>
      </c>
      <c r="D112" s="27">
        <f t="shared" ca="1" si="14"/>
        <v>7</v>
      </c>
      <c r="E112" s="20" t="str">
        <f t="shared" ca="1" si="10"/>
        <v>2026</v>
      </c>
      <c r="F112" s="4" t="s">
        <v>1238</v>
      </c>
      <c r="G112" s="4" t="s">
        <v>26703</v>
      </c>
      <c r="H112" s="4" t="s">
        <v>26714</v>
      </c>
      <c r="I112" s="4" t="s">
        <v>26756</v>
      </c>
      <c r="J112" s="4" t="s">
        <v>26756</v>
      </c>
      <c r="K112" s="4" t="s">
        <v>26756</v>
      </c>
      <c r="L112" s="4" t="s">
        <v>1239</v>
      </c>
      <c r="M112" s="4">
        <v>3</v>
      </c>
      <c r="N112" s="4">
        <v>467</v>
      </c>
      <c r="O112" s="4">
        <v>18999</v>
      </c>
      <c r="P112" s="4">
        <v>0</v>
      </c>
      <c r="Q112" s="4">
        <f t="shared" si="11"/>
        <v>1401</v>
      </c>
      <c r="R112" s="4">
        <f t="shared" si="12"/>
        <v>-862.93000000000006</v>
      </c>
      <c r="S112" s="5">
        <f t="shared" si="13"/>
        <v>-1.8478158458244112</v>
      </c>
      <c r="T112" s="4" t="s">
        <v>27</v>
      </c>
      <c r="U112" s="4">
        <v>0</v>
      </c>
      <c r="V112" s="4">
        <v>179692</v>
      </c>
      <c r="W112" s="4" t="s">
        <v>1240</v>
      </c>
      <c r="X112" s="4" t="s">
        <v>1241</v>
      </c>
      <c r="Y112" s="4" t="s">
        <v>1242</v>
      </c>
      <c r="Z112" s="4" t="s">
        <v>1243</v>
      </c>
      <c r="AA112" s="4" t="s">
        <v>1244</v>
      </c>
      <c r="AB112" s="4" t="s">
        <v>1245</v>
      </c>
      <c r="AC112" s="4" t="s">
        <v>1246</v>
      </c>
      <c r="AD112" s="4" t="s">
        <v>1247</v>
      </c>
      <c r="AE112" s="4" t="s">
        <v>1238</v>
      </c>
      <c r="AF112" s="5">
        <v>46660</v>
      </c>
    </row>
    <row r="113" spans="1:32" ht="46.2" customHeight="1">
      <c r="A113" s="4" t="s">
        <v>1248</v>
      </c>
      <c r="B113" s="20">
        <f t="shared" ca="1" si="8"/>
        <v>46210</v>
      </c>
      <c r="C113" s="20" t="str">
        <f t="shared" ca="1" si="9"/>
        <v>Jul-2026</v>
      </c>
      <c r="D113" s="27">
        <f t="shared" ca="1" si="14"/>
        <v>7</v>
      </c>
      <c r="E113" s="20" t="str">
        <f t="shared" ca="1" si="10"/>
        <v>2026</v>
      </c>
      <c r="F113" s="4" t="s">
        <v>1249</v>
      </c>
      <c r="G113" s="4" t="s">
        <v>26703</v>
      </c>
      <c r="H113" s="4" t="s">
        <v>26714</v>
      </c>
      <c r="I113" s="4" t="s">
        <v>26782</v>
      </c>
      <c r="J113" s="4" t="s">
        <v>26782</v>
      </c>
      <c r="K113" s="4" t="s">
        <v>26782</v>
      </c>
      <c r="L113" s="4" t="s">
        <v>1250</v>
      </c>
      <c r="M113" s="4">
        <v>2</v>
      </c>
      <c r="N113" s="4">
        <v>11990</v>
      </c>
      <c r="O113" s="4">
        <v>69900</v>
      </c>
      <c r="P113" s="4">
        <v>0</v>
      </c>
      <c r="Q113" s="4">
        <f t="shared" si="11"/>
        <v>23980</v>
      </c>
      <c r="R113" s="4">
        <f t="shared" si="12"/>
        <v>7096.9999999999991</v>
      </c>
      <c r="S113" s="5">
        <f t="shared" si="13"/>
        <v>0.59190992493744776</v>
      </c>
      <c r="T113" s="4" t="s">
        <v>27</v>
      </c>
      <c r="U113" s="4">
        <v>0</v>
      </c>
      <c r="V113" s="4">
        <v>6088</v>
      </c>
      <c r="W113" s="4" t="s">
        <v>1251</v>
      </c>
      <c r="X113" s="4" t="s">
        <v>1252</v>
      </c>
      <c r="Y113" s="4" t="s">
        <v>1253</v>
      </c>
      <c r="Z113" s="4" t="s">
        <v>1254</v>
      </c>
      <c r="AA113" s="4" t="s">
        <v>1255</v>
      </c>
      <c r="AB113" s="4" t="s">
        <v>1256</v>
      </c>
      <c r="AC113" s="4" t="s">
        <v>1257</v>
      </c>
      <c r="AD113" s="4" t="s">
        <v>1258</v>
      </c>
      <c r="AE113" s="4" t="s">
        <v>1249</v>
      </c>
      <c r="AF113" s="5">
        <v>46494</v>
      </c>
    </row>
    <row r="114" spans="1:32" ht="46.2" customHeight="1">
      <c r="A114" s="4" t="s">
        <v>1259</v>
      </c>
      <c r="B114" s="20">
        <f t="shared" ca="1" si="8"/>
        <v>46134</v>
      </c>
      <c r="C114" s="20" t="str">
        <f t="shared" ca="1" si="9"/>
        <v>Apr-2026</v>
      </c>
      <c r="D114" s="27">
        <f t="shared" ca="1" si="14"/>
        <v>4</v>
      </c>
      <c r="E114" s="20" t="str">
        <f t="shared" ca="1" si="10"/>
        <v>2026</v>
      </c>
      <c r="F114" s="4" t="s">
        <v>1260</v>
      </c>
      <c r="G114" s="4" t="s">
        <v>26704</v>
      </c>
      <c r="H114" s="4" t="s">
        <v>26727</v>
      </c>
      <c r="I114" s="4" t="s">
        <v>26720</v>
      </c>
      <c r="J114" s="4" t="s">
        <v>26720</v>
      </c>
      <c r="K114" s="4" t="s">
        <v>26720</v>
      </c>
      <c r="L114" s="4" t="s">
        <v>1261</v>
      </c>
      <c r="M114" s="4">
        <v>4</v>
      </c>
      <c r="N114" s="4">
        <v>252</v>
      </c>
      <c r="O114" s="4">
        <v>670</v>
      </c>
      <c r="P114" s="4">
        <v>0</v>
      </c>
      <c r="Q114" s="4">
        <f t="shared" si="11"/>
        <v>1008</v>
      </c>
      <c r="R114" s="4">
        <f t="shared" si="12"/>
        <v>205.1</v>
      </c>
      <c r="S114" s="5">
        <f t="shared" si="13"/>
        <v>0.81388888888888888</v>
      </c>
      <c r="T114" s="4" t="s">
        <v>27</v>
      </c>
      <c r="U114" s="4">
        <v>0</v>
      </c>
      <c r="V114" s="4">
        <v>1383</v>
      </c>
      <c r="W114" s="4" t="s">
        <v>1262</v>
      </c>
      <c r="X114" s="4" t="s">
        <v>1263</v>
      </c>
      <c r="Y114" s="4" t="s">
        <v>1264</v>
      </c>
      <c r="Z114" s="4" t="s">
        <v>1265</v>
      </c>
      <c r="AA114" s="4" t="s">
        <v>1266</v>
      </c>
      <c r="AB114" s="4" t="s">
        <v>1267</v>
      </c>
      <c r="AC114" s="4" t="s">
        <v>1268</v>
      </c>
      <c r="AD114" s="4" t="s">
        <v>1269</v>
      </c>
      <c r="AE114" s="4" t="s">
        <v>1260</v>
      </c>
      <c r="AF114" s="5">
        <v>46814</v>
      </c>
    </row>
    <row r="115" spans="1:32" ht="46.2" customHeight="1">
      <c r="A115" s="4" t="s">
        <v>1270</v>
      </c>
      <c r="B115" s="20">
        <f t="shared" ca="1" si="8"/>
        <v>46213</v>
      </c>
      <c r="C115" s="20" t="str">
        <f t="shared" ca="1" si="9"/>
        <v>Jul-2026</v>
      </c>
      <c r="D115" s="27">
        <f t="shared" ca="1" si="14"/>
        <v>7</v>
      </c>
      <c r="E115" s="20" t="str">
        <f t="shared" ca="1" si="10"/>
        <v>2026</v>
      </c>
      <c r="F115" s="4" t="s">
        <v>1271</v>
      </c>
      <c r="G115" s="4" t="s">
        <v>26703</v>
      </c>
      <c r="H115" s="4" t="s">
        <v>26714</v>
      </c>
      <c r="I115" s="4" t="s">
        <v>26780</v>
      </c>
      <c r="J115" s="4" t="s">
        <v>26780</v>
      </c>
      <c r="K115" s="4" t="s">
        <v>26780</v>
      </c>
      <c r="L115" s="4" t="s">
        <v>1272</v>
      </c>
      <c r="M115" s="4">
        <v>4</v>
      </c>
      <c r="N115" s="4">
        <v>204</v>
      </c>
      <c r="O115" s="4">
        <v>79990</v>
      </c>
      <c r="P115" s="4">
        <v>0</v>
      </c>
      <c r="Q115" s="4">
        <f t="shared" si="11"/>
        <v>816</v>
      </c>
      <c r="R115" s="4">
        <f t="shared" si="12"/>
        <v>-5395.3</v>
      </c>
      <c r="S115" s="5">
        <f t="shared" si="13"/>
        <v>-26.447549019607845</v>
      </c>
      <c r="T115" s="4" t="s">
        <v>39</v>
      </c>
      <c r="U115" s="4">
        <v>0</v>
      </c>
      <c r="V115" s="4">
        <v>5492</v>
      </c>
      <c r="W115" s="4" t="s">
        <v>1273</v>
      </c>
      <c r="X115" s="4" t="s">
        <v>1274</v>
      </c>
      <c r="Y115" s="4" t="s">
        <v>1275</v>
      </c>
      <c r="Z115" s="4" t="s">
        <v>1276</v>
      </c>
      <c r="AA115" s="4" t="s">
        <v>1277</v>
      </c>
      <c r="AB115" s="4" t="s">
        <v>1278</v>
      </c>
      <c r="AC115" s="4" t="s">
        <v>1279</v>
      </c>
      <c r="AD115" s="4" t="s">
        <v>1280</v>
      </c>
      <c r="AE115" s="4" t="s">
        <v>1271</v>
      </c>
      <c r="AF115" s="5">
        <v>46549</v>
      </c>
    </row>
    <row r="116" spans="1:32" ht="46.2" customHeight="1">
      <c r="A116" s="4" t="s">
        <v>1281</v>
      </c>
      <c r="B116" s="20">
        <f t="shared" ca="1" si="8"/>
        <v>46163</v>
      </c>
      <c r="C116" s="20" t="str">
        <f t="shared" ca="1" si="9"/>
        <v>May-2026</v>
      </c>
      <c r="D116" s="27">
        <f t="shared" ca="1" si="14"/>
        <v>5</v>
      </c>
      <c r="E116" s="20" t="str">
        <f t="shared" ca="1" si="10"/>
        <v>2026</v>
      </c>
      <c r="F116" s="4" t="s">
        <v>1282</v>
      </c>
      <c r="G116" s="4" t="s">
        <v>26706</v>
      </c>
      <c r="H116" s="4" t="s">
        <v>26725</v>
      </c>
      <c r="I116" s="4" t="s">
        <v>26761</v>
      </c>
      <c r="J116" s="4" t="s">
        <v>26761</v>
      </c>
      <c r="K116" s="4" t="s">
        <v>26761</v>
      </c>
      <c r="L116" s="4" t="s">
        <v>1283</v>
      </c>
      <c r="M116" s="4">
        <v>3</v>
      </c>
      <c r="N116" s="4">
        <v>6490</v>
      </c>
      <c r="O116" s="4">
        <v>35000</v>
      </c>
      <c r="P116" s="4">
        <v>0</v>
      </c>
      <c r="Q116" s="4">
        <f t="shared" si="11"/>
        <v>19470</v>
      </c>
      <c r="R116" s="4">
        <f t="shared" si="12"/>
        <v>4039.9999999999995</v>
      </c>
      <c r="S116" s="5">
        <f t="shared" si="13"/>
        <v>0.62249614791987662</v>
      </c>
      <c r="T116" s="4" t="s">
        <v>27</v>
      </c>
      <c r="U116" s="4">
        <v>0</v>
      </c>
      <c r="V116" s="4">
        <v>919</v>
      </c>
      <c r="W116" s="4" t="s">
        <v>1284</v>
      </c>
      <c r="X116" s="4" t="s">
        <v>1285</v>
      </c>
      <c r="Y116" s="4" t="s">
        <v>1286</v>
      </c>
      <c r="Z116" s="4" t="s">
        <v>1287</v>
      </c>
      <c r="AA116" s="4" t="s">
        <v>1288</v>
      </c>
      <c r="AB116" s="4" t="s">
        <v>1289</v>
      </c>
      <c r="AC116" s="4" t="s">
        <v>1290</v>
      </c>
      <c r="AD116" s="4" t="s">
        <v>1291</v>
      </c>
      <c r="AE116" s="4" t="s">
        <v>1282</v>
      </c>
      <c r="AF116" s="5">
        <v>46121</v>
      </c>
    </row>
    <row r="117" spans="1:32" ht="46.2" customHeight="1">
      <c r="A117" s="4" t="s">
        <v>1292</v>
      </c>
      <c r="B117" s="20">
        <f t="shared" ca="1" si="8"/>
        <v>46127</v>
      </c>
      <c r="C117" s="20" t="str">
        <f t="shared" ca="1" si="9"/>
        <v>Apr-2026</v>
      </c>
      <c r="D117" s="27">
        <f t="shared" ca="1" si="14"/>
        <v>4</v>
      </c>
      <c r="E117" s="20" t="str">
        <f t="shared" ca="1" si="10"/>
        <v>2026</v>
      </c>
      <c r="F117" s="4" t="s">
        <v>1293</v>
      </c>
      <c r="G117" s="4" t="s">
        <v>26707</v>
      </c>
      <c r="H117" s="4" t="s">
        <v>26726</v>
      </c>
      <c r="I117" s="4" t="s">
        <v>26790</v>
      </c>
      <c r="J117" s="4" t="s">
        <v>26790</v>
      </c>
      <c r="K117" s="4" t="s">
        <v>26790</v>
      </c>
      <c r="L117" s="4" t="s">
        <v>1294</v>
      </c>
      <c r="M117" s="4">
        <v>7</v>
      </c>
      <c r="N117" s="4">
        <v>235</v>
      </c>
      <c r="O117" s="4">
        <v>54990</v>
      </c>
      <c r="P117" s="4">
        <v>0</v>
      </c>
      <c r="Q117" s="4">
        <f t="shared" si="11"/>
        <v>1645</v>
      </c>
      <c r="R117" s="4">
        <f t="shared" si="12"/>
        <v>-3614.3</v>
      </c>
      <c r="S117" s="5">
        <f t="shared" si="13"/>
        <v>-15.38</v>
      </c>
      <c r="T117" s="4" t="s">
        <v>27</v>
      </c>
      <c r="U117" s="4">
        <v>0</v>
      </c>
      <c r="V117" s="4">
        <v>30023</v>
      </c>
      <c r="W117" s="4" t="s">
        <v>1295</v>
      </c>
      <c r="X117" s="4" t="s">
        <v>1296</v>
      </c>
      <c r="Y117" s="4" t="s">
        <v>1297</v>
      </c>
      <c r="Z117" s="4" t="s">
        <v>1298</v>
      </c>
      <c r="AA117" s="4" t="s">
        <v>1299</v>
      </c>
      <c r="AB117" s="4" t="s">
        <v>1300</v>
      </c>
      <c r="AC117" s="4" t="s">
        <v>1301</v>
      </c>
      <c r="AD117" s="4" t="s">
        <v>1302</v>
      </c>
      <c r="AE117" s="4" t="s">
        <v>1293</v>
      </c>
      <c r="AF117" s="5">
        <v>46458</v>
      </c>
    </row>
    <row r="118" spans="1:32" ht="46.2" customHeight="1">
      <c r="A118" s="4" t="s">
        <v>1303</v>
      </c>
      <c r="B118" s="20">
        <f t="shared" ca="1" si="8"/>
        <v>46130</v>
      </c>
      <c r="C118" s="20" t="str">
        <f t="shared" ca="1" si="9"/>
        <v>Apr-2026</v>
      </c>
      <c r="D118" s="27">
        <f t="shared" ca="1" si="14"/>
        <v>4</v>
      </c>
      <c r="E118" s="20" t="str">
        <f t="shared" ca="1" si="10"/>
        <v>2026</v>
      </c>
      <c r="F118" s="4" t="s">
        <v>1304</v>
      </c>
      <c r="G118" s="4" t="s">
        <v>26703</v>
      </c>
      <c r="H118" s="4" t="s">
        <v>26731</v>
      </c>
      <c r="I118" s="4" t="s">
        <v>26791</v>
      </c>
      <c r="J118" s="4" t="s">
        <v>26791</v>
      </c>
      <c r="K118" s="4" t="s">
        <v>26791</v>
      </c>
      <c r="L118" s="4" t="s">
        <v>1305</v>
      </c>
      <c r="M118" s="4">
        <v>8</v>
      </c>
      <c r="N118" s="4">
        <v>42999</v>
      </c>
      <c r="O118" s="4">
        <v>50999</v>
      </c>
      <c r="P118" s="4">
        <v>0</v>
      </c>
      <c r="Q118" s="4">
        <f t="shared" si="11"/>
        <v>343992</v>
      </c>
      <c r="R118" s="4">
        <f t="shared" si="12"/>
        <v>39429.07</v>
      </c>
      <c r="S118" s="5">
        <f t="shared" si="13"/>
        <v>0.91697644131258871</v>
      </c>
      <c r="T118" s="4" t="s">
        <v>27</v>
      </c>
      <c r="U118" s="4">
        <v>0</v>
      </c>
      <c r="V118" s="4">
        <v>387</v>
      </c>
      <c r="W118" s="4" t="s">
        <v>1306</v>
      </c>
      <c r="X118" s="4" t="s">
        <v>1307</v>
      </c>
      <c r="Y118" s="4" t="s">
        <v>1308</v>
      </c>
      <c r="Z118" s="4" t="s">
        <v>1309</v>
      </c>
      <c r="AA118" s="4" t="s">
        <v>1310</v>
      </c>
      <c r="AB118" s="4" t="s">
        <v>1311</v>
      </c>
      <c r="AC118" s="4" t="s">
        <v>1312</v>
      </c>
      <c r="AD118" s="4" t="s">
        <v>1313</v>
      </c>
      <c r="AE118" s="4" t="s">
        <v>1304</v>
      </c>
      <c r="AF118" s="5">
        <v>46141</v>
      </c>
    </row>
    <row r="119" spans="1:32" ht="46.2" customHeight="1">
      <c r="A119" s="4" t="s">
        <v>1314</v>
      </c>
      <c r="B119" s="20">
        <f t="shared" ca="1" si="8"/>
        <v>46131</v>
      </c>
      <c r="C119" s="20" t="str">
        <f t="shared" ca="1" si="9"/>
        <v>Apr-2026</v>
      </c>
      <c r="D119" s="27">
        <f t="shared" ca="1" si="14"/>
        <v>4</v>
      </c>
      <c r="E119" s="20" t="str">
        <f t="shared" ca="1" si="10"/>
        <v>2026</v>
      </c>
      <c r="F119" s="4" t="s">
        <v>1315</v>
      </c>
      <c r="G119" s="4" t="s">
        <v>26703</v>
      </c>
      <c r="H119" s="4" t="s">
        <v>26729</v>
      </c>
      <c r="I119" s="4" t="s">
        <v>26792</v>
      </c>
      <c r="J119" s="4" t="s">
        <v>26792</v>
      </c>
      <c r="K119" s="4" t="s">
        <v>26792</v>
      </c>
      <c r="L119" s="4" t="s">
        <v>1316</v>
      </c>
      <c r="M119" s="4">
        <v>9</v>
      </c>
      <c r="N119" s="4">
        <v>173</v>
      </c>
      <c r="O119" s="4">
        <v>4500</v>
      </c>
      <c r="P119" s="4">
        <v>0</v>
      </c>
      <c r="Q119" s="4">
        <f t="shared" si="11"/>
        <v>1557</v>
      </c>
      <c r="R119" s="4">
        <f t="shared" si="12"/>
        <v>-142.00000000000006</v>
      </c>
      <c r="S119" s="5">
        <f t="shared" si="13"/>
        <v>-0.82080924855491366</v>
      </c>
      <c r="T119" s="4" t="s">
        <v>27</v>
      </c>
      <c r="U119" s="4">
        <v>0</v>
      </c>
      <c r="V119" s="4">
        <v>211</v>
      </c>
      <c r="W119" s="4" t="s">
        <v>1317</v>
      </c>
      <c r="X119" s="4" t="s">
        <v>1318</v>
      </c>
      <c r="Y119" s="4" t="s">
        <v>1319</v>
      </c>
      <c r="Z119" s="4" t="s">
        <v>1320</v>
      </c>
      <c r="AA119" s="4" t="s">
        <v>1321</v>
      </c>
      <c r="AB119" s="4" t="s">
        <v>1322</v>
      </c>
      <c r="AC119" s="4" t="s">
        <v>1323</v>
      </c>
      <c r="AD119" s="4" t="s">
        <v>1324</v>
      </c>
      <c r="AE119" s="4" t="s">
        <v>1315</v>
      </c>
      <c r="AF119" s="5">
        <v>46831</v>
      </c>
    </row>
    <row r="120" spans="1:32" ht="46.2" customHeight="1">
      <c r="A120" s="4" t="s">
        <v>1325</v>
      </c>
      <c r="B120" s="20">
        <f t="shared" ca="1" si="8"/>
        <v>46237</v>
      </c>
      <c r="C120" s="20" t="str">
        <f t="shared" ca="1" si="9"/>
        <v>Aug-2026</v>
      </c>
      <c r="D120" s="27">
        <f t="shared" ca="1" si="14"/>
        <v>8</v>
      </c>
      <c r="E120" s="20" t="str">
        <f t="shared" ca="1" si="10"/>
        <v>2026</v>
      </c>
      <c r="F120" s="4" t="s">
        <v>1326</v>
      </c>
      <c r="G120" s="4" t="s">
        <v>26707</v>
      </c>
      <c r="H120" s="4" t="s">
        <v>26726</v>
      </c>
      <c r="I120" s="4" t="s">
        <v>26793</v>
      </c>
      <c r="J120" s="4" t="s">
        <v>26793</v>
      </c>
      <c r="K120" s="4" t="s">
        <v>26793</v>
      </c>
      <c r="L120" s="4" t="s">
        <v>1327</v>
      </c>
      <c r="M120" s="4">
        <v>6</v>
      </c>
      <c r="N120" s="4">
        <v>848.99</v>
      </c>
      <c r="O120" s="4">
        <v>28900</v>
      </c>
      <c r="P120" s="4">
        <v>0</v>
      </c>
      <c r="Q120" s="4">
        <f t="shared" si="11"/>
        <v>5093.9400000000005</v>
      </c>
      <c r="R120" s="4">
        <f t="shared" si="12"/>
        <v>-1174.0100000000002</v>
      </c>
      <c r="S120" s="5">
        <f t="shared" si="13"/>
        <v>-1.382831364327024</v>
      </c>
      <c r="T120" s="4" t="s">
        <v>27</v>
      </c>
      <c r="U120" s="4">
        <v>0</v>
      </c>
      <c r="V120" s="4">
        <v>4642</v>
      </c>
      <c r="W120" s="4" t="s">
        <v>1328</v>
      </c>
      <c r="X120" s="4" t="s">
        <v>1329</v>
      </c>
      <c r="Y120" s="4" t="s">
        <v>1330</v>
      </c>
      <c r="Z120" s="4" t="s">
        <v>1331</v>
      </c>
      <c r="AA120" s="4" t="s">
        <v>1332</v>
      </c>
      <c r="AB120" s="4" t="s">
        <v>1333</v>
      </c>
      <c r="AC120" s="4" t="s">
        <v>1334</v>
      </c>
      <c r="AD120" s="4" t="s">
        <v>1335</v>
      </c>
      <c r="AE120" s="4" t="s">
        <v>1326</v>
      </c>
      <c r="AF120" s="5">
        <v>46739</v>
      </c>
    </row>
    <row r="121" spans="1:32" ht="46.2" customHeight="1">
      <c r="A121" s="4" t="s">
        <v>1336</v>
      </c>
      <c r="B121" s="20">
        <f t="shared" ca="1" si="8"/>
        <v>46160</v>
      </c>
      <c r="C121" s="20" t="str">
        <f t="shared" ca="1" si="9"/>
        <v>May-2026</v>
      </c>
      <c r="D121" s="27">
        <f t="shared" ca="1" si="14"/>
        <v>5</v>
      </c>
      <c r="E121" s="20" t="str">
        <f t="shared" ca="1" si="10"/>
        <v>2026</v>
      </c>
      <c r="F121" s="4" t="s">
        <v>1337</v>
      </c>
      <c r="G121" s="4" t="s">
        <v>26703</v>
      </c>
      <c r="H121" s="4" t="s">
        <v>26714</v>
      </c>
      <c r="I121" s="4" t="s">
        <v>26744</v>
      </c>
      <c r="J121" s="4" t="s">
        <v>26744</v>
      </c>
      <c r="K121" s="4" t="s">
        <v>26744</v>
      </c>
      <c r="L121" s="4" t="s">
        <v>1338</v>
      </c>
      <c r="M121" s="4">
        <v>3</v>
      </c>
      <c r="N121" s="4">
        <v>1249</v>
      </c>
      <c r="O121" s="4">
        <v>449</v>
      </c>
      <c r="P121" s="4">
        <v>0</v>
      </c>
      <c r="Q121" s="4">
        <f t="shared" si="11"/>
        <v>3747</v>
      </c>
      <c r="R121" s="4">
        <f t="shared" si="12"/>
        <v>1217.57</v>
      </c>
      <c r="S121" s="5">
        <f t="shared" si="13"/>
        <v>0.97483586869495586</v>
      </c>
      <c r="T121" s="4" t="s">
        <v>27</v>
      </c>
      <c r="U121" s="4">
        <v>0</v>
      </c>
      <c r="V121" s="4">
        <v>12</v>
      </c>
      <c r="W121" s="4" t="s">
        <v>1339</v>
      </c>
      <c r="X121" s="4" t="s">
        <v>1340</v>
      </c>
      <c r="Y121" s="4" t="s">
        <v>1341</v>
      </c>
      <c r="Z121" s="4" t="s">
        <v>1342</v>
      </c>
      <c r="AA121" s="4" t="s">
        <v>1343</v>
      </c>
      <c r="AB121" s="4" t="s">
        <v>1344</v>
      </c>
      <c r="AC121" s="4" t="s">
        <v>1345</v>
      </c>
      <c r="AD121" s="4" t="s">
        <v>1346</v>
      </c>
      <c r="AE121" s="4" t="s">
        <v>1337</v>
      </c>
      <c r="AF121" s="5">
        <v>46576</v>
      </c>
    </row>
    <row r="122" spans="1:32" ht="46.2" customHeight="1">
      <c r="A122" s="4" t="s">
        <v>1347</v>
      </c>
      <c r="B122" s="20">
        <f t="shared" ca="1" si="8"/>
        <v>46205</v>
      </c>
      <c r="C122" s="20" t="str">
        <f t="shared" ca="1" si="9"/>
        <v>Jul-2026</v>
      </c>
      <c r="D122" s="27">
        <f t="shared" ca="1" si="14"/>
        <v>7</v>
      </c>
      <c r="E122" s="20" t="str">
        <f t="shared" ca="1" si="10"/>
        <v>2026</v>
      </c>
      <c r="F122" s="4" t="s">
        <v>1348</v>
      </c>
      <c r="G122" s="4" t="s">
        <v>26703</v>
      </c>
      <c r="H122" s="4" t="s">
        <v>26714</v>
      </c>
      <c r="I122" s="4" t="s">
        <v>26782</v>
      </c>
      <c r="J122" s="4" t="s">
        <v>26782</v>
      </c>
      <c r="K122" s="4" t="s">
        <v>26782</v>
      </c>
      <c r="L122" s="4" t="s">
        <v>1349</v>
      </c>
      <c r="M122" s="4">
        <v>3</v>
      </c>
      <c r="N122" s="4">
        <v>213</v>
      </c>
      <c r="O122" s="4">
        <v>900</v>
      </c>
      <c r="P122" s="4">
        <v>0</v>
      </c>
      <c r="Q122" s="4">
        <f t="shared" si="11"/>
        <v>639</v>
      </c>
      <c r="R122" s="4">
        <f t="shared" si="12"/>
        <v>150</v>
      </c>
      <c r="S122" s="5">
        <f t="shared" si="13"/>
        <v>0.70422535211267601</v>
      </c>
      <c r="T122" s="4" t="s">
        <v>39</v>
      </c>
      <c r="U122" s="4">
        <v>0</v>
      </c>
      <c r="V122" s="4">
        <v>10480</v>
      </c>
      <c r="W122" s="4" t="s">
        <v>1350</v>
      </c>
      <c r="X122" s="4" t="s">
        <v>1351</v>
      </c>
      <c r="Y122" s="4" t="s">
        <v>1352</v>
      </c>
      <c r="Z122" s="4" t="s">
        <v>1353</v>
      </c>
      <c r="AA122" s="4" t="s">
        <v>1354</v>
      </c>
      <c r="AB122" s="4" t="s">
        <v>1355</v>
      </c>
      <c r="AC122" s="4" t="s">
        <v>1356</v>
      </c>
      <c r="AD122" s="4" t="s">
        <v>1357</v>
      </c>
      <c r="AE122" s="4" t="s">
        <v>1348</v>
      </c>
      <c r="AF122" s="5">
        <v>46188</v>
      </c>
    </row>
    <row r="123" spans="1:32" ht="46.2" customHeight="1">
      <c r="A123" s="4" t="s">
        <v>1358</v>
      </c>
      <c r="B123" s="20">
        <f t="shared" ca="1" si="8"/>
        <v>46183</v>
      </c>
      <c r="C123" s="20" t="str">
        <f t="shared" ca="1" si="9"/>
        <v>Jun-2026</v>
      </c>
      <c r="D123" s="27">
        <f t="shared" ca="1" si="14"/>
        <v>6</v>
      </c>
      <c r="E123" s="20" t="str">
        <f t="shared" ca="1" si="10"/>
        <v>2026</v>
      </c>
      <c r="F123" s="4" t="s">
        <v>1359</v>
      </c>
      <c r="G123" s="4" t="s">
        <v>26703</v>
      </c>
      <c r="H123" s="4" t="s">
        <v>26714</v>
      </c>
      <c r="I123" s="4" t="s">
        <v>26768</v>
      </c>
      <c r="J123" s="4" t="s">
        <v>26768</v>
      </c>
      <c r="K123" s="4" t="s">
        <v>26768</v>
      </c>
      <c r="L123" s="4" t="s">
        <v>1360</v>
      </c>
      <c r="M123" s="4">
        <v>2</v>
      </c>
      <c r="N123" s="4">
        <v>598</v>
      </c>
      <c r="O123" s="4">
        <v>1052</v>
      </c>
      <c r="P123" s="4">
        <v>0</v>
      </c>
      <c r="Q123" s="4">
        <f t="shared" si="11"/>
        <v>1196</v>
      </c>
      <c r="R123" s="4">
        <f t="shared" si="12"/>
        <v>524.36</v>
      </c>
      <c r="S123" s="5">
        <f t="shared" si="13"/>
        <v>0.87685618729096992</v>
      </c>
      <c r="T123" s="4" t="s">
        <v>27</v>
      </c>
      <c r="U123" s="4">
        <v>0</v>
      </c>
      <c r="V123" s="4">
        <v>24</v>
      </c>
      <c r="W123" s="4" t="s">
        <v>1361</v>
      </c>
      <c r="X123" s="4" t="s">
        <v>1362</v>
      </c>
      <c r="Y123" s="4" t="s">
        <v>1363</v>
      </c>
      <c r="Z123" s="4" t="s">
        <v>1364</v>
      </c>
      <c r="AA123" s="4" t="s">
        <v>1365</v>
      </c>
      <c r="AB123" s="4" t="s">
        <v>1366</v>
      </c>
      <c r="AC123" s="4" t="s">
        <v>1367</v>
      </c>
      <c r="AD123" s="4" t="s">
        <v>1368</v>
      </c>
      <c r="AE123" s="4" t="s">
        <v>1359</v>
      </c>
      <c r="AF123" s="5">
        <v>46228</v>
      </c>
    </row>
    <row r="124" spans="1:32" ht="46.2" customHeight="1">
      <c r="A124" s="4" t="s">
        <v>1369</v>
      </c>
      <c r="B124" s="20">
        <f t="shared" ca="1" si="8"/>
        <v>46167</v>
      </c>
      <c r="C124" s="20" t="str">
        <f t="shared" ca="1" si="9"/>
        <v>May-2026</v>
      </c>
      <c r="D124" s="27">
        <f t="shared" ca="1" si="14"/>
        <v>5</v>
      </c>
      <c r="E124" s="20" t="str">
        <f t="shared" ca="1" si="10"/>
        <v>2026</v>
      </c>
      <c r="F124" s="4" t="s">
        <v>1370</v>
      </c>
      <c r="G124" s="4" t="s">
        <v>26704</v>
      </c>
      <c r="H124" s="4" t="s">
        <v>26717</v>
      </c>
      <c r="I124" s="4" t="s">
        <v>26750</v>
      </c>
      <c r="J124" s="4" t="s">
        <v>26750</v>
      </c>
      <c r="K124" s="4" t="s">
        <v>26750</v>
      </c>
      <c r="L124" s="4" t="s">
        <v>1371</v>
      </c>
      <c r="M124" s="4">
        <v>1</v>
      </c>
      <c r="N124" s="4">
        <v>31999</v>
      </c>
      <c r="O124" s="4">
        <v>25999</v>
      </c>
      <c r="P124" s="4">
        <v>0</v>
      </c>
      <c r="Q124" s="4">
        <f t="shared" si="11"/>
        <v>31999</v>
      </c>
      <c r="R124" s="4">
        <f t="shared" si="12"/>
        <v>30179.07</v>
      </c>
      <c r="S124" s="5">
        <f t="shared" si="13"/>
        <v>0.94312541016906781</v>
      </c>
      <c r="T124" s="4" t="s">
        <v>27</v>
      </c>
      <c r="U124" s="4">
        <v>0</v>
      </c>
      <c r="V124" s="4">
        <v>254</v>
      </c>
      <c r="W124" s="4" t="s">
        <v>1372</v>
      </c>
      <c r="X124" s="4" t="s">
        <v>1373</v>
      </c>
      <c r="Y124" s="4" t="s">
        <v>1374</v>
      </c>
      <c r="Z124" s="4" t="s">
        <v>1375</v>
      </c>
      <c r="AA124" s="4" t="s">
        <v>1376</v>
      </c>
      <c r="AB124" s="4" t="s">
        <v>1377</v>
      </c>
      <c r="AC124" s="4" t="s">
        <v>1378</v>
      </c>
      <c r="AD124" s="4" t="s">
        <v>1379</v>
      </c>
      <c r="AE124" s="4" t="s">
        <v>1370</v>
      </c>
      <c r="AF124" s="5">
        <v>46288</v>
      </c>
    </row>
    <row r="125" spans="1:32" ht="46.2" customHeight="1">
      <c r="A125" s="4" t="s">
        <v>1380</v>
      </c>
      <c r="B125" s="20">
        <f t="shared" ca="1" si="8"/>
        <v>46125</v>
      </c>
      <c r="C125" s="20" t="str">
        <f t="shared" ca="1" si="9"/>
        <v>Apr-2026</v>
      </c>
      <c r="D125" s="27">
        <f t="shared" ca="1" si="14"/>
        <v>4</v>
      </c>
      <c r="E125" s="20" t="str">
        <f t="shared" ca="1" si="10"/>
        <v>2026</v>
      </c>
      <c r="F125" s="4" t="s">
        <v>1381</v>
      </c>
      <c r="G125" s="4" t="s">
        <v>26704</v>
      </c>
      <c r="H125" s="4" t="s">
        <v>26721</v>
      </c>
      <c r="I125" s="4" t="s">
        <v>26755</v>
      </c>
      <c r="J125" s="4" t="s">
        <v>26755</v>
      </c>
      <c r="K125" s="4" t="s">
        <v>26755</v>
      </c>
      <c r="L125" s="4" t="s">
        <v>1382</v>
      </c>
      <c r="M125" s="4">
        <v>6</v>
      </c>
      <c r="N125" s="4">
        <v>128.31</v>
      </c>
      <c r="O125" s="4">
        <v>3500</v>
      </c>
      <c r="P125" s="4">
        <v>0</v>
      </c>
      <c r="Q125" s="4">
        <f t="shared" si="11"/>
        <v>769.86</v>
      </c>
      <c r="R125" s="4">
        <f t="shared" si="12"/>
        <v>-116.69000000000003</v>
      </c>
      <c r="S125" s="5">
        <f t="shared" si="13"/>
        <v>-0.90943807965084578</v>
      </c>
      <c r="T125" s="4" t="s">
        <v>39</v>
      </c>
      <c r="U125" s="4">
        <v>0</v>
      </c>
      <c r="V125" s="4">
        <v>3565</v>
      </c>
      <c r="W125" s="4" t="s">
        <v>1383</v>
      </c>
      <c r="X125" s="4" t="s">
        <v>1384</v>
      </c>
      <c r="Y125" s="4" t="s">
        <v>1385</v>
      </c>
      <c r="Z125" s="4" t="s">
        <v>1386</v>
      </c>
      <c r="AA125" s="4" t="s">
        <v>1387</v>
      </c>
      <c r="AB125" s="4" t="s">
        <v>1388</v>
      </c>
      <c r="AC125" s="4" t="s">
        <v>1389</v>
      </c>
      <c r="AD125" s="4" t="s">
        <v>1390</v>
      </c>
      <c r="AE125" s="4" t="s">
        <v>1381</v>
      </c>
      <c r="AF125" s="5">
        <v>46795</v>
      </c>
    </row>
    <row r="126" spans="1:32" ht="46.2" customHeight="1">
      <c r="A126" s="4" t="s">
        <v>1391</v>
      </c>
      <c r="B126" s="20">
        <f t="shared" ca="1" si="8"/>
        <v>46206</v>
      </c>
      <c r="C126" s="20" t="str">
        <f t="shared" ca="1" si="9"/>
        <v>Jul-2026</v>
      </c>
      <c r="D126" s="27">
        <f t="shared" ca="1" si="14"/>
        <v>7</v>
      </c>
      <c r="E126" s="20" t="str">
        <f t="shared" ca="1" si="10"/>
        <v>2026</v>
      </c>
      <c r="F126" s="4" t="s">
        <v>1392</v>
      </c>
      <c r="G126" s="4" t="s">
        <v>26703</v>
      </c>
      <c r="H126" s="4" t="s">
        <v>26729</v>
      </c>
      <c r="I126" s="4" t="s">
        <v>26792</v>
      </c>
      <c r="J126" s="4" t="s">
        <v>26792</v>
      </c>
      <c r="K126" s="4" t="s">
        <v>26792</v>
      </c>
      <c r="L126" s="4" t="s">
        <v>1393</v>
      </c>
      <c r="M126" s="4">
        <v>4</v>
      </c>
      <c r="N126" s="4">
        <v>254</v>
      </c>
      <c r="O126" s="4">
        <v>14999</v>
      </c>
      <c r="P126" s="4">
        <v>0</v>
      </c>
      <c r="Q126" s="4">
        <f t="shared" si="11"/>
        <v>1016</v>
      </c>
      <c r="R126" s="4">
        <f t="shared" si="12"/>
        <v>-795.93000000000006</v>
      </c>
      <c r="S126" s="5">
        <f t="shared" si="13"/>
        <v>-3.1335826771653545</v>
      </c>
      <c r="T126" s="4" t="s">
        <v>27</v>
      </c>
      <c r="U126" s="4">
        <v>0</v>
      </c>
      <c r="V126" s="4">
        <v>6255</v>
      </c>
      <c r="W126" s="4" t="s">
        <v>1394</v>
      </c>
      <c r="X126" s="4" t="s">
        <v>1395</v>
      </c>
      <c r="Y126" s="4" t="s">
        <v>1396</v>
      </c>
      <c r="Z126" s="4" t="s">
        <v>1397</v>
      </c>
      <c r="AA126" s="4" t="s">
        <v>1398</v>
      </c>
      <c r="AB126" s="4" t="s">
        <v>1399</v>
      </c>
      <c r="AC126" s="4" t="s">
        <v>1400</v>
      </c>
      <c r="AD126" s="4" t="s">
        <v>1401</v>
      </c>
      <c r="AE126" s="4" t="s">
        <v>1392</v>
      </c>
      <c r="AF126" s="5">
        <v>46119</v>
      </c>
    </row>
    <row r="127" spans="1:32" ht="46.2" customHeight="1">
      <c r="A127" s="4" t="s">
        <v>1402</v>
      </c>
      <c r="B127" s="20">
        <f t="shared" ca="1" si="8"/>
        <v>46186</v>
      </c>
      <c r="C127" s="20" t="str">
        <f t="shared" ca="1" si="9"/>
        <v>Jun-2026</v>
      </c>
      <c r="D127" s="27">
        <f t="shared" ca="1" si="14"/>
        <v>6</v>
      </c>
      <c r="E127" s="20" t="str">
        <f t="shared" ca="1" si="10"/>
        <v>2026</v>
      </c>
      <c r="F127" s="4" t="s">
        <v>1403</v>
      </c>
      <c r="G127" s="4" t="s">
        <v>26709</v>
      </c>
      <c r="H127" s="4" t="s">
        <v>26733</v>
      </c>
      <c r="I127" s="4" t="s">
        <v>26794</v>
      </c>
      <c r="J127" s="4" t="s">
        <v>26794</v>
      </c>
      <c r="K127" s="4" t="s">
        <v>26794</v>
      </c>
      <c r="L127" s="4" t="s">
        <v>1404</v>
      </c>
      <c r="M127" s="4">
        <v>5</v>
      </c>
      <c r="N127" s="4">
        <v>89</v>
      </c>
      <c r="O127" s="4">
        <v>51990</v>
      </c>
      <c r="P127" s="4">
        <v>0</v>
      </c>
      <c r="Q127" s="4">
        <f t="shared" si="11"/>
        <v>445</v>
      </c>
      <c r="R127" s="4">
        <f t="shared" si="12"/>
        <v>-3550.3</v>
      </c>
      <c r="S127" s="5">
        <f t="shared" si="13"/>
        <v>-39.891011235955055</v>
      </c>
      <c r="T127" s="4" t="s">
        <v>39</v>
      </c>
      <c r="U127" s="4">
        <v>0</v>
      </c>
      <c r="V127" s="4">
        <v>57</v>
      </c>
      <c r="W127" s="4" t="s">
        <v>1405</v>
      </c>
      <c r="X127" s="4" t="s">
        <v>1406</v>
      </c>
      <c r="Y127" s="4" t="s">
        <v>1407</v>
      </c>
      <c r="Z127" s="4" t="s">
        <v>1408</v>
      </c>
      <c r="AA127" s="4" t="s">
        <v>1409</v>
      </c>
      <c r="AB127" s="4" t="s">
        <v>1410</v>
      </c>
      <c r="AC127" s="4" t="s">
        <v>1411</v>
      </c>
      <c r="AD127" s="4" t="s">
        <v>1412</v>
      </c>
      <c r="AE127" s="4" t="s">
        <v>1403</v>
      </c>
      <c r="AF127" s="5">
        <v>46451</v>
      </c>
    </row>
    <row r="128" spans="1:32" ht="46.2" customHeight="1">
      <c r="A128" s="4" t="s">
        <v>1413</v>
      </c>
      <c r="B128" s="20">
        <f t="shared" ca="1" si="8"/>
        <v>46188</v>
      </c>
      <c r="C128" s="20" t="str">
        <f t="shared" ca="1" si="9"/>
        <v>Jun-2026</v>
      </c>
      <c r="D128" s="27">
        <f t="shared" ca="1" si="14"/>
        <v>6</v>
      </c>
      <c r="E128" s="20" t="str">
        <f t="shared" ca="1" si="10"/>
        <v>2026</v>
      </c>
      <c r="F128" s="4" t="s">
        <v>1414</v>
      </c>
      <c r="G128" s="4" t="s">
        <v>26703</v>
      </c>
      <c r="H128" s="4" t="s">
        <v>26714</v>
      </c>
      <c r="I128" s="4" t="s">
        <v>26768</v>
      </c>
      <c r="J128" s="4" t="s">
        <v>26768</v>
      </c>
      <c r="K128" s="4" t="s">
        <v>26768</v>
      </c>
      <c r="L128" s="4" t="s">
        <v>1415</v>
      </c>
      <c r="M128" s="4">
        <v>8</v>
      </c>
      <c r="N128" s="4">
        <v>549</v>
      </c>
      <c r="O128" s="4">
        <v>69999</v>
      </c>
      <c r="P128" s="4">
        <v>0</v>
      </c>
      <c r="Q128" s="4">
        <f t="shared" si="11"/>
        <v>4392</v>
      </c>
      <c r="R128" s="4">
        <f t="shared" si="12"/>
        <v>-4350.93</v>
      </c>
      <c r="S128" s="5">
        <f t="shared" si="13"/>
        <v>-7.925191256830602</v>
      </c>
      <c r="T128" s="4" t="s">
        <v>27</v>
      </c>
      <c r="U128" s="4">
        <v>0</v>
      </c>
      <c r="V128" s="4">
        <v>577</v>
      </c>
      <c r="W128" s="4" t="s">
        <v>1416</v>
      </c>
      <c r="X128" s="4" t="s">
        <v>1417</v>
      </c>
      <c r="Y128" s="4" t="s">
        <v>1418</v>
      </c>
      <c r="Z128" s="4" t="s">
        <v>1419</v>
      </c>
      <c r="AA128" s="4" t="s">
        <v>1420</v>
      </c>
      <c r="AB128" s="4" t="s">
        <v>1421</v>
      </c>
      <c r="AC128" s="4" t="s">
        <v>1422</v>
      </c>
      <c r="AD128" s="4" t="s">
        <v>1423</v>
      </c>
      <c r="AE128" s="4" t="s">
        <v>1414</v>
      </c>
      <c r="AF128" s="5">
        <v>46149</v>
      </c>
    </row>
    <row r="129" spans="1:32" ht="46.2" customHeight="1">
      <c r="A129" s="4" t="s">
        <v>1424</v>
      </c>
      <c r="B129" s="20">
        <f t="shared" ca="1" si="8"/>
        <v>46254</v>
      </c>
      <c r="C129" s="20" t="str">
        <f t="shared" ca="1" si="9"/>
        <v>Aug-2026</v>
      </c>
      <c r="D129" s="27">
        <f t="shared" ca="1" si="14"/>
        <v>8</v>
      </c>
      <c r="E129" s="20" t="str">
        <f t="shared" ca="1" si="10"/>
        <v>2026</v>
      </c>
      <c r="F129" s="4" t="s">
        <v>1425</v>
      </c>
      <c r="G129" s="4" t="s">
        <v>26703</v>
      </c>
      <c r="H129" s="4" t="s">
        <v>26722</v>
      </c>
      <c r="I129" s="4" t="s">
        <v>26795</v>
      </c>
      <c r="J129" s="4" t="s">
        <v>26795</v>
      </c>
      <c r="K129" s="4" t="s">
        <v>26795</v>
      </c>
      <c r="L129" s="4" t="s">
        <v>1426</v>
      </c>
      <c r="M129" s="4">
        <v>3</v>
      </c>
      <c r="N129" s="4">
        <v>77990</v>
      </c>
      <c r="O129" s="4">
        <v>50000</v>
      </c>
      <c r="P129" s="4">
        <v>0</v>
      </c>
      <c r="Q129" s="4">
        <f t="shared" si="11"/>
        <v>233970</v>
      </c>
      <c r="R129" s="4">
        <f t="shared" si="12"/>
        <v>74490</v>
      </c>
      <c r="S129" s="5">
        <f t="shared" si="13"/>
        <v>0.95512245159635856</v>
      </c>
      <c r="T129" s="4" t="s">
        <v>27</v>
      </c>
      <c r="U129" s="4">
        <v>0</v>
      </c>
      <c r="V129" s="4">
        <v>1193</v>
      </c>
      <c r="W129" s="4" t="s">
        <v>1427</v>
      </c>
      <c r="X129" s="4" t="s">
        <v>1428</v>
      </c>
      <c r="Y129" s="4" t="s">
        <v>1429</v>
      </c>
      <c r="Z129" s="4" t="s">
        <v>1430</v>
      </c>
      <c r="AA129" s="4" t="s">
        <v>1431</v>
      </c>
      <c r="AB129" s="4" t="s">
        <v>1432</v>
      </c>
      <c r="AC129" s="4" t="s">
        <v>1433</v>
      </c>
      <c r="AD129" s="4" t="s">
        <v>1434</v>
      </c>
      <c r="AE129" s="4" t="s">
        <v>1425</v>
      </c>
      <c r="AF129" s="5">
        <v>46685</v>
      </c>
    </row>
    <row r="130" spans="1:32" ht="46.2" customHeight="1">
      <c r="A130" s="4" t="s">
        <v>1435</v>
      </c>
      <c r="B130" s="20">
        <f t="shared" ca="1" si="8"/>
        <v>46199</v>
      </c>
      <c r="C130" s="20" t="str">
        <f t="shared" ca="1" si="9"/>
        <v>Jun-2026</v>
      </c>
      <c r="D130" s="27">
        <f t="shared" ca="1" si="14"/>
        <v>6</v>
      </c>
      <c r="E130" s="20" t="str">
        <f t="shared" ca="1" si="10"/>
        <v>2026</v>
      </c>
      <c r="F130" s="4" t="s">
        <v>1436</v>
      </c>
      <c r="G130" s="4" t="s">
        <v>26703</v>
      </c>
      <c r="H130" s="4" t="s">
        <v>26715</v>
      </c>
      <c r="I130" s="4" t="s">
        <v>26745</v>
      </c>
      <c r="J130" s="4" t="s">
        <v>26745</v>
      </c>
      <c r="K130" s="4" t="s">
        <v>26745</v>
      </c>
      <c r="L130" s="4" t="s">
        <v>1437</v>
      </c>
      <c r="M130" s="4">
        <v>6</v>
      </c>
      <c r="N130" s="4">
        <v>182</v>
      </c>
      <c r="O130" s="4">
        <v>19499</v>
      </c>
      <c r="P130" s="4">
        <v>0</v>
      </c>
      <c r="Q130" s="4">
        <f t="shared" si="11"/>
        <v>1092</v>
      </c>
      <c r="R130" s="4">
        <f t="shared" si="12"/>
        <v>-1182.93</v>
      </c>
      <c r="S130" s="5">
        <f t="shared" si="13"/>
        <v>-6.4996153846153852</v>
      </c>
      <c r="T130" s="4" t="s">
        <v>27</v>
      </c>
      <c r="U130" s="4">
        <v>0</v>
      </c>
      <c r="V130" s="4">
        <v>343</v>
      </c>
      <c r="W130" s="4" t="s">
        <v>1438</v>
      </c>
      <c r="X130" s="4" t="s">
        <v>1439</v>
      </c>
      <c r="Y130" s="4" t="s">
        <v>1440</v>
      </c>
      <c r="Z130" s="4" t="s">
        <v>1441</v>
      </c>
      <c r="AA130" s="4" t="s">
        <v>1442</v>
      </c>
      <c r="AB130" s="4" t="s">
        <v>1443</v>
      </c>
      <c r="AC130" s="4" t="s">
        <v>1444</v>
      </c>
      <c r="AD130" s="4" t="s">
        <v>1445</v>
      </c>
      <c r="AE130" s="4" t="s">
        <v>1436</v>
      </c>
      <c r="AF130" s="5">
        <v>46701</v>
      </c>
    </row>
    <row r="131" spans="1:32" ht="46.2" customHeight="1">
      <c r="A131" s="4" t="s">
        <v>1446</v>
      </c>
      <c r="B131" s="20">
        <f t="shared" ref="B131:B194" ca="1" si="15">RANDBETWEEN(DATE(2026,4,1), DATE(2026,8,31))</f>
        <v>46165</v>
      </c>
      <c r="C131" s="20" t="str">
        <f t="shared" ref="C131:C194" ca="1" si="16">TEXT(B131,"mmm-yyy")</f>
        <v>May-2026</v>
      </c>
      <c r="D131" s="27">
        <f t="shared" ca="1" si="14"/>
        <v>5</v>
      </c>
      <c r="E131" s="20" t="str">
        <f t="shared" ref="E131:E194" ca="1" si="17">TEXT(B131,"YYY")</f>
        <v>2026</v>
      </c>
      <c r="F131" s="4" t="s">
        <v>1447</v>
      </c>
      <c r="G131" s="4" t="s">
        <v>26703</v>
      </c>
      <c r="H131" s="4" t="s">
        <v>26729</v>
      </c>
      <c r="I131" s="4" t="s">
        <v>26767</v>
      </c>
      <c r="J131" s="4" t="s">
        <v>26767</v>
      </c>
      <c r="K131" s="4" t="s">
        <v>26767</v>
      </c>
      <c r="L131" s="4" t="s">
        <v>1448</v>
      </c>
      <c r="M131" s="4">
        <v>6</v>
      </c>
      <c r="N131" s="4">
        <v>96</v>
      </c>
      <c r="O131" s="4">
        <v>9999</v>
      </c>
      <c r="P131" s="4">
        <v>0</v>
      </c>
      <c r="Q131" s="4">
        <f t="shared" ref="Q131:Q194" si="18">N131*M131</f>
        <v>576</v>
      </c>
      <c r="R131" s="4">
        <f t="shared" ref="R131:R194" si="19">N131-(O131*0.07)</f>
        <v>-603.93000000000006</v>
      </c>
      <c r="S131" s="5">
        <f t="shared" ref="S131:S194" si="20">R131/N131</f>
        <v>-6.290937500000001</v>
      </c>
      <c r="T131" s="4" t="s">
        <v>39</v>
      </c>
      <c r="U131" s="4">
        <v>0</v>
      </c>
      <c r="V131" s="4">
        <v>1611</v>
      </c>
      <c r="W131" s="4" t="s">
        <v>1449</v>
      </c>
      <c r="X131" s="4" t="s">
        <v>1450</v>
      </c>
      <c r="Y131" s="4" t="s">
        <v>1451</v>
      </c>
      <c r="Z131" s="4" t="s">
        <v>1452</v>
      </c>
      <c r="AA131" s="4" t="s">
        <v>1453</v>
      </c>
      <c r="AB131" s="4" t="s">
        <v>1454</v>
      </c>
      <c r="AC131" s="4" t="s">
        <v>1455</v>
      </c>
      <c r="AD131" s="4" t="s">
        <v>1456</v>
      </c>
      <c r="AE131" s="4" t="s">
        <v>1447</v>
      </c>
      <c r="AF131" s="5">
        <v>46576</v>
      </c>
    </row>
    <row r="132" spans="1:32" ht="46.2" customHeight="1">
      <c r="A132" s="4" t="s">
        <v>1457</v>
      </c>
      <c r="B132" s="20">
        <f t="shared" ca="1" si="15"/>
        <v>46258</v>
      </c>
      <c r="C132" s="20" t="str">
        <f t="shared" ca="1" si="16"/>
        <v>Aug-2026</v>
      </c>
      <c r="D132" s="27">
        <f t="shared" ca="1" si="14"/>
        <v>8</v>
      </c>
      <c r="E132" s="20" t="str">
        <f t="shared" ca="1" si="17"/>
        <v>2026</v>
      </c>
      <c r="F132" s="4" t="s">
        <v>1458</v>
      </c>
      <c r="G132" s="4" t="s">
        <v>26706</v>
      </c>
      <c r="H132" s="4" t="s">
        <v>26725</v>
      </c>
      <c r="I132" s="4" t="s">
        <v>26787</v>
      </c>
      <c r="J132" s="4" t="s">
        <v>26787</v>
      </c>
      <c r="K132" s="4" t="s">
        <v>26787</v>
      </c>
      <c r="L132" s="4" t="s">
        <v>1459</v>
      </c>
      <c r="M132" s="4">
        <v>4</v>
      </c>
      <c r="N132" s="4">
        <v>54990</v>
      </c>
      <c r="O132" s="4">
        <v>7990</v>
      </c>
      <c r="P132" s="4">
        <v>0</v>
      </c>
      <c r="Q132" s="4">
        <f t="shared" si="18"/>
        <v>219960</v>
      </c>
      <c r="R132" s="4">
        <f t="shared" si="19"/>
        <v>54430.7</v>
      </c>
      <c r="S132" s="5">
        <f t="shared" si="20"/>
        <v>0.98982905982905978</v>
      </c>
      <c r="T132" s="4" t="s">
        <v>27</v>
      </c>
      <c r="U132" s="4">
        <v>0</v>
      </c>
      <c r="V132" s="4">
        <v>6558</v>
      </c>
      <c r="W132" s="4" t="s">
        <v>1460</v>
      </c>
      <c r="X132" s="4" t="s">
        <v>1461</v>
      </c>
      <c r="Y132" s="4" t="s">
        <v>1462</v>
      </c>
      <c r="Z132" s="4" t="s">
        <v>1463</v>
      </c>
      <c r="AA132" s="4" t="s">
        <v>1464</v>
      </c>
      <c r="AB132" s="4" t="s">
        <v>1465</v>
      </c>
      <c r="AC132" s="4" t="s">
        <v>1466</v>
      </c>
      <c r="AD132" s="4" t="s">
        <v>1467</v>
      </c>
      <c r="AE132" s="4" t="s">
        <v>1458</v>
      </c>
      <c r="AF132" s="5">
        <v>46263</v>
      </c>
    </row>
    <row r="133" spans="1:32" ht="46.2" customHeight="1">
      <c r="A133" s="4" t="s">
        <v>1468</v>
      </c>
      <c r="B133" s="20">
        <f t="shared" ca="1" si="15"/>
        <v>46113</v>
      </c>
      <c r="C133" s="20" t="str">
        <f t="shared" ca="1" si="16"/>
        <v>Apr-2026</v>
      </c>
      <c r="D133" s="27">
        <f t="shared" ca="1" si="14"/>
        <v>4</v>
      </c>
      <c r="E133" s="20" t="str">
        <f t="shared" ca="1" si="17"/>
        <v>2026</v>
      </c>
      <c r="F133" s="4" t="s">
        <v>1469</v>
      </c>
      <c r="G133" s="4" t="s">
        <v>26704</v>
      </c>
      <c r="H133" s="4" t="s">
        <v>26727</v>
      </c>
      <c r="I133" s="4" t="s">
        <v>26796</v>
      </c>
      <c r="J133" s="4" t="s">
        <v>26796</v>
      </c>
      <c r="K133" s="4" t="s">
        <v>26796</v>
      </c>
      <c r="L133" s="4" t="s">
        <v>1470</v>
      </c>
      <c r="M133" s="4">
        <v>10</v>
      </c>
      <c r="N133" s="4">
        <v>439</v>
      </c>
      <c r="O133" s="4">
        <v>8999</v>
      </c>
      <c r="P133" s="4">
        <v>0</v>
      </c>
      <c r="Q133" s="4">
        <f t="shared" si="18"/>
        <v>4390</v>
      </c>
      <c r="R133" s="4">
        <f t="shared" si="19"/>
        <v>-190.93000000000006</v>
      </c>
      <c r="S133" s="5">
        <f t="shared" si="20"/>
        <v>-0.43492027334851951</v>
      </c>
      <c r="T133" s="4" t="s">
        <v>27</v>
      </c>
      <c r="U133" s="4">
        <v>0</v>
      </c>
      <c r="V133" s="4">
        <v>23169</v>
      </c>
      <c r="W133" s="4" t="s">
        <v>1471</v>
      </c>
      <c r="X133" s="4" t="s">
        <v>1472</v>
      </c>
      <c r="Y133" s="4" t="s">
        <v>1473</v>
      </c>
      <c r="Z133" s="4" t="s">
        <v>1474</v>
      </c>
      <c r="AA133" s="4" t="s">
        <v>1475</v>
      </c>
      <c r="AB133" s="4" t="s">
        <v>1476</v>
      </c>
      <c r="AC133" s="4" t="s">
        <v>1477</v>
      </c>
      <c r="AD133" s="4" t="s">
        <v>1478</v>
      </c>
      <c r="AE133" s="4" t="s">
        <v>1469</v>
      </c>
      <c r="AF133" s="5">
        <v>46145</v>
      </c>
    </row>
    <row r="134" spans="1:32" ht="46.2" customHeight="1">
      <c r="A134" s="4" t="s">
        <v>1479</v>
      </c>
      <c r="B134" s="20">
        <f t="shared" ca="1" si="15"/>
        <v>46168</v>
      </c>
      <c r="C134" s="20" t="str">
        <f t="shared" ca="1" si="16"/>
        <v>May-2026</v>
      </c>
      <c r="D134" s="27">
        <f t="shared" ca="1" si="14"/>
        <v>5</v>
      </c>
      <c r="E134" s="20" t="str">
        <f t="shared" ca="1" si="17"/>
        <v>2026</v>
      </c>
      <c r="F134" s="4" t="s">
        <v>1480</v>
      </c>
      <c r="G134" s="4" t="s">
        <v>26706</v>
      </c>
      <c r="H134" s="4" t="s">
        <v>26728</v>
      </c>
      <c r="I134" s="4" t="s">
        <v>26765</v>
      </c>
      <c r="J134" s="4" t="s">
        <v>26765</v>
      </c>
      <c r="K134" s="4" t="s">
        <v>26765</v>
      </c>
      <c r="L134" s="4" t="s">
        <v>1481</v>
      </c>
      <c r="M134" s="4">
        <v>1</v>
      </c>
      <c r="N134" s="4">
        <v>789</v>
      </c>
      <c r="O134" s="4">
        <v>28999</v>
      </c>
      <c r="P134" s="4">
        <v>0</v>
      </c>
      <c r="Q134" s="4">
        <f t="shared" si="18"/>
        <v>789</v>
      </c>
      <c r="R134" s="4">
        <f t="shared" si="19"/>
        <v>-1240.9300000000003</v>
      </c>
      <c r="S134" s="5">
        <f t="shared" si="20"/>
        <v>-1.5727883396704694</v>
      </c>
      <c r="T134" s="4" t="s">
        <v>39</v>
      </c>
      <c r="U134" s="4">
        <v>0</v>
      </c>
      <c r="V134" s="4">
        <v>2651</v>
      </c>
      <c r="W134" s="4" t="s">
        <v>1482</v>
      </c>
      <c r="X134" s="4" t="s">
        <v>1483</v>
      </c>
      <c r="Y134" s="4" t="s">
        <v>1484</v>
      </c>
      <c r="Z134" s="4" t="s">
        <v>1485</v>
      </c>
      <c r="AA134" s="4" t="s">
        <v>1486</v>
      </c>
      <c r="AB134" s="4" t="s">
        <v>1487</v>
      </c>
      <c r="AC134" s="4" t="s">
        <v>1488</v>
      </c>
      <c r="AD134" s="4" t="s">
        <v>1489</v>
      </c>
      <c r="AE134" s="4" t="s">
        <v>1480</v>
      </c>
      <c r="AF134" s="5">
        <v>46319</v>
      </c>
    </row>
    <row r="135" spans="1:32" ht="46.2" customHeight="1">
      <c r="A135" s="4" t="s">
        <v>1490</v>
      </c>
      <c r="B135" s="20">
        <f t="shared" ca="1" si="15"/>
        <v>46223</v>
      </c>
      <c r="C135" s="20" t="str">
        <f t="shared" ca="1" si="16"/>
        <v>Jul-2026</v>
      </c>
      <c r="D135" s="27">
        <f t="shared" ca="1" si="14"/>
        <v>7</v>
      </c>
      <c r="E135" s="20" t="str">
        <f t="shared" ca="1" si="17"/>
        <v>2026</v>
      </c>
      <c r="F135" s="4" t="s">
        <v>1491</v>
      </c>
      <c r="G135" s="4" t="s">
        <v>26704</v>
      </c>
      <c r="H135" s="4" t="s">
        <v>26734</v>
      </c>
      <c r="I135" s="4" t="s">
        <v>26797</v>
      </c>
      <c r="J135" s="4" t="s">
        <v>26797</v>
      </c>
      <c r="K135" s="4" t="s">
        <v>26797</v>
      </c>
      <c r="L135" s="4" t="s">
        <v>1492</v>
      </c>
      <c r="M135" s="4">
        <v>10</v>
      </c>
      <c r="N135" s="4">
        <v>790</v>
      </c>
      <c r="O135" s="4">
        <v>6990</v>
      </c>
      <c r="P135" s="4">
        <v>0</v>
      </c>
      <c r="Q135" s="4">
        <f t="shared" si="18"/>
        <v>7900</v>
      </c>
      <c r="R135" s="4">
        <f t="shared" si="19"/>
        <v>300.69999999999993</v>
      </c>
      <c r="S135" s="5">
        <f t="shared" si="20"/>
        <v>0.38063291139240496</v>
      </c>
      <c r="T135" s="4" t="s">
        <v>27</v>
      </c>
      <c r="U135" s="4">
        <v>0</v>
      </c>
      <c r="V135" s="4">
        <v>5</v>
      </c>
      <c r="W135" s="4" t="s">
        <v>1493</v>
      </c>
      <c r="X135" s="4" t="s">
        <v>1494</v>
      </c>
      <c r="Y135" s="4" t="s">
        <v>1495</v>
      </c>
      <c r="Z135" s="4" t="s">
        <v>1496</v>
      </c>
      <c r="AA135" s="4" t="s">
        <v>1497</v>
      </c>
      <c r="AB135" s="4" t="s">
        <v>1498</v>
      </c>
      <c r="AC135" s="4" t="s">
        <v>1499</v>
      </c>
      <c r="AD135" s="4" t="s">
        <v>1500</v>
      </c>
      <c r="AE135" s="4" t="s">
        <v>1491</v>
      </c>
      <c r="AF135" s="5">
        <v>46143</v>
      </c>
    </row>
    <row r="136" spans="1:32" ht="46.2" customHeight="1">
      <c r="A136" s="4" t="s">
        <v>1501</v>
      </c>
      <c r="B136" s="20">
        <f t="shared" ca="1" si="15"/>
        <v>46120</v>
      </c>
      <c r="C136" s="20" t="str">
        <f t="shared" ca="1" si="16"/>
        <v>Apr-2026</v>
      </c>
      <c r="D136" s="27">
        <f t="shared" ref="D136:D199" ca="1" si="21">MONTH(C136)</f>
        <v>4</v>
      </c>
      <c r="E136" s="20" t="str">
        <f t="shared" ca="1" si="17"/>
        <v>2026</v>
      </c>
      <c r="F136" s="4" t="s">
        <v>1502</v>
      </c>
      <c r="G136" s="4" t="s">
        <v>26703</v>
      </c>
      <c r="H136" s="4" t="s">
        <v>26735</v>
      </c>
      <c r="I136" s="4" t="s">
        <v>26735</v>
      </c>
      <c r="J136" s="4" t="s">
        <v>26735</v>
      </c>
      <c r="K136" s="4" t="s">
        <v>26735</v>
      </c>
      <c r="L136" s="4" t="s">
        <v>1503</v>
      </c>
      <c r="M136" s="4">
        <v>7</v>
      </c>
      <c r="N136" s="4">
        <v>4699</v>
      </c>
      <c r="O136" s="4">
        <v>11999</v>
      </c>
      <c r="P136" s="4">
        <v>0</v>
      </c>
      <c r="Q136" s="4">
        <f t="shared" si="18"/>
        <v>32893</v>
      </c>
      <c r="R136" s="4">
        <f t="shared" si="19"/>
        <v>3859.0699999999997</v>
      </c>
      <c r="S136" s="5">
        <f t="shared" si="20"/>
        <v>0.82125345818259199</v>
      </c>
      <c r="T136" s="4" t="s">
        <v>27</v>
      </c>
      <c r="U136" s="4">
        <v>0</v>
      </c>
      <c r="V136" s="4">
        <v>612</v>
      </c>
      <c r="W136" s="4" t="s">
        <v>1504</v>
      </c>
      <c r="X136" s="4" t="s">
        <v>1505</v>
      </c>
      <c r="Y136" s="4" t="s">
        <v>1506</v>
      </c>
      <c r="Z136" s="4" t="s">
        <v>1507</v>
      </c>
      <c r="AA136" s="4" t="s">
        <v>1508</v>
      </c>
      <c r="AB136" s="4" t="s">
        <v>1509</v>
      </c>
      <c r="AC136" s="4" t="s">
        <v>1510</v>
      </c>
      <c r="AD136" s="4" t="s">
        <v>1511</v>
      </c>
      <c r="AE136" s="4" t="s">
        <v>1502</v>
      </c>
      <c r="AF136" s="5">
        <v>46434</v>
      </c>
    </row>
    <row r="137" spans="1:32" ht="46.2" customHeight="1">
      <c r="A137" s="4" t="s">
        <v>1512</v>
      </c>
      <c r="B137" s="20">
        <f t="shared" ca="1" si="15"/>
        <v>46155</v>
      </c>
      <c r="C137" s="20" t="str">
        <f t="shared" ca="1" si="16"/>
        <v>May-2026</v>
      </c>
      <c r="D137" s="27">
        <f t="shared" ca="1" si="21"/>
        <v>5</v>
      </c>
      <c r="E137" s="20" t="str">
        <f t="shared" ca="1" si="17"/>
        <v>2026</v>
      </c>
      <c r="F137" s="4" t="s">
        <v>1513</v>
      </c>
      <c r="G137" s="4" t="s">
        <v>26708</v>
      </c>
      <c r="H137" s="4" t="s">
        <v>26732</v>
      </c>
      <c r="I137" s="4" t="s">
        <v>26798</v>
      </c>
      <c r="J137" s="4" t="s">
        <v>26798</v>
      </c>
      <c r="K137" s="4" t="s">
        <v>26798</v>
      </c>
      <c r="L137" s="4" t="s">
        <v>1514</v>
      </c>
      <c r="M137" s="4">
        <v>6</v>
      </c>
      <c r="N137" s="4">
        <v>18999</v>
      </c>
      <c r="O137" s="4">
        <v>1800</v>
      </c>
      <c r="P137" s="4">
        <v>0</v>
      </c>
      <c r="Q137" s="4">
        <f t="shared" si="18"/>
        <v>113994</v>
      </c>
      <c r="R137" s="4">
        <f t="shared" si="19"/>
        <v>18873</v>
      </c>
      <c r="S137" s="5">
        <f t="shared" si="20"/>
        <v>0.99336807200378963</v>
      </c>
      <c r="T137" s="4" t="s">
        <v>27</v>
      </c>
      <c r="U137" s="4">
        <v>0</v>
      </c>
      <c r="V137" s="4">
        <v>313</v>
      </c>
      <c r="W137" s="4" t="s">
        <v>1515</v>
      </c>
      <c r="X137" s="4" t="s">
        <v>1516</v>
      </c>
      <c r="Y137" s="4" t="s">
        <v>1517</v>
      </c>
      <c r="Z137" s="4" t="s">
        <v>1518</v>
      </c>
      <c r="AA137" s="4" t="s">
        <v>1519</v>
      </c>
      <c r="AB137" s="4" t="s">
        <v>1520</v>
      </c>
      <c r="AC137" s="4" t="s">
        <v>1521</v>
      </c>
      <c r="AD137" s="4" t="s">
        <v>1522</v>
      </c>
      <c r="AE137" s="4" t="s">
        <v>1513</v>
      </c>
      <c r="AF137" s="5">
        <v>46704</v>
      </c>
    </row>
    <row r="138" spans="1:32" ht="46.2" customHeight="1">
      <c r="A138" s="4" t="s">
        <v>1523</v>
      </c>
      <c r="B138" s="20">
        <f t="shared" ca="1" si="15"/>
        <v>46114</v>
      </c>
      <c r="C138" s="20" t="str">
        <f t="shared" ca="1" si="16"/>
        <v>Apr-2026</v>
      </c>
      <c r="D138" s="27">
        <f t="shared" ca="1" si="21"/>
        <v>4</v>
      </c>
      <c r="E138" s="20" t="str">
        <f t="shared" ca="1" si="17"/>
        <v>2026</v>
      </c>
      <c r="F138" s="4" t="s">
        <v>1524</v>
      </c>
      <c r="G138" s="4" t="s">
        <v>26707</v>
      </c>
      <c r="H138" s="4" t="s">
        <v>26726</v>
      </c>
      <c r="I138" s="4" t="s">
        <v>26769</v>
      </c>
      <c r="J138" s="4" t="s">
        <v>26769</v>
      </c>
      <c r="K138" s="4" t="s">
        <v>26769</v>
      </c>
      <c r="L138" s="4" t="s">
        <v>1525</v>
      </c>
      <c r="M138" s="4">
        <v>7</v>
      </c>
      <c r="N138" s="4">
        <v>1990</v>
      </c>
      <c r="O138" s="4">
        <v>7999</v>
      </c>
      <c r="P138" s="4">
        <v>0</v>
      </c>
      <c r="Q138" s="4">
        <f t="shared" si="18"/>
        <v>13930</v>
      </c>
      <c r="R138" s="4">
        <f t="shared" si="19"/>
        <v>1430.07</v>
      </c>
      <c r="S138" s="5">
        <f t="shared" si="20"/>
        <v>0.71862814070351755</v>
      </c>
      <c r="T138" s="4" t="s">
        <v>27</v>
      </c>
      <c r="U138" s="4">
        <v>0</v>
      </c>
      <c r="V138" s="4">
        <v>2957</v>
      </c>
      <c r="W138" s="4" t="s">
        <v>1526</v>
      </c>
      <c r="X138" s="4" t="s">
        <v>1527</v>
      </c>
      <c r="Y138" s="4" t="s">
        <v>1528</v>
      </c>
      <c r="Z138" s="4" t="s">
        <v>1529</v>
      </c>
      <c r="AA138" s="4" t="s">
        <v>1530</v>
      </c>
      <c r="AB138" s="4" t="s">
        <v>1531</v>
      </c>
      <c r="AC138" s="4" t="s">
        <v>1532</v>
      </c>
      <c r="AD138" s="4" t="s">
        <v>1533</v>
      </c>
      <c r="AE138" s="4" t="s">
        <v>1524</v>
      </c>
      <c r="AF138" s="5">
        <v>46427</v>
      </c>
    </row>
    <row r="139" spans="1:32" ht="46.2" customHeight="1">
      <c r="A139" s="4" t="s">
        <v>1534</v>
      </c>
      <c r="B139" s="20">
        <f t="shared" ca="1" si="15"/>
        <v>46123</v>
      </c>
      <c r="C139" s="20" t="str">
        <f t="shared" ca="1" si="16"/>
        <v>Apr-2026</v>
      </c>
      <c r="D139" s="27">
        <f t="shared" ca="1" si="21"/>
        <v>4</v>
      </c>
      <c r="E139" s="20" t="str">
        <f t="shared" ca="1" si="17"/>
        <v>2026</v>
      </c>
      <c r="F139" s="4" t="s">
        <v>1535</v>
      </c>
      <c r="G139" s="4" t="s">
        <v>26703</v>
      </c>
      <c r="H139" s="4" t="s">
        <v>26729</v>
      </c>
      <c r="I139" s="4" t="s">
        <v>26767</v>
      </c>
      <c r="J139" s="4" t="s">
        <v>26767</v>
      </c>
      <c r="K139" s="4" t="s">
        <v>26767</v>
      </c>
      <c r="L139" s="4" t="s">
        <v>1536</v>
      </c>
      <c r="M139" s="4">
        <v>8</v>
      </c>
      <c r="N139" s="4">
        <v>2299</v>
      </c>
      <c r="O139" s="4">
        <v>17999</v>
      </c>
      <c r="P139" s="4">
        <v>0</v>
      </c>
      <c r="Q139" s="4">
        <f t="shared" si="18"/>
        <v>18392</v>
      </c>
      <c r="R139" s="4">
        <f t="shared" si="19"/>
        <v>1039.07</v>
      </c>
      <c r="S139" s="5">
        <f t="shared" si="20"/>
        <v>0.4519660722053066</v>
      </c>
      <c r="T139" s="4" t="s">
        <v>27</v>
      </c>
      <c r="U139" s="4">
        <v>0</v>
      </c>
      <c r="V139" s="4">
        <v>6736</v>
      </c>
      <c r="W139" s="4" t="s">
        <v>1537</v>
      </c>
      <c r="X139" s="4" t="s">
        <v>1538</v>
      </c>
      <c r="Y139" s="4" t="s">
        <v>1539</v>
      </c>
      <c r="Z139" s="4" t="s">
        <v>1540</v>
      </c>
      <c r="AA139" s="4" t="s">
        <v>1541</v>
      </c>
      <c r="AB139" s="4" t="s">
        <v>1542</v>
      </c>
      <c r="AC139" s="4" t="s">
        <v>1543</v>
      </c>
      <c r="AD139" s="4" t="s">
        <v>1544</v>
      </c>
      <c r="AE139" s="4" t="s">
        <v>1535</v>
      </c>
      <c r="AF139" s="5">
        <v>46124</v>
      </c>
    </row>
    <row r="140" spans="1:32" ht="46.2" customHeight="1">
      <c r="A140" s="4" t="s">
        <v>1545</v>
      </c>
      <c r="B140" s="20">
        <f t="shared" ca="1" si="15"/>
        <v>46165</v>
      </c>
      <c r="C140" s="20" t="str">
        <f t="shared" ca="1" si="16"/>
        <v>May-2026</v>
      </c>
      <c r="D140" s="27">
        <f t="shared" ca="1" si="21"/>
        <v>5</v>
      </c>
      <c r="E140" s="20" t="str">
        <f t="shared" ca="1" si="17"/>
        <v>2026</v>
      </c>
      <c r="F140" s="4" t="s">
        <v>1546</v>
      </c>
      <c r="G140" s="4" t="s">
        <v>26706</v>
      </c>
      <c r="H140" s="4" t="s">
        <v>26725</v>
      </c>
      <c r="I140" s="4" t="s">
        <v>26761</v>
      </c>
      <c r="J140" s="4" t="s">
        <v>26761</v>
      </c>
      <c r="K140" s="4" t="s">
        <v>26761</v>
      </c>
      <c r="L140" s="4" t="s">
        <v>1547</v>
      </c>
      <c r="M140" s="4">
        <v>4</v>
      </c>
      <c r="N140" s="4">
        <v>35999</v>
      </c>
      <c r="O140" s="4">
        <v>20999</v>
      </c>
      <c r="P140" s="4">
        <v>0</v>
      </c>
      <c r="Q140" s="4">
        <f t="shared" si="18"/>
        <v>143996</v>
      </c>
      <c r="R140" s="4">
        <f t="shared" si="19"/>
        <v>34529.07</v>
      </c>
      <c r="S140" s="5">
        <f t="shared" si="20"/>
        <v>0.95916747687435766</v>
      </c>
      <c r="T140" s="4" t="s">
        <v>27</v>
      </c>
      <c r="U140" s="4">
        <v>0</v>
      </c>
      <c r="V140" s="4">
        <v>5451</v>
      </c>
      <c r="W140" s="4" t="s">
        <v>1548</v>
      </c>
      <c r="X140" s="4" t="s">
        <v>1549</v>
      </c>
      <c r="Y140" s="4" t="s">
        <v>1550</v>
      </c>
      <c r="Z140" s="4" t="s">
        <v>1551</v>
      </c>
      <c r="AA140" s="4" t="s">
        <v>1552</v>
      </c>
      <c r="AB140" s="4" t="s">
        <v>1553</v>
      </c>
      <c r="AC140" s="4" t="s">
        <v>1554</v>
      </c>
      <c r="AD140" s="4" t="s">
        <v>1555</v>
      </c>
      <c r="AE140" s="4" t="s">
        <v>1546</v>
      </c>
      <c r="AF140" s="5">
        <v>46704</v>
      </c>
    </row>
    <row r="141" spans="1:32" ht="46.2" customHeight="1">
      <c r="A141" s="4" t="s">
        <v>1556</v>
      </c>
      <c r="B141" s="20">
        <f t="shared" ca="1" si="15"/>
        <v>46167</v>
      </c>
      <c r="C141" s="20" t="str">
        <f t="shared" ca="1" si="16"/>
        <v>May-2026</v>
      </c>
      <c r="D141" s="27">
        <f t="shared" ca="1" si="21"/>
        <v>5</v>
      </c>
      <c r="E141" s="20" t="str">
        <f t="shared" ca="1" si="17"/>
        <v>2026</v>
      </c>
      <c r="F141" s="4" t="s">
        <v>1557</v>
      </c>
      <c r="G141" s="4" t="s">
        <v>26706</v>
      </c>
      <c r="H141" s="4" t="s">
        <v>26725</v>
      </c>
      <c r="I141" s="4" t="s">
        <v>26761</v>
      </c>
      <c r="J141" s="4" t="s">
        <v>26761</v>
      </c>
      <c r="K141" s="4" t="s">
        <v>26761</v>
      </c>
      <c r="L141" s="4" t="s">
        <v>1558</v>
      </c>
      <c r="M141" s="4">
        <v>5</v>
      </c>
      <c r="N141" s="4">
        <v>8999</v>
      </c>
      <c r="O141" s="4">
        <v>10999</v>
      </c>
      <c r="P141" s="4">
        <v>0</v>
      </c>
      <c r="Q141" s="4">
        <f t="shared" si="18"/>
        <v>44995</v>
      </c>
      <c r="R141" s="4">
        <f t="shared" si="19"/>
        <v>8229.07</v>
      </c>
      <c r="S141" s="5">
        <f t="shared" si="20"/>
        <v>0.9144427158573174</v>
      </c>
      <c r="T141" s="4" t="s">
        <v>27</v>
      </c>
      <c r="U141" s="4">
        <v>0</v>
      </c>
      <c r="V141" s="4">
        <v>10911</v>
      </c>
      <c r="W141" s="4" t="s">
        <v>1559</v>
      </c>
      <c r="X141" s="4" t="s">
        <v>1560</v>
      </c>
      <c r="Y141" s="4" t="s">
        <v>1561</v>
      </c>
      <c r="Z141" s="4" t="s">
        <v>1562</v>
      </c>
      <c r="AA141" s="4" t="s">
        <v>1563</v>
      </c>
      <c r="AB141" s="4" t="s">
        <v>1564</v>
      </c>
      <c r="AC141" s="4" t="s">
        <v>1565</v>
      </c>
      <c r="AD141" s="4" t="s">
        <v>1566</v>
      </c>
      <c r="AE141" s="4" t="s">
        <v>1557</v>
      </c>
      <c r="AF141" s="5">
        <v>46752</v>
      </c>
    </row>
    <row r="142" spans="1:32" ht="46.2" customHeight="1">
      <c r="A142" s="4" t="s">
        <v>1567</v>
      </c>
      <c r="B142" s="20">
        <f t="shared" ca="1" si="15"/>
        <v>46197</v>
      </c>
      <c r="C142" s="20" t="str">
        <f t="shared" ca="1" si="16"/>
        <v>Jun-2026</v>
      </c>
      <c r="D142" s="27">
        <f t="shared" ca="1" si="21"/>
        <v>6</v>
      </c>
      <c r="E142" s="20" t="str">
        <f t="shared" ca="1" si="17"/>
        <v>2026</v>
      </c>
      <c r="F142" s="4" t="s">
        <v>1568</v>
      </c>
      <c r="G142" s="4" t="s">
        <v>26703</v>
      </c>
      <c r="H142" s="4" t="s">
        <v>26714</v>
      </c>
      <c r="I142" s="4" t="s">
        <v>26799</v>
      </c>
      <c r="J142" s="4" t="s">
        <v>26799</v>
      </c>
      <c r="K142" s="4" t="s">
        <v>26799</v>
      </c>
      <c r="L142" s="4" t="s">
        <v>1569</v>
      </c>
      <c r="M142" s="4">
        <v>10</v>
      </c>
      <c r="N142" s="4">
        <v>917</v>
      </c>
      <c r="O142" s="4">
        <v>8499</v>
      </c>
      <c r="P142" s="4">
        <v>0</v>
      </c>
      <c r="Q142" s="4">
        <f t="shared" si="18"/>
        <v>9170</v>
      </c>
      <c r="R142" s="4">
        <f t="shared" si="19"/>
        <v>322.06999999999994</v>
      </c>
      <c r="S142" s="5">
        <f t="shared" si="20"/>
        <v>0.35122137404580145</v>
      </c>
      <c r="T142" s="4" t="s">
        <v>27</v>
      </c>
      <c r="U142" s="4">
        <v>0</v>
      </c>
      <c r="V142" s="4">
        <v>350</v>
      </c>
      <c r="W142" s="4" t="s">
        <v>1570</v>
      </c>
      <c r="X142" s="4" t="s">
        <v>1571</v>
      </c>
      <c r="Y142" s="4" t="s">
        <v>1572</v>
      </c>
      <c r="Z142" s="4" t="s">
        <v>1573</v>
      </c>
      <c r="AA142" s="4" t="s">
        <v>1574</v>
      </c>
      <c r="AB142" s="4" t="s">
        <v>1575</v>
      </c>
      <c r="AC142" s="4" t="s">
        <v>1576</v>
      </c>
      <c r="AD142" s="4" t="s">
        <v>1577</v>
      </c>
      <c r="AE142" s="4" t="s">
        <v>1568</v>
      </c>
      <c r="AF142" s="5">
        <v>46812</v>
      </c>
    </row>
    <row r="143" spans="1:32" ht="46.2" customHeight="1">
      <c r="A143" s="4" t="s">
        <v>1578</v>
      </c>
      <c r="B143" s="20">
        <f t="shared" ca="1" si="15"/>
        <v>46209</v>
      </c>
      <c r="C143" s="20" t="str">
        <f t="shared" ca="1" si="16"/>
        <v>Jul-2026</v>
      </c>
      <c r="D143" s="27">
        <f t="shared" ca="1" si="21"/>
        <v>7</v>
      </c>
      <c r="E143" s="20" t="str">
        <f t="shared" ca="1" si="17"/>
        <v>2026</v>
      </c>
      <c r="F143" s="4" t="s">
        <v>1579</v>
      </c>
      <c r="G143" s="4" t="s">
        <v>26703</v>
      </c>
      <c r="H143" s="4" t="s">
        <v>26736</v>
      </c>
      <c r="I143" s="4" t="s">
        <v>26800</v>
      </c>
      <c r="J143" s="4" t="s">
        <v>26800</v>
      </c>
      <c r="K143" s="4" t="s">
        <v>26800</v>
      </c>
      <c r="L143" s="4" t="s">
        <v>1580</v>
      </c>
      <c r="M143" s="4">
        <v>1</v>
      </c>
      <c r="N143" s="4">
        <v>45999</v>
      </c>
      <c r="O143" s="4">
        <v>495</v>
      </c>
      <c r="P143" s="4">
        <v>0</v>
      </c>
      <c r="Q143" s="4">
        <f t="shared" si="18"/>
        <v>45999</v>
      </c>
      <c r="R143" s="4">
        <f t="shared" si="19"/>
        <v>45964.35</v>
      </c>
      <c r="S143" s="5">
        <f t="shared" si="20"/>
        <v>0.9992467227548425</v>
      </c>
      <c r="T143" s="4" t="s">
        <v>27</v>
      </c>
      <c r="U143" s="4">
        <v>0</v>
      </c>
      <c r="V143" s="4">
        <v>178817</v>
      </c>
      <c r="W143" s="4" t="s">
        <v>1581</v>
      </c>
      <c r="X143" s="4" t="s">
        <v>1582</v>
      </c>
      <c r="Y143" s="4" t="s">
        <v>1583</v>
      </c>
      <c r="Z143" s="4" t="s">
        <v>1584</v>
      </c>
      <c r="AA143" s="4" t="s">
        <v>1585</v>
      </c>
      <c r="AB143" s="4" t="s">
        <v>1586</v>
      </c>
      <c r="AC143" s="4" t="s">
        <v>1587</v>
      </c>
      <c r="AD143" s="4" t="s">
        <v>1588</v>
      </c>
      <c r="AE143" s="4" t="s">
        <v>1579</v>
      </c>
      <c r="AF143" s="5">
        <v>46477</v>
      </c>
    </row>
    <row r="144" spans="1:32" ht="46.2" customHeight="1">
      <c r="A144" s="4" t="s">
        <v>1589</v>
      </c>
      <c r="B144" s="20">
        <f t="shared" ca="1" si="15"/>
        <v>46199</v>
      </c>
      <c r="C144" s="20" t="str">
        <f t="shared" ca="1" si="16"/>
        <v>Jun-2026</v>
      </c>
      <c r="D144" s="27">
        <f t="shared" ca="1" si="21"/>
        <v>6</v>
      </c>
      <c r="E144" s="20" t="str">
        <f t="shared" ca="1" si="17"/>
        <v>2026</v>
      </c>
      <c r="F144" s="4" t="s">
        <v>1590</v>
      </c>
      <c r="G144" s="4" t="s">
        <v>26707</v>
      </c>
      <c r="H144" s="4" t="s">
        <v>26737</v>
      </c>
      <c r="I144" s="4" t="s">
        <v>26801</v>
      </c>
      <c r="J144" s="4" t="s">
        <v>26801</v>
      </c>
      <c r="K144" s="4" t="s">
        <v>26801</v>
      </c>
      <c r="L144" s="4" t="s">
        <v>1591</v>
      </c>
      <c r="M144" s="4">
        <v>6</v>
      </c>
      <c r="N144" s="4">
        <v>119</v>
      </c>
      <c r="O144" s="4">
        <v>16999</v>
      </c>
      <c r="P144" s="4">
        <v>0</v>
      </c>
      <c r="Q144" s="4">
        <f t="shared" si="18"/>
        <v>714</v>
      </c>
      <c r="R144" s="4">
        <f t="shared" si="19"/>
        <v>-1070.93</v>
      </c>
      <c r="S144" s="5">
        <f t="shared" si="20"/>
        <v>-8.9994117647058829</v>
      </c>
      <c r="T144" s="4" t="s">
        <v>39</v>
      </c>
      <c r="U144" s="4">
        <v>0</v>
      </c>
      <c r="V144" s="4">
        <v>490</v>
      </c>
      <c r="W144" s="4" t="s">
        <v>1592</v>
      </c>
      <c r="X144" s="4" t="s">
        <v>1593</v>
      </c>
      <c r="Y144" s="4" t="s">
        <v>1594</v>
      </c>
      <c r="Z144" s="4" t="s">
        <v>1595</v>
      </c>
      <c r="AA144" s="4" t="s">
        <v>1596</v>
      </c>
      <c r="AB144" s="4" t="s">
        <v>1597</v>
      </c>
      <c r="AC144" s="4" t="s">
        <v>1598</v>
      </c>
      <c r="AD144" s="4" t="s">
        <v>1599</v>
      </c>
      <c r="AE144" s="4" t="s">
        <v>1590</v>
      </c>
      <c r="AF144" s="5">
        <v>46408</v>
      </c>
    </row>
    <row r="145" spans="1:32" ht="46.2" customHeight="1">
      <c r="A145" s="4" t="s">
        <v>1600</v>
      </c>
      <c r="B145" s="20">
        <f t="shared" ca="1" si="15"/>
        <v>46124</v>
      </c>
      <c r="C145" s="20" t="str">
        <f t="shared" ca="1" si="16"/>
        <v>Apr-2026</v>
      </c>
      <c r="D145" s="27">
        <f t="shared" ca="1" si="21"/>
        <v>4</v>
      </c>
      <c r="E145" s="20" t="str">
        <f t="shared" ca="1" si="17"/>
        <v>2026</v>
      </c>
      <c r="F145" s="4" t="s">
        <v>1601</v>
      </c>
      <c r="G145" s="4" t="s">
        <v>26707</v>
      </c>
      <c r="H145" s="4" t="s">
        <v>26738</v>
      </c>
      <c r="I145" s="4" t="s">
        <v>26802</v>
      </c>
      <c r="J145" s="4" t="s">
        <v>26802</v>
      </c>
      <c r="K145" s="4" t="s">
        <v>26802</v>
      </c>
      <c r="L145" s="4" t="s">
        <v>1602</v>
      </c>
      <c r="M145" s="4">
        <v>1</v>
      </c>
      <c r="N145" s="4">
        <v>21990</v>
      </c>
      <c r="O145" s="4">
        <v>5999</v>
      </c>
      <c r="P145" s="4">
        <v>0</v>
      </c>
      <c r="Q145" s="4">
        <f t="shared" si="18"/>
        <v>21990</v>
      </c>
      <c r="R145" s="4">
        <f t="shared" si="19"/>
        <v>21570.07</v>
      </c>
      <c r="S145" s="5">
        <f t="shared" si="20"/>
        <v>0.98090359254206461</v>
      </c>
      <c r="T145" s="4" t="s">
        <v>27</v>
      </c>
      <c r="U145" s="4">
        <v>0</v>
      </c>
      <c r="V145" s="4">
        <v>491</v>
      </c>
      <c r="W145" s="4" t="s">
        <v>1603</v>
      </c>
      <c r="X145" s="4" t="s">
        <v>1604</v>
      </c>
      <c r="Y145" s="4" t="s">
        <v>1605</v>
      </c>
      <c r="Z145" s="4" t="s">
        <v>1606</v>
      </c>
      <c r="AA145" s="4" t="s">
        <v>1607</v>
      </c>
      <c r="AB145" s="4" t="s">
        <v>1608</v>
      </c>
      <c r="AC145" s="4" t="s">
        <v>1609</v>
      </c>
      <c r="AD145" s="4" t="s">
        <v>1610</v>
      </c>
      <c r="AE145" s="4" t="s">
        <v>1601</v>
      </c>
      <c r="AF145" s="5">
        <v>46538</v>
      </c>
    </row>
    <row r="146" spans="1:32" ht="46.2" customHeight="1">
      <c r="A146" s="4" t="s">
        <v>1611</v>
      </c>
      <c r="B146" s="20">
        <f t="shared" ca="1" si="15"/>
        <v>46116</v>
      </c>
      <c r="C146" s="20" t="str">
        <f t="shared" ca="1" si="16"/>
        <v>Apr-2026</v>
      </c>
      <c r="D146" s="27">
        <f t="shared" ca="1" si="21"/>
        <v>4</v>
      </c>
      <c r="E146" s="20" t="str">
        <f t="shared" ca="1" si="17"/>
        <v>2026</v>
      </c>
      <c r="F146" s="4" t="s">
        <v>1612</v>
      </c>
      <c r="G146" s="4" t="s">
        <v>26707</v>
      </c>
      <c r="H146" s="4" t="s">
        <v>26738</v>
      </c>
      <c r="I146" s="4" t="s">
        <v>26802</v>
      </c>
      <c r="J146" s="4" t="s">
        <v>26802</v>
      </c>
      <c r="K146" s="4" t="s">
        <v>26802</v>
      </c>
      <c r="L146" s="4" t="s">
        <v>1613</v>
      </c>
      <c r="M146" s="4">
        <v>6</v>
      </c>
      <c r="N146" s="4">
        <v>417.44</v>
      </c>
      <c r="O146" s="4">
        <v>20990</v>
      </c>
      <c r="P146" s="4">
        <v>0</v>
      </c>
      <c r="Q146" s="4">
        <f t="shared" si="18"/>
        <v>2504.64</v>
      </c>
      <c r="R146" s="4">
        <f t="shared" si="19"/>
        <v>-1051.8600000000001</v>
      </c>
      <c r="S146" s="5">
        <f t="shared" si="20"/>
        <v>-2.5197872748179382</v>
      </c>
      <c r="T146" s="4" t="s">
        <v>27</v>
      </c>
      <c r="U146" s="4">
        <v>0</v>
      </c>
      <c r="V146" s="4">
        <v>61</v>
      </c>
      <c r="W146" s="4" t="s">
        <v>1614</v>
      </c>
      <c r="X146" s="4" t="s">
        <v>1615</v>
      </c>
      <c r="Y146" s="4" t="s">
        <v>1616</v>
      </c>
      <c r="Z146" s="4" t="s">
        <v>1617</v>
      </c>
      <c r="AA146" s="4" t="s">
        <v>1618</v>
      </c>
      <c r="AB146" s="4" t="s">
        <v>1619</v>
      </c>
      <c r="AC146" s="4" t="s">
        <v>1620</v>
      </c>
      <c r="AD146" s="4" t="s">
        <v>1621</v>
      </c>
      <c r="AE146" s="4" t="s">
        <v>1612</v>
      </c>
      <c r="AF146" s="5">
        <v>46563</v>
      </c>
    </row>
    <row r="147" spans="1:32" ht="46.2" customHeight="1">
      <c r="A147" s="4" t="s">
        <v>1622</v>
      </c>
      <c r="B147" s="20">
        <f t="shared" ca="1" si="15"/>
        <v>46157</v>
      </c>
      <c r="C147" s="20" t="str">
        <f t="shared" ca="1" si="16"/>
        <v>May-2026</v>
      </c>
      <c r="D147" s="27">
        <f t="shared" ca="1" si="21"/>
        <v>5</v>
      </c>
      <c r="E147" s="20" t="str">
        <f t="shared" ca="1" si="17"/>
        <v>2026</v>
      </c>
      <c r="F147" s="4" t="s">
        <v>1623</v>
      </c>
      <c r="G147" s="4" t="s">
        <v>26707</v>
      </c>
      <c r="H147" s="4" t="s">
        <v>26737</v>
      </c>
      <c r="I147" s="4" t="s">
        <v>26803</v>
      </c>
      <c r="J147" s="4" t="s">
        <v>26803</v>
      </c>
      <c r="K147" s="4" t="s">
        <v>26803</v>
      </c>
      <c r="L147" s="4" t="s">
        <v>1624</v>
      </c>
      <c r="M147" s="4">
        <v>3</v>
      </c>
      <c r="N147" s="4">
        <v>215</v>
      </c>
      <c r="O147" s="4">
        <v>3990</v>
      </c>
      <c r="P147" s="4">
        <v>0</v>
      </c>
      <c r="Q147" s="4">
        <f t="shared" si="18"/>
        <v>645</v>
      </c>
      <c r="R147" s="4">
        <f t="shared" si="19"/>
        <v>-64.300000000000011</v>
      </c>
      <c r="S147" s="5">
        <f t="shared" si="20"/>
        <v>-0.29906976744186053</v>
      </c>
      <c r="T147" s="4" t="s">
        <v>39</v>
      </c>
      <c r="U147" s="4">
        <v>0</v>
      </c>
      <c r="V147" s="4">
        <v>7318</v>
      </c>
      <c r="W147" s="4" t="s">
        <v>1625</v>
      </c>
      <c r="X147" s="4" t="s">
        <v>1626</v>
      </c>
      <c r="Y147" s="4" t="s">
        <v>1627</v>
      </c>
      <c r="Z147" s="4" t="s">
        <v>1628</v>
      </c>
      <c r="AA147" s="4" t="s">
        <v>1629</v>
      </c>
      <c r="AB147" s="4" t="s">
        <v>1630</v>
      </c>
      <c r="AC147" s="4" t="s">
        <v>1631</v>
      </c>
      <c r="AD147" s="4" t="s">
        <v>1632</v>
      </c>
      <c r="AE147" s="4" t="s">
        <v>1623</v>
      </c>
      <c r="AF147" s="5">
        <v>46690</v>
      </c>
    </row>
    <row r="148" spans="1:32" ht="46.2" customHeight="1">
      <c r="A148" s="4" t="s">
        <v>1633</v>
      </c>
      <c r="B148" s="20">
        <f t="shared" ca="1" si="15"/>
        <v>46162</v>
      </c>
      <c r="C148" s="20" t="str">
        <f t="shared" ca="1" si="16"/>
        <v>May-2026</v>
      </c>
      <c r="D148" s="27">
        <f t="shared" ca="1" si="21"/>
        <v>5</v>
      </c>
      <c r="E148" s="20" t="str">
        <f t="shared" ca="1" si="17"/>
        <v>2026</v>
      </c>
      <c r="F148" s="4" t="s">
        <v>1634</v>
      </c>
      <c r="G148" s="4" t="s">
        <v>26707</v>
      </c>
      <c r="H148" s="4" t="s">
        <v>26737</v>
      </c>
      <c r="I148" s="4" t="s">
        <v>26801</v>
      </c>
      <c r="J148" s="4" t="s">
        <v>26801</v>
      </c>
      <c r="K148" s="4" t="s">
        <v>26801</v>
      </c>
      <c r="L148" s="4" t="s">
        <v>1635</v>
      </c>
      <c r="M148" s="4">
        <v>7</v>
      </c>
      <c r="N148" s="4">
        <v>1289</v>
      </c>
      <c r="O148" s="4">
        <v>33999</v>
      </c>
      <c r="P148" s="4">
        <v>0</v>
      </c>
      <c r="Q148" s="4">
        <f t="shared" si="18"/>
        <v>9023</v>
      </c>
      <c r="R148" s="4">
        <f t="shared" si="19"/>
        <v>-1090.9300000000003</v>
      </c>
      <c r="S148" s="5">
        <f t="shared" si="20"/>
        <v>-0.84633824670287072</v>
      </c>
      <c r="T148" s="4" t="s">
        <v>27</v>
      </c>
      <c r="U148" s="4">
        <v>0</v>
      </c>
      <c r="V148" s="4">
        <v>789</v>
      </c>
      <c r="W148" s="4" t="s">
        <v>1636</v>
      </c>
      <c r="X148" s="4" t="s">
        <v>1637</v>
      </c>
      <c r="Y148" s="4" t="s">
        <v>1638</v>
      </c>
      <c r="Z148" s="4" t="s">
        <v>1639</v>
      </c>
      <c r="AA148" s="4" t="s">
        <v>1640</v>
      </c>
      <c r="AB148" s="4" t="s">
        <v>1641</v>
      </c>
      <c r="AC148" s="4" t="s">
        <v>1642</v>
      </c>
      <c r="AD148" s="4" t="s">
        <v>1643</v>
      </c>
      <c r="AE148" s="4" t="s">
        <v>1634</v>
      </c>
      <c r="AF148" s="5">
        <v>46254</v>
      </c>
    </row>
    <row r="149" spans="1:32" ht="46.2" customHeight="1">
      <c r="A149" s="4" t="s">
        <v>1644</v>
      </c>
      <c r="B149" s="20">
        <f t="shared" ca="1" si="15"/>
        <v>46253</v>
      </c>
      <c r="C149" s="20" t="str">
        <f t="shared" ca="1" si="16"/>
        <v>Aug-2026</v>
      </c>
      <c r="D149" s="27">
        <f t="shared" ca="1" si="21"/>
        <v>8</v>
      </c>
      <c r="E149" s="20" t="str">
        <f t="shared" ca="1" si="17"/>
        <v>2026</v>
      </c>
      <c r="F149" s="4" t="s">
        <v>1645</v>
      </c>
      <c r="G149" s="4" t="s">
        <v>26707</v>
      </c>
      <c r="H149" s="4" t="s">
        <v>26739</v>
      </c>
      <c r="I149" s="4" t="s">
        <v>26804</v>
      </c>
      <c r="J149" s="4" t="s">
        <v>26804</v>
      </c>
      <c r="K149" s="4" t="s">
        <v>26804</v>
      </c>
      <c r="L149" s="4" t="s">
        <v>1646</v>
      </c>
      <c r="M149" s="4">
        <v>5</v>
      </c>
      <c r="N149" s="4">
        <v>609</v>
      </c>
      <c r="O149" s="4">
        <v>38999</v>
      </c>
      <c r="P149" s="4">
        <v>0</v>
      </c>
      <c r="Q149" s="4">
        <f t="shared" si="18"/>
        <v>3045</v>
      </c>
      <c r="R149" s="4">
        <f t="shared" si="19"/>
        <v>-2120.9300000000003</v>
      </c>
      <c r="S149" s="5">
        <f t="shared" si="20"/>
        <v>-3.4826436781609198</v>
      </c>
      <c r="T149" s="4" t="s">
        <v>27</v>
      </c>
      <c r="U149" s="4">
        <v>0</v>
      </c>
      <c r="V149" s="4">
        <v>407</v>
      </c>
      <c r="W149" s="4" t="s">
        <v>1647</v>
      </c>
      <c r="X149" s="4" t="s">
        <v>1648</v>
      </c>
      <c r="Y149" s="4" t="s">
        <v>1649</v>
      </c>
      <c r="Z149" s="4" t="s">
        <v>1650</v>
      </c>
      <c r="AA149" s="4" t="s">
        <v>1651</v>
      </c>
      <c r="AB149" s="4" t="s">
        <v>1652</v>
      </c>
      <c r="AC149" s="4" t="s">
        <v>1653</v>
      </c>
      <c r="AD149" s="4" t="s">
        <v>1654</v>
      </c>
      <c r="AE149" s="4" t="s">
        <v>1645</v>
      </c>
      <c r="AF149" s="5">
        <v>46389</v>
      </c>
    </row>
    <row r="150" spans="1:32" ht="46.2" customHeight="1">
      <c r="A150" s="4" t="s">
        <v>1655</v>
      </c>
      <c r="B150" s="20">
        <f t="shared" ca="1" si="15"/>
        <v>46236</v>
      </c>
      <c r="C150" s="20" t="str">
        <f t="shared" ca="1" si="16"/>
        <v>Aug-2026</v>
      </c>
      <c r="D150" s="27">
        <f t="shared" ca="1" si="21"/>
        <v>8</v>
      </c>
      <c r="E150" s="20" t="str">
        <f t="shared" ca="1" si="17"/>
        <v>2026</v>
      </c>
      <c r="F150" s="4" t="s">
        <v>1656</v>
      </c>
      <c r="G150" s="4" t="s">
        <v>26707</v>
      </c>
      <c r="H150" s="4" t="s">
        <v>26737</v>
      </c>
      <c r="I150" s="4" t="s">
        <v>26801</v>
      </c>
      <c r="J150" s="4" t="s">
        <v>26801</v>
      </c>
      <c r="K150" s="4" t="s">
        <v>26801</v>
      </c>
      <c r="L150" s="4" t="s">
        <v>1657</v>
      </c>
      <c r="M150" s="4">
        <v>5</v>
      </c>
      <c r="N150" s="4">
        <v>1850</v>
      </c>
      <c r="O150" s="4">
        <v>26999</v>
      </c>
      <c r="P150" s="4">
        <v>0</v>
      </c>
      <c r="Q150" s="4">
        <f t="shared" si="18"/>
        <v>9250</v>
      </c>
      <c r="R150" s="4">
        <f t="shared" si="19"/>
        <v>-39.930000000000291</v>
      </c>
      <c r="S150" s="5">
        <f t="shared" si="20"/>
        <v>-2.1583783783783943E-2</v>
      </c>
      <c r="T150" s="4" t="s">
        <v>27</v>
      </c>
      <c r="U150" s="4">
        <v>0</v>
      </c>
      <c r="V150" s="4">
        <v>2399</v>
      </c>
      <c r="W150" s="4" t="s">
        <v>1658</v>
      </c>
      <c r="X150" s="4" t="s">
        <v>1659</v>
      </c>
      <c r="Y150" s="4" t="s">
        <v>1660</v>
      </c>
      <c r="Z150" s="4" t="s">
        <v>1661</v>
      </c>
      <c r="AA150" s="4" t="s">
        <v>1662</v>
      </c>
      <c r="AB150" s="4" t="s">
        <v>1663</v>
      </c>
      <c r="AC150" s="4" t="s">
        <v>1664</v>
      </c>
      <c r="AD150" s="4" t="s">
        <v>1665</v>
      </c>
      <c r="AE150" s="4" t="s">
        <v>1656</v>
      </c>
      <c r="AF150" s="5">
        <v>46595</v>
      </c>
    </row>
    <row r="151" spans="1:32" ht="46.2" customHeight="1">
      <c r="A151" s="4" t="s">
        <v>1666</v>
      </c>
      <c r="B151" s="20">
        <f t="shared" ca="1" si="15"/>
        <v>46202</v>
      </c>
      <c r="C151" s="20" t="str">
        <f t="shared" ca="1" si="16"/>
        <v>Jun-2026</v>
      </c>
      <c r="D151" s="27">
        <f t="shared" ca="1" si="21"/>
        <v>6</v>
      </c>
      <c r="E151" s="20" t="str">
        <f t="shared" ca="1" si="17"/>
        <v>2026</v>
      </c>
      <c r="F151" s="4" t="s">
        <v>1667</v>
      </c>
      <c r="G151" s="4" t="s">
        <v>26707</v>
      </c>
      <c r="H151" s="4" t="s">
        <v>26737</v>
      </c>
      <c r="I151" s="4" t="s">
        <v>26801</v>
      </c>
      <c r="J151" s="4" t="s">
        <v>26801</v>
      </c>
      <c r="K151" s="4" t="s">
        <v>26801</v>
      </c>
      <c r="L151" s="4" t="s">
        <v>1668</v>
      </c>
      <c r="M151" s="4">
        <v>10</v>
      </c>
      <c r="N151" s="4">
        <v>13990</v>
      </c>
      <c r="O151" s="4">
        <v>649</v>
      </c>
      <c r="P151" s="4">
        <v>0</v>
      </c>
      <c r="Q151" s="4">
        <f t="shared" si="18"/>
        <v>139900</v>
      </c>
      <c r="R151" s="4">
        <f t="shared" si="19"/>
        <v>13944.57</v>
      </c>
      <c r="S151" s="5">
        <f t="shared" si="20"/>
        <v>0.99675268048606147</v>
      </c>
      <c r="T151" s="4" t="s">
        <v>27</v>
      </c>
      <c r="U151" s="4">
        <v>0</v>
      </c>
      <c r="V151" s="4">
        <v>2640</v>
      </c>
      <c r="W151" s="4" t="s">
        <v>1669</v>
      </c>
      <c r="X151" s="4" t="s">
        <v>1670</v>
      </c>
      <c r="Y151" s="4" t="s">
        <v>1671</v>
      </c>
      <c r="Z151" s="4" t="s">
        <v>1672</v>
      </c>
      <c r="AA151" s="4" t="s">
        <v>1673</v>
      </c>
      <c r="AB151" s="4" t="s">
        <v>1674</v>
      </c>
      <c r="AC151" s="4" t="s">
        <v>1675</v>
      </c>
      <c r="AD151" s="4" t="s">
        <v>1676</v>
      </c>
      <c r="AE151" s="4" t="s">
        <v>1667</v>
      </c>
      <c r="AF151" s="5">
        <v>46426</v>
      </c>
    </row>
    <row r="152" spans="1:32" ht="46.2" customHeight="1">
      <c r="A152" s="4" t="s">
        <v>1677</v>
      </c>
      <c r="B152" s="20">
        <f t="shared" ca="1" si="15"/>
        <v>46174</v>
      </c>
      <c r="C152" s="20" t="str">
        <f t="shared" ca="1" si="16"/>
        <v>Jun-2026</v>
      </c>
      <c r="D152" s="27">
        <f t="shared" ca="1" si="21"/>
        <v>6</v>
      </c>
      <c r="E152" s="20" t="str">
        <f t="shared" ca="1" si="17"/>
        <v>2026</v>
      </c>
      <c r="F152" s="4" t="s">
        <v>1678</v>
      </c>
      <c r="G152" s="4" t="s">
        <v>26707</v>
      </c>
      <c r="H152" s="4" t="s">
        <v>26737</v>
      </c>
      <c r="I152" s="4" t="s">
        <v>26805</v>
      </c>
      <c r="J152" s="4" t="s">
        <v>26805</v>
      </c>
      <c r="K152" s="4" t="s">
        <v>26805</v>
      </c>
      <c r="L152" s="4" t="s">
        <v>1679</v>
      </c>
      <c r="M152" s="4">
        <v>6</v>
      </c>
      <c r="N152" s="4">
        <v>185</v>
      </c>
      <c r="O152" s="4">
        <v>171</v>
      </c>
      <c r="P152" s="4">
        <v>0</v>
      </c>
      <c r="Q152" s="4">
        <f t="shared" si="18"/>
        <v>1110</v>
      </c>
      <c r="R152" s="4">
        <f t="shared" si="19"/>
        <v>173.03</v>
      </c>
      <c r="S152" s="5">
        <f t="shared" si="20"/>
        <v>0.93529729729729727</v>
      </c>
      <c r="T152" s="4" t="s">
        <v>27</v>
      </c>
      <c r="U152" s="4">
        <v>0</v>
      </c>
      <c r="V152" s="4">
        <v>839</v>
      </c>
      <c r="W152" s="4" t="s">
        <v>1680</v>
      </c>
      <c r="X152" s="4" t="s">
        <v>1681</v>
      </c>
      <c r="Y152" s="4" t="s">
        <v>1682</v>
      </c>
      <c r="Z152" s="4" t="s">
        <v>1683</v>
      </c>
      <c r="AA152" s="4" t="s">
        <v>1684</v>
      </c>
      <c r="AB152" s="4" t="s">
        <v>1685</v>
      </c>
      <c r="AC152" s="4" t="s">
        <v>1686</v>
      </c>
      <c r="AD152" s="4" t="s">
        <v>1687</v>
      </c>
      <c r="AE152" s="4" t="s">
        <v>1678</v>
      </c>
      <c r="AF152" s="5">
        <v>46665</v>
      </c>
    </row>
    <row r="153" spans="1:32" ht="46.2" customHeight="1">
      <c r="A153" s="4" t="s">
        <v>1688</v>
      </c>
      <c r="B153" s="20">
        <f t="shared" ca="1" si="15"/>
        <v>46210</v>
      </c>
      <c r="C153" s="20" t="str">
        <f t="shared" ca="1" si="16"/>
        <v>Jul-2026</v>
      </c>
      <c r="D153" s="27">
        <f t="shared" ca="1" si="21"/>
        <v>7</v>
      </c>
      <c r="E153" s="20" t="str">
        <f t="shared" ca="1" si="17"/>
        <v>2026</v>
      </c>
      <c r="F153" s="4" t="s">
        <v>1689</v>
      </c>
      <c r="G153" s="4" t="s">
        <v>26707</v>
      </c>
      <c r="H153" s="4" t="s">
        <v>26737</v>
      </c>
      <c r="I153" s="4" t="s">
        <v>26801</v>
      </c>
      <c r="J153" s="4" t="s">
        <v>26801</v>
      </c>
      <c r="K153" s="4" t="s">
        <v>26801</v>
      </c>
      <c r="L153" s="4" t="s">
        <v>1690</v>
      </c>
      <c r="M153" s="4">
        <v>1</v>
      </c>
      <c r="N153" s="4">
        <v>218</v>
      </c>
      <c r="O153" s="4">
        <v>2899</v>
      </c>
      <c r="P153" s="4">
        <v>0</v>
      </c>
      <c r="Q153" s="4">
        <f t="shared" si="18"/>
        <v>218</v>
      </c>
      <c r="R153" s="4">
        <f t="shared" si="19"/>
        <v>15.069999999999993</v>
      </c>
      <c r="S153" s="5">
        <f t="shared" si="20"/>
        <v>6.9128440366972452E-2</v>
      </c>
      <c r="T153" s="4" t="s">
        <v>39</v>
      </c>
      <c r="U153" s="4">
        <v>0</v>
      </c>
      <c r="V153" s="4">
        <v>44054</v>
      </c>
      <c r="W153" s="4" t="s">
        <v>1691</v>
      </c>
      <c r="X153" s="4" t="s">
        <v>1692</v>
      </c>
      <c r="Y153" s="4" t="s">
        <v>1693</v>
      </c>
      <c r="Z153" s="4" t="s">
        <v>1694</v>
      </c>
      <c r="AA153" s="4" t="s">
        <v>1695</v>
      </c>
      <c r="AB153" s="4" t="s">
        <v>1696</v>
      </c>
      <c r="AC153" s="4" t="s">
        <v>1697</v>
      </c>
      <c r="AD153" s="4" t="s">
        <v>1698</v>
      </c>
      <c r="AE153" s="4" t="s">
        <v>1689</v>
      </c>
      <c r="AF153" s="5">
        <v>46574</v>
      </c>
    </row>
    <row r="154" spans="1:32" ht="46.2" customHeight="1">
      <c r="A154" s="4" t="s">
        <v>1699</v>
      </c>
      <c r="B154" s="20">
        <f t="shared" ca="1" si="15"/>
        <v>46228</v>
      </c>
      <c r="C154" s="20" t="str">
        <f t="shared" ca="1" si="16"/>
        <v>Jul-2026</v>
      </c>
      <c r="D154" s="27">
        <f t="shared" ca="1" si="21"/>
        <v>7</v>
      </c>
      <c r="E154" s="20" t="str">
        <f t="shared" ca="1" si="17"/>
        <v>2026</v>
      </c>
      <c r="F154" s="4" t="s">
        <v>1700</v>
      </c>
      <c r="G154" s="4" t="s">
        <v>26707</v>
      </c>
      <c r="H154" s="4" t="s">
        <v>26738</v>
      </c>
      <c r="I154" s="4" t="s">
        <v>26806</v>
      </c>
      <c r="J154" s="4" t="s">
        <v>26806</v>
      </c>
      <c r="K154" s="4" t="s">
        <v>26806</v>
      </c>
      <c r="L154" s="4" t="s">
        <v>1701</v>
      </c>
      <c r="M154" s="4">
        <v>1</v>
      </c>
      <c r="N154" s="4">
        <v>893</v>
      </c>
      <c r="O154" s="4">
        <v>29990</v>
      </c>
      <c r="P154" s="4">
        <v>0</v>
      </c>
      <c r="Q154" s="4">
        <f t="shared" si="18"/>
        <v>893</v>
      </c>
      <c r="R154" s="4">
        <f t="shared" si="19"/>
        <v>-1206.3000000000002</v>
      </c>
      <c r="S154" s="5">
        <f t="shared" si="20"/>
        <v>-1.3508398656215008</v>
      </c>
      <c r="T154" s="4" t="s">
        <v>39</v>
      </c>
      <c r="U154" s="4">
        <v>0</v>
      </c>
      <c r="V154" s="4">
        <v>3231</v>
      </c>
      <c r="W154" s="4" t="s">
        <v>1702</v>
      </c>
      <c r="X154" s="4" t="s">
        <v>1703</v>
      </c>
      <c r="Y154" s="4" t="s">
        <v>1704</v>
      </c>
      <c r="Z154" s="4" t="s">
        <v>1705</v>
      </c>
      <c r="AA154" s="4" t="s">
        <v>1706</v>
      </c>
      <c r="AB154" s="4" t="s">
        <v>1707</v>
      </c>
      <c r="AC154" s="4" t="s">
        <v>1708</v>
      </c>
      <c r="AD154" s="4" t="s">
        <v>1709</v>
      </c>
      <c r="AE154" s="4" t="s">
        <v>1700</v>
      </c>
      <c r="AF154" s="5">
        <v>46371</v>
      </c>
    </row>
    <row r="155" spans="1:32" ht="46.2" customHeight="1">
      <c r="A155" s="4" t="s">
        <v>1710</v>
      </c>
      <c r="B155" s="20">
        <f t="shared" ca="1" si="15"/>
        <v>46134</v>
      </c>
      <c r="C155" s="20" t="str">
        <f t="shared" ca="1" si="16"/>
        <v>Apr-2026</v>
      </c>
      <c r="D155" s="27">
        <f t="shared" ca="1" si="21"/>
        <v>4</v>
      </c>
      <c r="E155" s="20" t="str">
        <f t="shared" ca="1" si="17"/>
        <v>2026</v>
      </c>
      <c r="F155" s="4" t="s">
        <v>1711</v>
      </c>
      <c r="G155" s="4" t="s">
        <v>26707</v>
      </c>
      <c r="H155" s="4" t="s">
        <v>26738</v>
      </c>
      <c r="I155" s="4" t="s">
        <v>26807</v>
      </c>
      <c r="J155" s="4" t="s">
        <v>26807</v>
      </c>
      <c r="K155" s="4" t="s">
        <v>26807</v>
      </c>
      <c r="L155" s="4" t="s">
        <v>1712</v>
      </c>
      <c r="M155" s="4">
        <v>8</v>
      </c>
      <c r="N155" s="4">
        <v>10990</v>
      </c>
      <c r="O155" s="4">
        <v>1630</v>
      </c>
      <c r="P155" s="4">
        <v>0</v>
      </c>
      <c r="Q155" s="4">
        <f t="shared" si="18"/>
        <v>87920</v>
      </c>
      <c r="R155" s="4">
        <f t="shared" si="19"/>
        <v>10875.9</v>
      </c>
      <c r="S155" s="5">
        <f t="shared" si="20"/>
        <v>0.98961783439490447</v>
      </c>
      <c r="T155" s="4" t="s">
        <v>27</v>
      </c>
      <c r="U155" s="4">
        <v>0</v>
      </c>
      <c r="V155" s="4">
        <v>64</v>
      </c>
      <c r="W155" s="4" t="s">
        <v>1713</v>
      </c>
      <c r="X155" s="4" t="s">
        <v>1714</v>
      </c>
      <c r="Y155" s="4" t="s">
        <v>1715</v>
      </c>
      <c r="Z155" s="4" t="s">
        <v>1716</v>
      </c>
      <c r="AA155" s="4" t="s">
        <v>1717</v>
      </c>
      <c r="AB155" s="4" t="s">
        <v>1718</v>
      </c>
      <c r="AC155" s="4" t="s">
        <v>1719</v>
      </c>
      <c r="AD155" s="4" t="s">
        <v>1720</v>
      </c>
      <c r="AE155" s="4" t="s">
        <v>1711</v>
      </c>
      <c r="AF155" s="5">
        <v>46776</v>
      </c>
    </row>
    <row r="156" spans="1:32" ht="46.2" customHeight="1">
      <c r="A156" s="4" t="s">
        <v>1721</v>
      </c>
      <c r="B156" s="20">
        <f t="shared" ca="1" si="15"/>
        <v>46191</v>
      </c>
      <c r="C156" s="20" t="str">
        <f t="shared" ca="1" si="16"/>
        <v>Jun-2026</v>
      </c>
      <c r="D156" s="27">
        <f t="shared" ca="1" si="21"/>
        <v>6</v>
      </c>
      <c r="E156" s="20" t="str">
        <f t="shared" ca="1" si="17"/>
        <v>2026</v>
      </c>
      <c r="F156" s="4" t="s">
        <v>1722</v>
      </c>
      <c r="G156" s="4" t="s">
        <v>26707</v>
      </c>
      <c r="H156" s="4" t="s">
        <v>26737</v>
      </c>
      <c r="I156" s="4" t="s">
        <v>26801</v>
      </c>
      <c r="J156" s="4" t="s">
        <v>26801</v>
      </c>
      <c r="K156" s="4" t="s">
        <v>26801</v>
      </c>
      <c r="L156" s="4" t="s">
        <v>1723</v>
      </c>
      <c r="M156" s="4">
        <v>2</v>
      </c>
      <c r="N156" s="4">
        <v>16999</v>
      </c>
      <c r="O156" s="4">
        <v>13499</v>
      </c>
      <c r="P156" s="4">
        <v>0</v>
      </c>
      <c r="Q156" s="4">
        <f t="shared" si="18"/>
        <v>33998</v>
      </c>
      <c r="R156" s="4">
        <f t="shared" si="19"/>
        <v>16054.07</v>
      </c>
      <c r="S156" s="5">
        <f t="shared" si="20"/>
        <v>0.94441261250661801</v>
      </c>
      <c r="T156" s="4" t="s">
        <v>27</v>
      </c>
      <c r="U156" s="4">
        <v>0</v>
      </c>
      <c r="V156" s="4">
        <v>8314</v>
      </c>
      <c r="W156" s="4" t="s">
        <v>1724</v>
      </c>
      <c r="X156" s="4" t="s">
        <v>1725</v>
      </c>
      <c r="Y156" s="4" t="s">
        <v>1726</v>
      </c>
      <c r="Z156" s="4" t="s">
        <v>1727</v>
      </c>
      <c r="AA156" s="4" t="s">
        <v>1728</v>
      </c>
      <c r="AB156" s="4" t="s">
        <v>1729</v>
      </c>
      <c r="AC156" s="4" t="s">
        <v>1730</v>
      </c>
      <c r="AD156" s="4" t="s">
        <v>1731</v>
      </c>
      <c r="AE156" s="4" t="s">
        <v>1722</v>
      </c>
      <c r="AF156" s="5">
        <v>46664</v>
      </c>
    </row>
    <row r="157" spans="1:32" ht="46.2" customHeight="1">
      <c r="A157" s="4" t="s">
        <v>1732</v>
      </c>
      <c r="B157" s="20">
        <f t="shared" ca="1" si="15"/>
        <v>46164</v>
      </c>
      <c r="C157" s="20" t="str">
        <f t="shared" ca="1" si="16"/>
        <v>May-2026</v>
      </c>
      <c r="D157" s="27">
        <f t="shared" ca="1" si="21"/>
        <v>5</v>
      </c>
      <c r="E157" s="20" t="str">
        <f t="shared" ca="1" si="17"/>
        <v>2026</v>
      </c>
      <c r="F157" s="4" t="s">
        <v>1733</v>
      </c>
      <c r="G157" s="4" t="s">
        <v>26707</v>
      </c>
      <c r="H157" s="4" t="s">
        <v>26738</v>
      </c>
      <c r="I157" s="4" t="s">
        <v>26806</v>
      </c>
      <c r="J157" s="4" t="s">
        <v>26806</v>
      </c>
      <c r="K157" s="4" t="s">
        <v>26806</v>
      </c>
      <c r="L157" s="4" t="s">
        <v>1734</v>
      </c>
      <c r="M157" s="4">
        <v>2</v>
      </c>
      <c r="N157" s="4">
        <v>699</v>
      </c>
      <c r="O157" s="4">
        <v>6999</v>
      </c>
      <c r="P157" s="4">
        <v>0</v>
      </c>
      <c r="Q157" s="4">
        <f t="shared" si="18"/>
        <v>1398</v>
      </c>
      <c r="R157" s="4">
        <f t="shared" si="19"/>
        <v>209.06999999999994</v>
      </c>
      <c r="S157" s="5">
        <f t="shared" si="20"/>
        <v>0.29909871244635183</v>
      </c>
      <c r="T157" s="4" t="s">
        <v>27</v>
      </c>
      <c r="U157" s="4">
        <v>0</v>
      </c>
      <c r="V157" s="4">
        <v>2249</v>
      </c>
      <c r="W157" s="4" t="s">
        <v>1735</v>
      </c>
      <c r="X157" s="4" t="s">
        <v>1736</v>
      </c>
      <c r="Y157" s="4" t="s">
        <v>1737</v>
      </c>
      <c r="Z157" s="4" t="s">
        <v>1738</v>
      </c>
      <c r="AA157" s="4" t="s">
        <v>1739</v>
      </c>
      <c r="AB157" s="4" t="s">
        <v>1740</v>
      </c>
      <c r="AC157" s="4" t="s">
        <v>1741</v>
      </c>
      <c r="AD157" s="4" t="s">
        <v>1742</v>
      </c>
      <c r="AE157" s="4" t="s">
        <v>1733</v>
      </c>
      <c r="AF157" s="5">
        <v>46293</v>
      </c>
    </row>
    <row r="158" spans="1:32" ht="46.2" customHeight="1">
      <c r="A158" s="4" t="s">
        <v>1743</v>
      </c>
      <c r="B158" s="20">
        <f t="shared" ca="1" si="15"/>
        <v>46259</v>
      </c>
      <c r="C158" s="20" t="str">
        <f t="shared" ca="1" si="16"/>
        <v>Aug-2026</v>
      </c>
      <c r="D158" s="27">
        <f t="shared" ca="1" si="21"/>
        <v>8</v>
      </c>
      <c r="E158" s="20" t="str">
        <f t="shared" ca="1" si="17"/>
        <v>2026</v>
      </c>
      <c r="F158" s="4" t="s">
        <v>1744</v>
      </c>
      <c r="G158" s="4" t="s">
        <v>26707</v>
      </c>
      <c r="H158" s="4" t="s">
        <v>26738</v>
      </c>
      <c r="I158" s="4" t="s">
        <v>26806</v>
      </c>
      <c r="J158" s="4" t="s">
        <v>26806</v>
      </c>
      <c r="K158" s="4" t="s">
        <v>26806</v>
      </c>
      <c r="L158" s="4" t="s">
        <v>1745</v>
      </c>
      <c r="M158" s="4">
        <v>9</v>
      </c>
      <c r="N158" s="4">
        <v>2699</v>
      </c>
      <c r="O158" s="4">
        <v>6499</v>
      </c>
      <c r="P158" s="4">
        <v>0</v>
      </c>
      <c r="Q158" s="4">
        <f t="shared" si="18"/>
        <v>24291</v>
      </c>
      <c r="R158" s="4">
        <f t="shared" si="19"/>
        <v>2244.0699999999997</v>
      </c>
      <c r="S158" s="5">
        <f t="shared" si="20"/>
        <v>0.83144497962208219</v>
      </c>
      <c r="T158" s="4" t="s">
        <v>27</v>
      </c>
      <c r="U158" s="4">
        <v>0</v>
      </c>
      <c r="V158" s="4">
        <v>339</v>
      </c>
      <c r="W158" s="4" t="s">
        <v>1746</v>
      </c>
      <c r="X158" s="4" t="s">
        <v>1747</v>
      </c>
      <c r="Y158" s="4" t="s">
        <v>1748</v>
      </c>
      <c r="Z158" s="4" t="s">
        <v>1749</v>
      </c>
      <c r="AA158" s="4" t="s">
        <v>1750</v>
      </c>
      <c r="AB158" s="4" t="s">
        <v>1751</v>
      </c>
      <c r="AC158" s="4" t="s">
        <v>1752</v>
      </c>
      <c r="AD158" s="4" t="s">
        <v>1753</v>
      </c>
      <c r="AE158" s="4" t="s">
        <v>1744</v>
      </c>
      <c r="AF158" s="5">
        <v>46342</v>
      </c>
    </row>
    <row r="159" spans="1:32" ht="46.2" customHeight="1">
      <c r="A159" s="4" t="s">
        <v>1754</v>
      </c>
      <c r="B159" s="20">
        <f t="shared" ca="1" si="15"/>
        <v>46203</v>
      </c>
      <c r="C159" s="20" t="str">
        <f t="shared" ca="1" si="16"/>
        <v>Jun-2026</v>
      </c>
      <c r="D159" s="27">
        <f t="shared" ca="1" si="21"/>
        <v>6</v>
      </c>
      <c r="E159" s="20" t="str">
        <f t="shared" ca="1" si="17"/>
        <v>2026</v>
      </c>
      <c r="F159" s="4" t="s">
        <v>1755</v>
      </c>
      <c r="G159" s="4" t="s">
        <v>26707</v>
      </c>
      <c r="H159" s="4" t="s">
        <v>26737</v>
      </c>
      <c r="I159" s="4" t="s">
        <v>26801</v>
      </c>
      <c r="J159" s="4" t="s">
        <v>26801</v>
      </c>
      <c r="K159" s="4" t="s">
        <v>26801</v>
      </c>
      <c r="L159" s="4" t="s">
        <v>1756</v>
      </c>
      <c r="M159" s="4">
        <v>1</v>
      </c>
      <c r="N159" s="4">
        <v>246</v>
      </c>
      <c r="O159" s="4">
        <v>2990</v>
      </c>
      <c r="P159" s="4">
        <v>0</v>
      </c>
      <c r="Q159" s="4">
        <f t="shared" si="18"/>
        <v>246</v>
      </c>
      <c r="R159" s="4">
        <f t="shared" si="19"/>
        <v>36.699999999999989</v>
      </c>
      <c r="S159" s="5">
        <f t="shared" si="20"/>
        <v>0.14918699186991866</v>
      </c>
      <c r="T159" s="4" t="s">
        <v>39</v>
      </c>
      <c r="U159" s="4">
        <v>0</v>
      </c>
      <c r="V159" s="4">
        <v>27</v>
      </c>
      <c r="W159" s="4" t="s">
        <v>1757</v>
      </c>
      <c r="X159" s="4" t="s">
        <v>1758</v>
      </c>
      <c r="Y159" s="4" t="s">
        <v>1759</v>
      </c>
      <c r="Z159" s="4" t="s">
        <v>1760</v>
      </c>
      <c r="AA159" s="4" t="s">
        <v>1761</v>
      </c>
      <c r="AB159" s="4" t="s">
        <v>1762</v>
      </c>
      <c r="AC159" s="4" t="s">
        <v>1763</v>
      </c>
      <c r="AD159" s="4" t="s">
        <v>1764</v>
      </c>
      <c r="AE159" s="4" t="s">
        <v>1755</v>
      </c>
      <c r="AF159" s="5">
        <v>46720</v>
      </c>
    </row>
    <row r="160" spans="1:32" ht="46.2" customHeight="1">
      <c r="A160" s="4" t="s">
        <v>1765</v>
      </c>
      <c r="B160" s="20">
        <f t="shared" ca="1" si="15"/>
        <v>46262</v>
      </c>
      <c r="C160" s="20" t="str">
        <f t="shared" ca="1" si="16"/>
        <v>Aug-2026</v>
      </c>
      <c r="D160" s="27">
        <f t="shared" ca="1" si="21"/>
        <v>8</v>
      </c>
      <c r="E160" s="20" t="str">
        <f t="shared" ca="1" si="17"/>
        <v>2026</v>
      </c>
      <c r="F160" s="4" t="s">
        <v>1766</v>
      </c>
      <c r="G160" s="4" t="s">
        <v>26707</v>
      </c>
      <c r="H160" s="4" t="s">
        <v>26740</v>
      </c>
      <c r="I160" s="4" t="s">
        <v>26808</v>
      </c>
      <c r="J160" s="4" t="s">
        <v>26808</v>
      </c>
      <c r="K160" s="4" t="s">
        <v>26808</v>
      </c>
      <c r="L160" s="4" t="s">
        <v>1767</v>
      </c>
      <c r="M160" s="4">
        <v>4</v>
      </c>
      <c r="N160" s="4">
        <v>247</v>
      </c>
      <c r="O160" s="4">
        <v>2400</v>
      </c>
      <c r="P160" s="4">
        <v>0</v>
      </c>
      <c r="Q160" s="4">
        <f t="shared" si="18"/>
        <v>988</v>
      </c>
      <c r="R160" s="4">
        <f t="shared" si="19"/>
        <v>78.999999999999972</v>
      </c>
      <c r="S160" s="5">
        <f t="shared" si="20"/>
        <v>0.31983805668016185</v>
      </c>
      <c r="T160" s="4" t="s">
        <v>39</v>
      </c>
      <c r="U160" s="4">
        <v>0</v>
      </c>
      <c r="V160" s="4">
        <v>197</v>
      </c>
      <c r="W160" s="4" t="s">
        <v>1768</v>
      </c>
      <c r="X160" s="4" t="s">
        <v>1769</v>
      </c>
      <c r="Y160" s="4" t="s">
        <v>1770</v>
      </c>
      <c r="Z160" s="4" t="s">
        <v>1771</v>
      </c>
      <c r="AA160" s="4" t="s">
        <v>1772</v>
      </c>
      <c r="AB160" s="4" t="s">
        <v>1773</v>
      </c>
      <c r="AC160" s="4" t="s">
        <v>1774</v>
      </c>
      <c r="AD160" s="4" t="s">
        <v>1775</v>
      </c>
      <c r="AE160" s="4" t="s">
        <v>1766</v>
      </c>
      <c r="AF160" s="5">
        <v>46546</v>
      </c>
    </row>
    <row r="161" spans="1:32" ht="46.2" customHeight="1">
      <c r="A161" s="4" t="s">
        <v>1776</v>
      </c>
      <c r="B161" s="20">
        <f t="shared" ca="1" si="15"/>
        <v>46204</v>
      </c>
      <c r="C161" s="20" t="str">
        <f t="shared" ca="1" si="16"/>
        <v>Jul-2026</v>
      </c>
      <c r="D161" s="27">
        <f t="shared" ca="1" si="21"/>
        <v>7</v>
      </c>
      <c r="E161" s="20" t="str">
        <f t="shared" ca="1" si="17"/>
        <v>2026</v>
      </c>
      <c r="F161" s="4" t="s">
        <v>1777</v>
      </c>
      <c r="G161" s="4" t="s">
        <v>26707</v>
      </c>
      <c r="H161" s="4" t="s">
        <v>26737</v>
      </c>
      <c r="I161" s="4" t="s">
        <v>26805</v>
      </c>
      <c r="J161" s="4" t="s">
        <v>26805</v>
      </c>
      <c r="K161" s="4" t="s">
        <v>26805</v>
      </c>
      <c r="L161" s="4" t="s">
        <v>1778</v>
      </c>
      <c r="M161" s="4">
        <v>8</v>
      </c>
      <c r="N161" s="4">
        <v>1369</v>
      </c>
      <c r="O161" s="4">
        <v>149</v>
      </c>
      <c r="P161" s="4">
        <v>0</v>
      </c>
      <c r="Q161" s="4">
        <f t="shared" si="18"/>
        <v>10952</v>
      </c>
      <c r="R161" s="4">
        <f t="shared" si="19"/>
        <v>1358.57</v>
      </c>
      <c r="S161" s="5">
        <f t="shared" si="20"/>
        <v>0.99238130021913806</v>
      </c>
      <c r="T161" s="4" t="s">
        <v>27</v>
      </c>
      <c r="U161" s="4">
        <v>0</v>
      </c>
      <c r="V161" s="4">
        <v>74977</v>
      </c>
      <c r="W161" s="4" t="s">
        <v>1779</v>
      </c>
      <c r="X161" s="4" t="s">
        <v>1780</v>
      </c>
      <c r="Y161" s="4" t="s">
        <v>1781</v>
      </c>
      <c r="Z161" s="4" t="s">
        <v>1782</v>
      </c>
      <c r="AA161" s="4" t="s">
        <v>1783</v>
      </c>
      <c r="AB161" s="4" t="s">
        <v>1784</v>
      </c>
      <c r="AC161" s="4" t="s">
        <v>1785</v>
      </c>
      <c r="AD161" s="4" t="s">
        <v>1786</v>
      </c>
      <c r="AE161" s="4" t="s">
        <v>1777</v>
      </c>
      <c r="AF161" s="5">
        <v>46619</v>
      </c>
    </row>
    <row r="162" spans="1:32" ht="46.2" customHeight="1">
      <c r="A162" s="4" t="s">
        <v>1787</v>
      </c>
      <c r="B162" s="20">
        <f t="shared" ca="1" si="15"/>
        <v>46230</v>
      </c>
      <c r="C162" s="20" t="str">
        <f t="shared" ca="1" si="16"/>
        <v>Jul-2026</v>
      </c>
      <c r="D162" s="27">
        <f t="shared" ca="1" si="21"/>
        <v>7</v>
      </c>
      <c r="E162" s="20" t="str">
        <f t="shared" ca="1" si="17"/>
        <v>2026</v>
      </c>
      <c r="F162" s="4" t="s">
        <v>1788</v>
      </c>
      <c r="G162" s="4" t="s">
        <v>26707</v>
      </c>
      <c r="H162" s="4" t="s">
        <v>26737</v>
      </c>
      <c r="I162" s="4" t="s">
        <v>26801</v>
      </c>
      <c r="J162" s="4" t="s">
        <v>26801</v>
      </c>
      <c r="K162" s="4" t="s">
        <v>26801</v>
      </c>
      <c r="L162" s="4" t="s">
        <v>1789</v>
      </c>
      <c r="M162" s="4">
        <v>10</v>
      </c>
      <c r="N162" s="4">
        <v>24990</v>
      </c>
      <c r="O162" s="4">
        <v>5299</v>
      </c>
      <c r="P162" s="4">
        <v>0</v>
      </c>
      <c r="Q162" s="4">
        <f t="shared" si="18"/>
        <v>249900</v>
      </c>
      <c r="R162" s="4">
        <f t="shared" si="19"/>
        <v>24619.07</v>
      </c>
      <c r="S162" s="5">
        <f t="shared" si="20"/>
        <v>0.98515686274509806</v>
      </c>
      <c r="T162" s="4" t="s">
        <v>27</v>
      </c>
      <c r="U162" s="4">
        <v>0</v>
      </c>
      <c r="V162" s="4">
        <v>8583</v>
      </c>
      <c r="W162" s="4" t="s">
        <v>1790</v>
      </c>
      <c r="X162" s="4" t="s">
        <v>1791</v>
      </c>
      <c r="Y162" s="4" t="s">
        <v>1792</v>
      </c>
      <c r="Z162" s="4" t="s">
        <v>1793</v>
      </c>
      <c r="AA162" s="4" t="s">
        <v>1794</v>
      </c>
      <c r="AB162" s="4" t="s">
        <v>1795</v>
      </c>
      <c r="AC162" s="4" t="s">
        <v>1796</v>
      </c>
      <c r="AD162" s="4" t="s">
        <v>1797</v>
      </c>
      <c r="AE162" s="4" t="s">
        <v>1788</v>
      </c>
      <c r="AF162" s="5">
        <v>46904</v>
      </c>
    </row>
    <row r="163" spans="1:32" ht="46.2" customHeight="1">
      <c r="A163" s="4" t="s">
        <v>1798</v>
      </c>
      <c r="B163" s="20">
        <f t="shared" ca="1" si="15"/>
        <v>46157</v>
      </c>
      <c r="C163" s="20" t="str">
        <f t="shared" ca="1" si="16"/>
        <v>May-2026</v>
      </c>
      <c r="D163" s="27">
        <f t="shared" ca="1" si="21"/>
        <v>5</v>
      </c>
      <c r="E163" s="20" t="str">
        <f t="shared" ca="1" si="17"/>
        <v>2026</v>
      </c>
      <c r="F163" s="4" t="s">
        <v>1799</v>
      </c>
      <c r="G163" s="4" t="s">
        <v>26707</v>
      </c>
      <c r="H163" s="4" t="s">
        <v>26737</v>
      </c>
      <c r="I163" s="4" t="s">
        <v>26809</v>
      </c>
      <c r="J163" s="4" t="s">
        <v>26809</v>
      </c>
      <c r="K163" s="4" t="s">
        <v>26809</v>
      </c>
      <c r="L163" s="4" t="s">
        <v>1800</v>
      </c>
      <c r="M163" s="4">
        <v>5</v>
      </c>
      <c r="N163" s="4">
        <v>61999</v>
      </c>
      <c r="O163" s="4">
        <v>32999</v>
      </c>
      <c r="P163" s="4">
        <v>0</v>
      </c>
      <c r="Q163" s="4">
        <f t="shared" si="18"/>
        <v>309995</v>
      </c>
      <c r="R163" s="4">
        <f t="shared" si="19"/>
        <v>59689.07</v>
      </c>
      <c r="S163" s="5">
        <f t="shared" si="20"/>
        <v>0.96274246358812243</v>
      </c>
      <c r="T163" s="4" t="s">
        <v>27</v>
      </c>
      <c r="U163" s="4">
        <v>0</v>
      </c>
      <c r="V163" s="4">
        <v>928</v>
      </c>
      <c r="W163" s="4" t="s">
        <v>1801</v>
      </c>
      <c r="X163" s="4" t="s">
        <v>1802</v>
      </c>
      <c r="Y163" s="4" t="s">
        <v>1803</v>
      </c>
      <c r="Z163" s="4" t="s">
        <v>1804</v>
      </c>
      <c r="AA163" s="4" t="s">
        <v>1805</v>
      </c>
      <c r="AB163" s="4" t="s">
        <v>1806</v>
      </c>
      <c r="AC163" s="4" t="s">
        <v>1807</v>
      </c>
      <c r="AD163" s="4" t="s">
        <v>1808</v>
      </c>
      <c r="AE163" s="4" t="s">
        <v>1799</v>
      </c>
      <c r="AF163" s="5">
        <v>46260</v>
      </c>
    </row>
    <row r="164" spans="1:32" ht="46.2" customHeight="1">
      <c r="A164" s="4" t="s">
        <v>1809</v>
      </c>
      <c r="B164" s="20">
        <f t="shared" ca="1" si="15"/>
        <v>46187</v>
      </c>
      <c r="C164" s="20" t="str">
        <f t="shared" ca="1" si="16"/>
        <v>Jun-2026</v>
      </c>
      <c r="D164" s="27">
        <f t="shared" ca="1" si="21"/>
        <v>6</v>
      </c>
      <c r="E164" s="20" t="str">
        <f t="shared" ca="1" si="17"/>
        <v>2026</v>
      </c>
      <c r="F164" s="4" t="s">
        <v>1810</v>
      </c>
      <c r="G164" s="4" t="s">
        <v>26707</v>
      </c>
      <c r="H164" s="4" t="s">
        <v>26737</v>
      </c>
      <c r="I164" s="4" t="s">
        <v>26801</v>
      </c>
      <c r="J164" s="4" t="s">
        <v>26801</v>
      </c>
      <c r="K164" s="4" t="s">
        <v>26801</v>
      </c>
      <c r="L164" s="4" t="s">
        <v>1811</v>
      </c>
      <c r="M164" s="4">
        <v>6</v>
      </c>
      <c r="N164" s="4">
        <v>24499</v>
      </c>
      <c r="O164" s="4">
        <v>39990</v>
      </c>
      <c r="P164" s="4">
        <v>0</v>
      </c>
      <c r="Q164" s="4">
        <f t="shared" si="18"/>
        <v>146994</v>
      </c>
      <c r="R164" s="4">
        <f t="shared" si="19"/>
        <v>21699.7</v>
      </c>
      <c r="S164" s="5">
        <f t="shared" si="20"/>
        <v>0.88573819339564885</v>
      </c>
      <c r="T164" s="4" t="s">
        <v>27</v>
      </c>
      <c r="U164" s="4">
        <v>0</v>
      </c>
      <c r="V164" s="4">
        <v>110</v>
      </c>
      <c r="W164" s="4" t="s">
        <v>1812</v>
      </c>
      <c r="X164" s="4" t="s">
        <v>1813</v>
      </c>
      <c r="Y164" s="4" t="s">
        <v>1814</v>
      </c>
      <c r="Z164" s="4" t="s">
        <v>1815</v>
      </c>
      <c r="AA164" s="4" t="s">
        <v>1816</v>
      </c>
      <c r="AB164" s="4" t="s">
        <v>1817</v>
      </c>
      <c r="AC164" s="4" t="s">
        <v>1818</v>
      </c>
      <c r="AD164" s="4" t="s">
        <v>1819</v>
      </c>
      <c r="AE164" s="4" t="s">
        <v>1810</v>
      </c>
      <c r="AF164" s="5">
        <v>46804</v>
      </c>
    </row>
    <row r="165" spans="1:32" ht="46.2" customHeight="1">
      <c r="A165" s="4" t="s">
        <v>1820</v>
      </c>
      <c r="B165" s="20">
        <f t="shared" ca="1" si="15"/>
        <v>46121</v>
      </c>
      <c r="C165" s="20" t="str">
        <f t="shared" ca="1" si="16"/>
        <v>Apr-2026</v>
      </c>
      <c r="D165" s="27">
        <f t="shared" ca="1" si="21"/>
        <v>4</v>
      </c>
      <c r="E165" s="20" t="str">
        <f t="shared" ca="1" si="17"/>
        <v>2026</v>
      </c>
      <c r="F165" s="4" t="s">
        <v>1821</v>
      </c>
      <c r="G165" s="4" t="s">
        <v>26707</v>
      </c>
      <c r="H165" s="4" t="s">
        <v>26737</v>
      </c>
      <c r="I165" s="4" t="s">
        <v>26801</v>
      </c>
      <c r="J165" s="4" t="s">
        <v>26801</v>
      </c>
      <c r="K165" s="4" t="s">
        <v>26801</v>
      </c>
      <c r="L165" s="4" t="s">
        <v>1822</v>
      </c>
      <c r="M165" s="4">
        <v>1</v>
      </c>
      <c r="N165" s="4">
        <v>10499</v>
      </c>
      <c r="O165" s="4">
        <v>3499</v>
      </c>
      <c r="P165" s="4">
        <v>0</v>
      </c>
      <c r="Q165" s="4">
        <f t="shared" si="18"/>
        <v>10499</v>
      </c>
      <c r="R165" s="4">
        <f t="shared" si="19"/>
        <v>10254.07</v>
      </c>
      <c r="S165" s="5">
        <f t="shared" si="20"/>
        <v>0.97667111153443187</v>
      </c>
      <c r="T165" s="4" t="s">
        <v>27</v>
      </c>
      <c r="U165" s="4">
        <v>0</v>
      </c>
      <c r="V165" s="4">
        <v>6753</v>
      </c>
      <c r="W165" s="4" t="s">
        <v>1823</v>
      </c>
      <c r="X165" s="4" t="s">
        <v>1824</v>
      </c>
      <c r="Y165" s="4" t="s">
        <v>1825</v>
      </c>
      <c r="Z165" s="4" t="s">
        <v>1826</v>
      </c>
      <c r="AA165" s="4" t="s">
        <v>1827</v>
      </c>
      <c r="AB165" s="4" t="s">
        <v>1828</v>
      </c>
      <c r="AC165" s="4" t="s">
        <v>1829</v>
      </c>
      <c r="AD165" s="4" t="s">
        <v>1830</v>
      </c>
      <c r="AE165" s="4" t="s">
        <v>1821</v>
      </c>
      <c r="AF165" s="5">
        <v>46246</v>
      </c>
    </row>
    <row r="166" spans="1:32" ht="46.2" customHeight="1">
      <c r="A166" s="4" t="s">
        <v>1831</v>
      </c>
      <c r="B166" s="20">
        <f t="shared" ca="1" si="15"/>
        <v>46155</v>
      </c>
      <c r="C166" s="20" t="str">
        <f t="shared" ca="1" si="16"/>
        <v>May-2026</v>
      </c>
      <c r="D166" s="27">
        <f t="shared" ca="1" si="21"/>
        <v>5</v>
      </c>
      <c r="E166" s="20" t="str">
        <f t="shared" ca="1" si="17"/>
        <v>2026</v>
      </c>
      <c r="F166" s="4" t="s">
        <v>1832</v>
      </c>
      <c r="G166" s="4" t="s">
        <v>26707</v>
      </c>
      <c r="H166" s="4" t="s">
        <v>26737</v>
      </c>
      <c r="I166" s="4" t="s">
        <v>26801</v>
      </c>
      <c r="J166" s="4" t="s">
        <v>26801</v>
      </c>
      <c r="K166" s="4" t="s">
        <v>26801</v>
      </c>
      <c r="L166" s="4" t="s">
        <v>1833</v>
      </c>
      <c r="M166" s="4">
        <v>4</v>
      </c>
      <c r="N166" s="4">
        <v>197</v>
      </c>
      <c r="O166" s="4">
        <v>2599</v>
      </c>
      <c r="P166" s="4">
        <v>0</v>
      </c>
      <c r="Q166" s="4">
        <f t="shared" si="18"/>
        <v>788</v>
      </c>
      <c r="R166" s="4">
        <f t="shared" si="19"/>
        <v>15.069999999999993</v>
      </c>
      <c r="S166" s="5">
        <f t="shared" si="20"/>
        <v>7.6497461928933974E-2</v>
      </c>
      <c r="T166" s="4" t="s">
        <v>39</v>
      </c>
      <c r="U166" s="4">
        <v>0</v>
      </c>
      <c r="V166" s="4">
        <v>1237</v>
      </c>
      <c r="W166" s="4" t="s">
        <v>1834</v>
      </c>
      <c r="X166" s="4" t="s">
        <v>1835</v>
      </c>
      <c r="Y166" s="4" t="s">
        <v>1836</v>
      </c>
      <c r="Z166" s="4" t="s">
        <v>1837</v>
      </c>
      <c r="AA166" s="4" t="s">
        <v>1838</v>
      </c>
      <c r="AB166" s="4" t="s">
        <v>1839</v>
      </c>
      <c r="AC166" s="4" t="s">
        <v>1840</v>
      </c>
      <c r="AD166" s="4" t="s">
        <v>1841</v>
      </c>
      <c r="AE166" s="4" t="s">
        <v>1832</v>
      </c>
      <c r="AF166" s="5">
        <v>46472</v>
      </c>
    </row>
    <row r="167" spans="1:32" ht="46.2" customHeight="1">
      <c r="A167" s="4" t="s">
        <v>1842</v>
      </c>
      <c r="B167" s="20">
        <f t="shared" ca="1" si="15"/>
        <v>46185</v>
      </c>
      <c r="C167" s="20" t="str">
        <f t="shared" ca="1" si="16"/>
        <v>Jun-2026</v>
      </c>
      <c r="D167" s="27">
        <f t="shared" ca="1" si="21"/>
        <v>6</v>
      </c>
      <c r="E167" s="20" t="str">
        <f t="shared" ca="1" si="17"/>
        <v>2026</v>
      </c>
      <c r="F167" s="4" t="s">
        <v>1843</v>
      </c>
      <c r="G167" s="4" t="s">
        <v>26707</v>
      </c>
      <c r="H167" s="4" t="s">
        <v>26737</v>
      </c>
      <c r="I167" s="4" t="s">
        <v>26801</v>
      </c>
      <c r="J167" s="4" t="s">
        <v>26801</v>
      </c>
      <c r="K167" s="4" t="s">
        <v>26801</v>
      </c>
      <c r="L167" s="4" t="s">
        <v>1844</v>
      </c>
      <c r="M167" s="4">
        <v>8</v>
      </c>
      <c r="N167" s="4">
        <v>1519</v>
      </c>
      <c r="O167" s="4">
        <v>1249</v>
      </c>
      <c r="P167" s="4">
        <v>0</v>
      </c>
      <c r="Q167" s="4">
        <f t="shared" si="18"/>
        <v>12152</v>
      </c>
      <c r="R167" s="4">
        <f t="shared" si="19"/>
        <v>1431.57</v>
      </c>
      <c r="S167" s="5">
        <f t="shared" si="20"/>
        <v>0.94244239631336402</v>
      </c>
      <c r="T167" s="4" t="s">
        <v>27</v>
      </c>
      <c r="U167" s="4">
        <v>0</v>
      </c>
      <c r="V167" s="4">
        <v>18872</v>
      </c>
      <c r="W167" s="4" t="s">
        <v>1845</v>
      </c>
      <c r="X167" s="4" t="s">
        <v>1846</v>
      </c>
      <c r="Y167" s="4" t="s">
        <v>1847</v>
      </c>
      <c r="Z167" s="4" t="s">
        <v>1848</v>
      </c>
      <c r="AA167" s="4" t="s">
        <v>1849</v>
      </c>
      <c r="AB167" s="4" t="s">
        <v>1850</v>
      </c>
      <c r="AC167" s="4" t="s">
        <v>1851</v>
      </c>
      <c r="AD167" s="4" t="s">
        <v>1852</v>
      </c>
      <c r="AE167" s="4" t="s">
        <v>1843</v>
      </c>
      <c r="AF167" s="5">
        <v>46299</v>
      </c>
    </row>
    <row r="168" spans="1:32" ht="46.2" customHeight="1">
      <c r="A168" s="4" t="s">
        <v>1853</v>
      </c>
      <c r="B168" s="20">
        <f t="shared" ca="1" si="15"/>
        <v>46174</v>
      </c>
      <c r="C168" s="20" t="str">
        <f t="shared" ca="1" si="16"/>
        <v>Jun-2026</v>
      </c>
      <c r="D168" s="27">
        <f t="shared" ca="1" si="21"/>
        <v>6</v>
      </c>
      <c r="E168" s="20" t="str">
        <f t="shared" ca="1" si="17"/>
        <v>2026</v>
      </c>
      <c r="F168" s="4" t="s">
        <v>1854</v>
      </c>
      <c r="G168" s="4" t="s">
        <v>26707</v>
      </c>
      <c r="H168" s="4" t="s">
        <v>26737</v>
      </c>
      <c r="I168" s="4" t="s">
        <v>26801</v>
      </c>
      <c r="J168" s="4" t="s">
        <v>26801</v>
      </c>
      <c r="K168" s="4" t="s">
        <v>26801</v>
      </c>
      <c r="L168" s="4" t="s">
        <v>1855</v>
      </c>
      <c r="M168" s="4">
        <v>7</v>
      </c>
      <c r="N168" s="4">
        <v>46999</v>
      </c>
      <c r="O168" s="4">
        <v>9499</v>
      </c>
      <c r="P168" s="4">
        <v>0</v>
      </c>
      <c r="Q168" s="4">
        <f t="shared" si="18"/>
        <v>328993</v>
      </c>
      <c r="R168" s="4">
        <f t="shared" si="19"/>
        <v>46334.07</v>
      </c>
      <c r="S168" s="5">
        <f t="shared" si="20"/>
        <v>0.98585225217557815</v>
      </c>
      <c r="T168" s="4" t="s">
        <v>27</v>
      </c>
      <c r="U168" s="4">
        <v>0</v>
      </c>
      <c r="V168" s="4">
        <v>356</v>
      </c>
      <c r="W168" s="4" t="s">
        <v>1856</v>
      </c>
      <c r="X168" s="4" t="s">
        <v>1857</v>
      </c>
      <c r="Y168" s="4" t="s">
        <v>1858</v>
      </c>
      <c r="Z168" s="4" t="s">
        <v>1859</v>
      </c>
      <c r="AA168" s="4" t="s">
        <v>1860</v>
      </c>
      <c r="AB168" s="4" t="s">
        <v>1861</v>
      </c>
      <c r="AC168" s="4" t="s">
        <v>1862</v>
      </c>
      <c r="AD168" s="4" t="s">
        <v>1863</v>
      </c>
      <c r="AE168" s="4" t="s">
        <v>1854</v>
      </c>
      <c r="AF168" s="5">
        <v>46792</v>
      </c>
    </row>
    <row r="169" spans="1:32" ht="46.2" customHeight="1">
      <c r="A169" s="4" t="s">
        <v>1864</v>
      </c>
      <c r="B169" s="20">
        <f t="shared" ca="1" si="15"/>
        <v>46129</v>
      </c>
      <c r="C169" s="20" t="str">
        <f t="shared" ca="1" si="16"/>
        <v>Apr-2026</v>
      </c>
      <c r="D169" s="27">
        <f t="shared" ca="1" si="21"/>
        <v>4</v>
      </c>
      <c r="E169" s="20" t="str">
        <f t="shared" ca="1" si="17"/>
        <v>2026</v>
      </c>
      <c r="F169" s="4" t="s">
        <v>1865</v>
      </c>
      <c r="G169" s="4" t="s">
        <v>26707</v>
      </c>
      <c r="H169" s="4" t="s">
        <v>26738</v>
      </c>
      <c r="I169" s="4" t="s">
        <v>26810</v>
      </c>
      <c r="J169" s="4" t="s">
        <v>26810</v>
      </c>
      <c r="K169" s="4" t="s">
        <v>26810</v>
      </c>
      <c r="L169" s="4" t="s">
        <v>1866</v>
      </c>
      <c r="M169" s="4">
        <v>5</v>
      </c>
      <c r="N169" s="4">
        <v>1799</v>
      </c>
      <c r="O169" s="4">
        <v>74999</v>
      </c>
      <c r="P169" s="4">
        <v>0</v>
      </c>
      <c r="Q169" s="4">
        <f t="shared" si="18"/>
        <v>8995</v>
      </c>
      <c r="R169" s="4">
        <f t="shared" si="19"/>
        <v>-3450.9300000000003</v>
      </c>
      <c r="S169" s="5">
        <f t="shared" si="20"/>
        <v>-1.9182490272373542</v>
      </c>
      <c r="T169" s="4" t="s">
        <v>27</v>
      </c>
      <c r="U169" s="4">
        <v>0</v>
      </c>
      <c r="V169" s="4">
        <v>1161</v>
      </c>
      <c r="W169" s="4" t="s">
        <v>1867</v>
      </c>
      <c r="X169" s="4" t="s">
        <v>1868</v>
      </c>
      <c r="Y169" s="4" t="s">
        <v>1869</v>
      </c>
      <c r="Z169" s="4" t="s">
        <v>1870</v>
      </c>
      <c r="AA169" s="4" t="s">
        <v>1871</v>
      </c>
      <c r="AB169" s="4" t="s">
        <v>1872</v>
      </c>
      <c r="AC169" s="4" t="s">
        <v>1873</v>
      </c>
      <c r="AD169" s="4" t="s">
        <v>1874</v>
      </c>
      <c r="AE169" s="4" t="s">
        <v>1865</v>
      </c>
      <c r="AF169" s="5">
        <v>46747</v>
      </c>
    </row>
    <row r="170" spans="1:32" ht="46.2" customHeight="1">
      <c r="A170" s="4" t="s">
        <v>1875</v>
      </c>
      <c r="B170" s="20">
        <f t="shared" ca="1" si="15"/>
        <v>46135</v>
      </c>
      <c r="C170" s="20" t="str">
        <f t="shared" ca="1" si="16"/>
        <v>Apr-2026</v>
      </c>
      <c r="D170" s="27">
        <f t="shared" ca="1" si="21"/>
        <v>4</v>
      </c>
      <c r="E170" s="20" t="str">
        <f t="shared" ca="1" si="17"/>
        <v>2026</v>
      </c>
      <c r="F170" s="4" t="s">
        <v>1876</v>
      </c>
      <c r="G170" s="4" t="s">
        <v>26707</v>
      </c>
      <c r="H170" s="4" t="s">
        <v>26737</v>
      </c>
      <c r="I170" s="4" t="s">
        <v>26809</v>
      </c>
      <c r="J170" s="4" t="s">
        <v>26809</v>
      </c>
      <c r="K170" s="4" t="s">
        <v>26809</v>
      </c>
      <c r="L170" s="4" t="s">
        <v>1877</v>
      </c>
      <c r="M170" s="4">
        <v>10</v>
      </c>
      <c r="N170" s="4">
        <v>1998</v>
      </c>
      <c r="O170" s="4">
        <v>4490</v>
      </c>
      <c r="P170" s="4">
        <v>0</v>
      </c>
      <c r="Q170" s="4">
        <f t="shared" si="18"/>
        <v>19980</v>
      </c>
      <c r="R170" s="4">
        <f t="shared" si="19"/>
        <v>1683.7</v>
      </c>
      <c r="S170" s="5">
        <f t="shared" si="20"/>
        <v>0.84269269269269276</v>
      </c>
      <c r="T170" s="4" t="s">
        <v>27</v>
      </c>
      <c r="U170" s="4">
        <v>0</v>
      </c>
      <c r="V170" s="4">
        <v>1508</v>
      </c>
      <c r="W170" s="4" t="s">
        <v>1878</v>
      </c>
      <c r="X170" s="4" t="s">
        <v>1879</v>
      </c>
      <c r="Y170" s="4" t="s">
        <v>1880</v>
      </c>
      <c r="Z170" s="4" t="s">
        <v>1881</v>
      </c>
      <c r="AA170" s="4" t="s">
        <v>1882</v>
      </c>
      <c r="AB170" s="4" t="s">
        <v>1883</v>
      </c>
      <c r="AC170" s="4" t="s">
        <v>1884</v>
      </c>
      <c r="AD170" s="4" t="s">
        <v>1885</v>
      </c>
      <c r="AE170" s="4" t="s">
        <v>1876</v>
      </c>
      <c r="AF170" s="5">
        <v>46341</v>
      </c>
    </row>
    <row r="171" spans="1:32" ht="46.2" customHeight="1">
      <c r="A171" s="4" t="s">
        <v>1886</v>
      </c>
      <c r="B171" s="20">
        <f t="shared" ca="1" si="15"/>
        <v>46233</v>
      </c>
      <c r="C171" s="20" t="str">
        <f t="shared" ca="1" si="16"/>
        <v>Jul-2026</v>
      </c>
      <c r="D171" s="27">
        <f t="shared" ca="1" si="21"/>
        <v>7</v>
      </c>
      <c r="E171" s="20" t="str">
        <f t="shared" ca="1" si="17"/>
        <v>2026</v>
      </c>
      <c r="F171" s="4" t="s">
        <v>1887</v>
      </c>
      <c r="G171" s="4" t="s">
        <v>26707</v>
      </c>
      <c r="H171" s="4" t="s">
        <v>26737</v>
      </c>
      <c r="I171" s="4" t="s">
        <v>26803</v>
      </c>
      <c r="J171" s="4" t="s">
        <v>26803</v>
      </c>
      <c r="K171" s="4" t="s">
        <v>26803</v>
      </c>
      <c r="L171" s="4" t="s">
        <v>1888</v>
      </c>
      <c r="M171" s="4">
        <v>1</v>
      </c>
      <c r="N171" s="4">
        <v>1999</v>
      </c>
      <c r="O171" s="4">
        <v>895</v>
      </c>
      <c r="P171" s="4">
        <v>0</v>
      </c>
      <c r="Q171" s="4">
        <f t="shared" si="18"/>
        <v>1999</v>
      </c>
      <c r="R171" s="4">
        <f t="shared" si="19"/>
        <v>1936.35</v>
      </c>
      <c r="S171" s="5">
        <f t="shared" si="20"/>
        <v>0.96865932966483237</v>
      </c>
      <c r="T171" s="4" t="s">
        <v>27</v>
      </c>
      <c r="U171" s="4">
        <v>0</v>
      </c>
      <c r="V171" s="4">
        <v>7636</v>
      </c>
      <c r="W171" s="4" t="s">
        <v>1889</v>
      </c>
      <c r="X171" s="4" t="s">
        <v>1890</v>
      </c>
      <c r="Y171" s="4" t="s">
        <v>1891</v>
      </c>
      <c r="Z171" s="4" t="s">
        <v>1892</v>
      </c>
      <c r="AA171" s="4" t="s">
        <v>1893</v>
      </c>
      <c r="AB171" s="4" t="s">
        <v>1894</v>
      </c>
      <c r="AC171" s="4" t="s">
        <v>1895</v>
      </c>
      <c r="AD171" s="4" t="s">
        <v>1896</v>
      </c>
      <c r="AE171" s="4" t="s">
        <v>1887</v>
      </c>
      <c r="AF171" s="5">
        <v>46871</v>
      </c>
    </row>
    <row r="172" spans="1:32" ht="46.2" customHeight="1">
      <c r="A172" s="4" t="s">
        <v>1897</v>
      </c>
      <c r="B172" s="20">
        <f t="shared" ca="1" si="15"/>
        <v>46133</v>
      </c>
      <c r="C172" s="20" t="str">
        <f t="shared" ca="1" si="16"/>
        <v>Apr-2026</v>
      </c>
      <c r="D172" s="27">
        <f t="shared" ca="1" si="21"/>
        <v>4</v>
      </c>
      <c r="E172" s="20" t="str">
        <f t="shared" ca="1" si="17"/>
        <v>2026</v>
      </c>
      <c r="F172" s="4" t="s">
        <v>1898</v>
      </c>
      <c r="G172" s="4" t="s">
        <v>26707</v>
      </c>
      <c r="H172" s="4" t="s">
        <v>26738</v>
      </c>
      <c r="I172" s="4" t="s">
        <v>26802</v>
      </c>
      <c r="J172" s="4" t="s">
        <v>26802</v>
      </c>
      <c r="K172" s="4" t="s">
        <v>26802</v>
      </c>
      <c r="L172" s="4" t="s">
        <v>1899</v>
      </c>
      <c r="M172" s="4">
        <v>8</v>
      </c>
      <c r="N172" s="4">
        <v>2049</v>
      </c>
      <c r="O172" s="4">
        <v>237</v>
      </c>
      <c r="P172" s="4">
        <v>0</v>
      </c>
      <c r="Q172" s="4">
        <f t="shared" si="18"/>
        <v>16392</v>
      </c>
      <c r="R172" s="4">
        <f t="shared" si="19"/>
        <v>2032.41</v>
      </c>
      <c r="S172" s="5">
        <f t="shared" si="20"/>
        <v>0.99190336749633967</v>
      </c>
      <c r="T172" s="4" t="s">
        <v>27</v>
      </c>
      <c r="U172" s="4">
        <v>0</v>
      </c>
      <c r="V172" s="4">
        <v>246</v>
      </c>
      <c r="W172" s="4" t="s">
        <v>1900</v>
      </c>
      <c r="X172" s="4" t="s">
        <v>1901</v>
      </c>
      <c r="Y172" s="4" t="s">
        <v>1902</v>
      </c>
      <c r="Z172" s="4" t="s">
        <v>1903</v>
      </c>
      <c r="AA172" s="4" t="s">
        <v>1904</v>
      </c>
      <c r="AB172" s="4" t="s">
        <v>1905</v>
      </c>
      <c r="AC172" s="4" t="s">
        <v>1906</v>
      </c>
      <c r="AD172" s="4" t="s">
        <v>1907</v>
      </c>
      <c r="AE172" s="4" t="s">
        <v>1898</v>
      </c>
      <c r="AF172" s="5">
        <v>46780</v>
      </c>
    </row>
    <row r="173" spans="1:32" ht="46.2" customHeight="1">
      <c r="A173" s="4" t="s">
        <v>1908</v>
      </c>
      <c r="B173" s="20">
        <f t="shared" ca="1" si="15"/>
        <v>46207</v>
      </c>
      <c r="C173" s="20" t="str">
        <f t="shared" ca="1" si="16"/>
        <v>Jul-2026</v>
      </c>
      <c r="D173" s="27">
        <f t="shared" ca="1" si="21"/>
        <v>7</v>
      </c>
      <c r="E173" s="20" t="str">
        <f t="shared" ca="1" si="17"/>
        <v>2026</v>
      </c>
      <c r="F173" s="4" t="s">
        <v>1909</v>
      </c>
      <c r="G173" s="4" t="s">
        <v>26707</v>
      </c>
      <c r="H173" s="4" t="s">
        <v>26737</v>
      </c>
      <c r="I173" s="4" t="s">
        <v>26801</v>
      </c>
      <c r="J173" s="4" t="s">
        <v>26801</v>
      </c>
      <c r="K173" s="4" t="s">
        <v>26801</v>
      </c>
      <c r="L173" s="4" t="s">
        <v>1910</v>
      </c>
      <c r="M173" s="4">
        <v>3</v>
      </c>
      <c r="N173" s="4">
        <v>6499</v>
      </c>
      <c r="O173" s="4">
        <v>1995</v>
      </c>
      <c r="P173" s="4">
        <v>0</v>
      </c>
      <c r="Q173" s="4">
        <f t="shared" si="18"/>
        <v>19497</v>
      </c>
      <c r="R173" s="4">
        <f t="shared" si="19"/>
        <v>6359.35</v>
      </c>
      <c r="S173" s="5">
        <f t="shared" si="20"/>
        <v>0.97851207878135105</v>
      </c>
      <c r="T173" s="4" t="s">
        <v>27</v>
      </c>
      <c r="U173" s="4">
        <v>0</v>
      </c>
      <c r="V173" s="4">
        <v>479</v>
      </c>
      <c r="W173" s="4" t="s">
        <v>1911</v>
      </c>
      <c r="X173" s="4" t="s">
        <v>1912</v>
      </c>
      <c r="Y173" s="4" t="s">
        <v>1913</v>
      </c>
      <c r="Z173" s="4" t="s">
        <v>1914</v>
      </c>
      <c r="AA173" s="4" t="s">
        <v>1915</v>
      </c>
      <c r="AB173" s="4" t="s">
        <v>1916</v>
      </c>
      <c r="AC173" s="4" t="s">
        <v>1917</v>
      </c>
      <c r="AD173" s="4" t="s">
        <v>1918</v>
      </c>
      <c r="AE173" s="4" t="s">
        <v>1909</v>
      </c>
      <c r="AF173" s="5">
        <v>46296</v>
      </c>
    </row>
    <row r="174" spans="1:32" ht="46.2" customHeight="1">
      <c r="A174" s="4" t="s">
        <v>1919</v>
      </c>
      <c r="B174" s="20">
        <f t="shared" ca="1" si="15"/>
        <v>46188</v>
      </c>
      <c r="C174" s="20" t="str">
        <f t="shared" ca="1" si="16"/>
        <v>Jun-2026</v>
      </c>
      <c r="D174" s="27">
        <f t="shared" ca="1" si="21"/>
        <v>6</v>
      </c>
      <c r="E174" s="20" t="str">
        <f t="shared" ca="1" si="17"/>
        <v>2026</v>
      </c>
      <c r="F174" s="4" t="s">
        <v>1920</v>
      </c>
      <c r="G174" s="4" t="s">
        <v>26707</v>
      </c>
      <c r="H174" s="4" t="s">
        <v>26738</v>
      </c>
      <c r="I174" s="4" t="s">
        <v>26802</v>
      </c>
      <c r="J174" s="4" t="s">
        <v>26802</v>
      </c>
      <c r="K174" s="4" t="s">
        <v>26802</v>
      </c>
      <c r="L174" s="4" t="s">
        <v>1921</v>
      </c>
      <c r="M174" s="4">
        <v>7</v>
      </c>
      <c r="N174" s="4">
        <v>28999</v>
      </c>
      <c r="O174" s="4">
        <v>315</v>
      </c>
      <c r="P174" s="4">
        <v>0</v>
      </c>
      <c r="Q174" s="4">
        <f t="shared" si="18"/>
        <v>202993</v>
      </c>
      <c r="R174" s="4">
        <f t="shared" si="19"/>
        <v>28976.95</v>
      </c>
      <c r="S174" s="5">
        <f t="shared" si="20"/>
        <v>0.99923962895272256</v>
      </c>
      <c r="T174" s="4" t="s">
        <v>27</v>
      </c>
      <c r="U174" s="4">
        <v>0</v>
      </c>
      <c r="V174" s="4">
        <v>910</v>
      </c>
      <c r="W174" s="4" t="s">
        <v>1922</v>
      </c>
      <c r="X174" s="4" t="s">
        <v>1923</v>
      </c>
      <c r="Y174" s="4" t="s">
        <v>1924</v>
      </c>
      <c r="Z174" s="4" t="s">
        <v>1925</v>
      </c>
      <c r="AA174" s="4" t="s">
        <v>1926</v>
      </c>
      <c r="AB174" s="4" t="s">
        <v>1927</v>
      </c>
      <c r="AC174" s="4" t="s">
        <v>1928</v>
      </c>
      <c r="AD174" s="4" t="s">
        <v>1929</v>
      </c>
      <c r="AE174" s="4" t="s">
        <v>1920</v>
      </c>
      <c r="AF174" s="5">
        <v>46413</v>
      </c>
    </row>
    <row r="175" spans="1:32" ht="46.2" customHeight="1">
      <c r="A175" s="4" t="s">
        <v>1930</v>
      </c>
      <c r="B175" s="20">
        <f t="shared" ca="1" si="15"/>
        <v>46264</v>
      </c>
      <c r="C175" s="20" t="str">
        <f t="shared" ca="1" si="16"/>
        <v>Aug-2026</v>
      </c>
      <c r="D175" s="27">
        <f t="shared" ca="1" si="21"/>
        <v>8</v>
      </c>
      <c r="E175" s="20" t="str">
        <f t="shared" ca="1" si="17"/>
        <v>2026</v>
      </c>
      <c r="F175" s="4" t="s">
        <v>1931</v>
      </c>
      <c r="G175" s="4" t="s">
        <v>26707</v>
      </c>
      <c r="H175" s="4" t="s">
        <v>26737</v>
      </c>
      <c r="I175" s="4" t="s">
        <v>26811</v>
      </c>
      <c r="J175" s="4" t="s">
        <v>26811</v>
      </c>
      <c r="K175" s="4" t="s">
        <v>26811</v>
      </c>
      <c r="L175" s="4" t="s">
        <v>1932</v>
      </c>
      <c r="M175" s="4">
        <v>3</v>
      </c>
      <c r="N175" s="4">
        <v>569</v>
      </c>
      <c r="O175" s="4">
        <v>50</v>
      </c>
      <c r="P175" s="4">
        <v>0</v>
      </c>
      <c r="Q175" s="4">
        <f t="shared" si="18"/>
        <v>1707</v>
      </c>
      <c r="R175" s="4">
        <f t="shared" si="19"/>
        <v>565.5</v>
      </c>
      <c r="S175" s="5">
        <f t="shared" si="20"/>
        <v>0.9938488576449912</v>
      </c>
      <c r="T175" s="4" t="s">
        <v>27</v>
      </c>
      <c r="U175" s="4">
        <v>0</v>
      </c>
      <c r="V175" s="4">
        <v>5626</v>
      </c>
      <c r="W175" s="4" t="s">
        <v>1933</v>
      </c>
      <c r="X175" s="4" t="s">
        <v>1934</v>
      </c>
      <c r="Y175" s="4" t="s">
        <v>1935</v>
      </c>
      <c r="Z175" s="4" t="s">
        <v>1936</v>
      </c>
      <c r="AA175" s="4" t="s">
        <v>1937</v>
      </c>
      <c r="AB175" s="4" t="s">
        <v>1938</v>
      </c>
      <c r="AC175" s="4" t="s">
        <v>1939</v>
      </c>
      <c r="AD175" s="4" t="s">
        <v>1940</v>
      </c>
      <c r="AE175" s="4" t="s">
        <v>1931</v>
      </c>
      <c r="AF175" s="5">
        <v>46916</v>
      </c>
    </row>
    <row r="176" spans="1:32" ht="46.2" customHeight="1">
      <c r="A176" s="4" t="s">
        <v>1941</v>
      </c>
      <c r="B176" s="20">
        <f t="shared" ca="1" si="15"/>
        <v>46206</v>
      </c>
      <c r="C176" s="20" t="str">
        <f t="shared" ca="1" si="16"/>
        <v>Jul-2026</v>
      </c>
      <c r="D176" s="27">
        <f t="shared" ca="1" si="21"/>
        <v>7</v>
      </c>
      <c r="E176" s="20" t="str">
        <f t="shared" ca="1" si="17"/>
        <v>2026</v>
      </c>
      <c r="F176" s="4" t="s">
        <v>1942</v>
      </c>
      <c r="G176" s="4" t="s">
        <v>26707</v>
      </c>
      <c r="H176" s="4" t="s">
        <v>26738</v>
      </c>
      <c r="I176" s="4" t="s">
        <v>26810</v>
      </c>
      <c r="J176" s="4" t="s">
        <v>26810</v>
      </c>
      <c r="K176" s="4" t="s">
        <v>26810</v>
      </c>
      <c r="L176" s="4" t="s">
        <v>1943</v>
      </c>
      <c r="M176" s="4">
        <v>4</v>
      </c>
      <c r="N176" s="4">
        <v>1898</v>
      </c>
      <c r="O176" s="4">
        <v>165</v>
      </c>
      <c r="P176" s="4">
        <v>0</v>
      </c>
      <c r="Q176" s="4">
        <f t="shared" si="18"/>
        <v>7592</v>
      </c>
      <c r="R176" s="4">
        <f t="shared" si="19"/>
        <v>1886.45</v>
      </c>
      <c r="S176" s="5">
        <f t="shared" si="20"/>
        <v>0.99391464699683885</v>
      </c>
      <c r="T176" s="4" t="s">
        <v>27</v>
      </c>
      <c r="U176" s="4">
        <v>0</v>
      </c>
      <c r="V176" s="4">
        <v>14184</v>
      </c>
      <c r="W176" s="4" t="s">
        <v>1944</v>
      </c>
      <c r="X176" s="4" t="s">
        <v>1945</v>
      </c>
      <c r="Y176" s="4" t="s">
        <v>1946</v>
      </c>
      <c r="Z176" s="4" t="s">
        <v>1947</v>
      </c>
      <c r="AA176" s="4" t="s">
        <v>1948</v>
      </c>
      <c r="AB176" s="4" t="s">
        <v>1949</v>
      </c>
      <c r="AC176" s="4" t="s">
        <v>1950</v>
      </c>
      <c r="AD176" s="4" t="s">
        <v>1951</v>
      </c>
      <c r="AE176" s="4" t="s">
        <v>1942</v>
      </c>
      <c r="AF176" s="5">
        <v>46125</v>
      </c>
    </row>
    <row r="177" spans="1:32" ht="46.2" customHeight="1">
      <c r="A177" s="4" t="s">
        <v>1952</v>
      </c>
      <c r="B177" s="20">
        <f t="shared" ca="1" si="15"/>
        <v>46251</v>
      </c>
      <c r="C177" s="20" t="str">
        <f t="shared" ca="1" si="16"/>
        <v>Aug-2026</v>
      </c>
      <c r="D177" s="27">
        <f t="shared" ca="1" si="21"/>
        <v>8</v>
      </c>
      <c r="E177" s="20" t="str">
        <f t="shared" ca="1" si="17"/>
        <v>2026</v>
      </c>
      <c r="F177" s="4" t="s">
        <v>1953</v>
      </c>
      <c r="G177" s="4" t="s">
        <v>26707</v>
      </c>
      <c r="H177" s="4" t="s">
        <v>26737</v>
      </c>
      <c r="I177" s="4" t="s">
        <v>26811</v>
      </c>
      <c r="J177" s="4" t="s">
        <v>26811</v>
      </c>
      <c r="K177" s="4" t="s">
        <v>26811</v>
      </c>
      <c r="L177" s="4" t="s">
        <v>1954</v>
      </c>
      <c r="M177" s="4">
        <v>3</v>
      </c>
      <c r="N177" s="4">
        <v>9499</v>
      </c>
      <c r="O177" s="4">
        <v>1290</v>
      </c>
      <c r="P177" s="4">
        <v>0</v>
      </c>
      <c r="Q177" s="4">
        <f t="shared" si="18"/>
        <v>28497</v>
      </c>
      <c r="R177" s="4">
        <f t="shared" si="19"/>
        <v>9408.7000000000007</v>
      </c>
      <c r="S177" s="5">
        <f t="shared" si="20"/>
        <v>0.99049373618275616</v>
      </c>
      <c r="T177" s="4" t="s">
        <v>27</v>
      </c>
      <c r="U177" s="4">
        <v>0</v>
      </c>
      <c r="V177" s="4">
        <v>25177</v>
      </c>
      <c r="W177" s="4" t="s">
        <v>1955</v>
      </c>
      <c r="X177" s="4" t="s">
        <v>1956</v>
      </c>
      <c r="Y177" s="4" t="s">
        <v>1957</v>
      </c>
      <c r="Z177" s="4" t="s">
        <v>1958</v>
      </c>
      <c r="AA177" s="4" t="s">
        <v>1959</v>
      </c>
      <c r="AB177" s="4" t="s">
        <v>1960</v>
      </c>
      <c r="AC177" s="4" t="s">
        <v>1961</v>
      </c>
      <c r="AD177" s="4" t="s">
        <v>1962</v>
      </c>
      <c r="AE177" s="4" t="s">
        <v>1953</v>
      </c>
      <c r="AF177" s="5">
        <v>46411</v>
      </c>
    </row>
    <row r="178" spans="1:32" ht="46.2" customHeight="1">
      <c r="A178" s="4" t="s">
        <v>1963</v>
      </c>
      <c r="B178" s="20">
        <f t="shared" ca="1" si="15"/>
        <v>46238</v>
      </c>
      <c r="C178" s="20" t="str">
        <f t="shared" ca="1" si="16"/>
        <v>Aug-2026</v>
      </c>
      <c r="D178" s="27">
        <f t="shared" ca="1" si="21"/>
        <v>8</v>
      </c>
      <c r="E178" s="20" t="str">
        <f t="shared" ca="1" si="17"/>
        <v>2026</v>
      </c>
      <c r="F178" s="4" t="s">
        <v>1964</v>
      </c>
      <c r="G178" s="4" t="s">
        <v>26707</v>
      </c>
      <c r="H178" s="4" t="s">
        <v>26737</v>
      </c>
      <c r="I178" s="4" t="s">
        <v>26812</v>
      </c>
      <c r="J178" s="4" t="s">
        <v>26812</v>
      </c>
      <c r="K178" s="4" t="s">
        <v>26812</v>
      </c>
      <c r="L178" s="4" t="s">
        <v>1965</v>
      </c>
      <c r="M178" s="4">
        <v>3</v>
      </c>
      <c r="N178" s="4">
        <v>959</v>
      </c>
      <c r="O178" s="4">
        <v>2498</v>
      </c>
      <c r="P178" s="4">
        <v>0</v>
      </c>
      <c r="Q178" s="4">
        <f t="shared" si="18"/>
        <v>2877</v>
      </c>
      <c r="R178" s="4">
        <f t="shared" si="19"/>
        <v>784.14</v>
      </c>
      <c r="S178" s="5">
        <f t="shared" si="20"/>
        <v>0.81766423357664231</v>
      </c>
      <c r="T178" s="4" t="s">
        <v>27</v>
      </c>
      <c r="U178" s="4">
        <v>0</v>
      </c>
      <c r="V178" s="4">
        <v>21252</v>
      </c>
      <c r="W178" s="4" t="s">
        <v>1966</v>
      </c>
      <c r="X178" s="4" t="s">
        <v>1967</v>
      </c>
      <c r="Y178" s="4" t="s">
        <v>1968</v>
      </c>
      <c r="Z178" s="4" t="s">
        <v>1969</v>
      </c>
      <c r="AA178" s="4" t="s">
        <v>1970</v>
      </c>
      <c r="AB178" s="4" t="s">
        <v>1971</v>
      </c>
      <c r="AC178" s="4" t="s">
        <v>1972</v>
      </c>
      <c r="AD178" s="4" t="s">
        <v>1973</v>
      </c>
      <c r="AE178" s="4" t="s">
        <v>1964</v>
      </c>
      <c r="AF178" s="5">
        <v>46546</v>
      </c>
    </row>
    <row r="179" spans="1:32" ht="46.2" customHeight="1">
      <c r="A179" s="4" t="s">
        <v>1974</v>
      </c>
      <c r="B179" s="20">
        <f t="shared" ca="1" si="15"/>
        <v>46155</v>
      </c>
      <c r="C179" s="20" t="str">
        <f t="shared" ca="1" si="16"/>
        <v>May-2026</v>
      </c>
      <c r="D179" s="27">
        <f t="shared" ca="1" si="21"/>
        <v>5</v>
      </c>
      <c r="E179" s="20" t="str">
        <f t="shared" ca="1" si="17"/>
        <v>2026</v>
      </c>
      <c r="F179" s="4" t="s">
        <v>1975</v>
      </c>
      <c r="G179" s="4" t="s">
        <v>26707</v>
      </c>
      <c r="H179" s="4" t="s">
        <v>26737</v>
      </c>
      <c r="I179" s="4" t="s">
        <v>26812</v>
      </c>
      <c r="J179" s="4" t="s">
        <v>26812</v>
      </c>
      <c r="K179" s="4" t="s">
        <v>26812</v>
      </c>
      <c r="L179" s="4" t="s">
        <v>1976</v>
      </c>
      <c r="M179" s="4">
        <v>1</v>
      </c>
      <c r="N179" s="4">
        <v>1149</v>
      </c>
      <c r="O179" s="4">
        <v>5499</v>
      </c>
      <c r="P179" s="4">
        <v>0</v>
      </c>
      <c r="Q179" s="4">
        <f t="shared" si="18"/>
        <v>1149</v>
      </c>
      <c r="R179" s="4">
        <f t="shared" si="19"/>
        <v>764.06999999999994</v>
      </c>
      <c r="S179" s="5">
        <f t="shared" si="20"/>
        <v>0.66498694516971268</v>
      </c>
      <c r="T179" s="4" t="s">
        <v>27</v>
      </c>
      <c r="U179" s="4">
        <v>0</v>
      </c>
      <c r="V179" s="4">
        <v>567</v>
      </c>
      <c r="W179" s="4" t="s">
        <v>1977</v>
      </c>
      <c r="X179" s="4" t="s">
        <v>1978</v>
      </c>
      <c r="Y179" s="4" t="s">
        <v>1979</v>
      </c>
      <c r="Z179" s="4" t="s">
        <v>1980</v>
      </c>
      <c r="AA179" s="4" t="s">
        <v>1981</v>
      </c>
      <c r="AB179" s="4" t="s">
        <v>1982</v>
      </c>
      <c r="AC179" s="4" t="s">
        <v>1983</v>
      </c>
      <c r="AD179" s="4" t="s">
        <v>1984</v>
      </c>
      <c r="AE179" s="4" t="s">
        <v>1975</v>
      </c>
      <c r="AF179" s="5">
        <v>46411</v>
      </c>
    </row>
    <row r="180" spans="1:32" ht="46.2" customHeight="1">
      <c r="A180" s="4" t="s">
        <v>1985</v>
      </c>
      <c r="B180" s="20">
        <f t="shared" ca="1" si="15"/>
        <v>46240</v>
      </c>
      <c r="C180" s="20" t="str">
        <f t="shared" ca="1" si="16"/>
        <v>Aug-2026</v>
      </c>
      <c r="D180" s="27">
        <f t="shared" ca="1" si="21"/>
        <v>8</v>
      </c>
      <c r="E180" s="20" t="str">
        <f t="shared" ca="1" si="17"/>
        <v>2026</v>
      </c>
      <c r="F180" s="4" t="s">
        <v>1986</v>
      </c>
      <c r="G180" s="4" t="s">
        <v>26707</v>
      </c>
      <c r="H180" s="4" t="s">
        <v>26737</v>
      </c>
      <c r="I180" s="4" t="s">
        <v>26801</v>
      </c>
      <c r="J180" s="4" t="s">
        <v>26801</v>
      </c>
      <c r="K180" s="4" t="s">
        <v>26801</v>
      </c>
      <c r="L180" s="4" t="s">
        <v>1987</v>
      </c>
      <c r="M180" s="4">
        <v>3</v>
      </c>
      <c r="N180" s="4">
        <v>1219</v>
      </c>
      <c r="O180" s="4">
        <v>1350</v>
      </c>
      <c r="P180" s="4">
        <v>0</v>
      </c>
      <c r="Q180" s="4">
        <f t="shared" si="18"/>
        <v>3657</v>
      </c>
      <c r="R180" s="4">
        <f t="shared" si="19"/>
        <v>1124.5</v>
      </c>
      <c r="S180" s="5">
        <f t="shared" si="20"/>
        <v>0.92247744052502045</v>
      </c>
      <c r="T180" s="4" t="s">
        <v>27</v>
      </c>
      <c r="U180" s="4">
        <v>0</v>
      </c>
      <c r="V180" s="4">
        <v>466</v>
      </c>
      <c r="W180" s="4" t="s">
        <v>1988</v>
      </c>
      <c r="X180" s="4" t="s">
        <v>1989</v>
      </c>
      <c r="Y180" s="4" t="s">
        <v>1990</v>
      </c>
      <c r="Z180" s="4" t="s">
        <v>1991</v>
      </c>
      <c r="AA180" s="4" t="s">
        <v>1992</v>
      </c>
      <c r="AB180" s="4" t="s">
        <v>1993</v>
      </c>
      <c r="AC180" s="4" t="s">
        <v>1994</v>
      </c>
      <c r="AD180" s="4" t="s">
        <v>1995</v>
      </c>
      <c r="AE180" s="4" t="s">
        <v>1986</v>
      </c>
      <c r="AF180" s="5">
        <v>46912</v>
      </c>
    </row>
    <row r="181" spans="1:32" ht="46.2" customHeight="1">
      <c r="A181" s="4" t="s">
        <v>1996</v>
      </c>
      <c r="B181" s="20">
        <f t="shared" ca="1" si="15"/>
        <v>46179</v>
      </c>
      <c r="C181" s="20" t="str">
        <f t="shared" ca="1" si="16"/>
        <v>Jun-2026</v>
      </c>
      <c r="D181" s="27">
        <f t="shared" ca="1" si="21"/>
        <v>6</v>
      </c>
      <c r="E181" s="20" t="str">
        <f t="shared" ca="1" si="17"/>
        <v>2026</v>
      </c>
      <c r="F181" s="4" t="s">
        <v>1997</v>
      </c>
      <c r="G181" s="4" t="s">
        <v>26710</v>
      </c>
      <c r="H181" s="4" t="s">
        <v>26741</v>
      </c>
      <c r="I181" s="4" t="s">
        <v>26813</v>
      </c>
      <c r="J181" s="4" t="s">
        <v>26813</v>
      </c>
      <c r="K181" s="4" t="s">
        <v>26813</v>
      </c>
      <c r="L181" s="4" t="s">
        <v>1998</v>
      </c>
      <c r="M181" s="4">
        <v>6</v>
      </c>
      <c r="N181" s="4">
        <v>18499</v>
      </c>
      <c r="O181" s="4">
        <v>1295</v>
      </c>
      <c r="P181" s="4">
        <v>0</v>
      </c>
      <c r="Q181" s="4">
        <f t="shared" si="18"/>
        <v>110994</v>
      </c>
      <c r="R181" s="4">
        <f t="shared" si="19"/>
        <v>18408.349999999999</v>
      </c>
      <c r="S181" s="5">
        <f t="shared" si="20"/>
        <v>0.99509973512081729</v>
      </c>
      <c r="T181" s="4" t="s">
        <v>27</v>
      </c>
      <c r="U181" s="4">
        <v>0</v>
      </c>
      <c r="V181" s="4">
        <v>474</v>
      </c>
      <c r="W181" s="4" t="s">
        <v>1999</v>
      </c>
      <c r="X181" s="4" t="s">
        <v>2000</v>
      </c>
      <c r="Y181" s="4" t="s">
        <v>2001</v>
      </c>
      <c r="Z181" s="4" t="s">
        <v>2002</v>
      </c>
      <c r="AA181" s="4" t="s">
        <v>2003</v>
      </c>
      <c r="AB181" s="4" t="s">
        <v>2004</v>
      </c>
      <c r="AC181" s="4" t="s">
        <v>2005</v>
      </c>
      <c r="AD181" s="4" t="s">
        <v>2006</v>
      </c>
      <c r="AE181" s="4" t="s">
        <v>1997</v>
      </c>
      <c r="AF181" s="5">
        <v>46574</v>
      </c>
    </row>
    <row r="182" spans="1:32" ht="46.2" customHeight="1">
      <c r="A182" s="4" t="s">
        <v>2007</v>
      </c>
      <c r="B182" s="20">
        <f t="shared" ca="1" si="15"/>
        <v>46119</v>
      </c>
      <c r="C182" s="20" t="str">
        <f t="shared" ca="1" si="16"/>
        <v>Apr-2026</v>
      </c>
      <c r="D182" s="27">
        <f t="shared" ca="1" si="21"/>
        <v>4</v>
      </c>
      <c r="E182" s="20" t="str">
        <f t="shared" ca="1" si="17"/>
        <v>2026</v>
      </c>
      <c r="F182" s="4" t="s">
        <v>2008</v>
      </c>
      <c r="G182" s="4" t="s">
        <v>26707</v>
      </c>
      <c r="H182" s="4" t="s">
        <v>26737</v>
      </c>
      <c r="I182" s="4" t="s">
        <v>26809</v>
      </c>
      <c r="J182" s="4" t="s">
        <v>26809</v>
      </c>
      <c r="K182" s="4" t="s">
        <v>26809</v>
      </c>
      <c r="L182" s="4" t="s">
        <v>2009</v>
      </c>
      <c r="M182" s="4">
        <v>8</v>
      </c>
      <c r="N182" s="4">
        <v>369</v>
      </c>
      <c r="O182" s="4">
        <v>761</v>
      </c>
      <c r="P182" s="4">
        <v>0</v>
      </c>
      <c r="Q182" s="4">
        <f t="shared" si="18"/>
        <v>2952</v>
      </c>
      <c r="R182" s="4">
        <f t="shared" si="19"/>
        <v>315.73</v>
      </c>
      <c r="S182" s="5">
        <f t="shared" si="20"/>
        <v>0.85563685636856368</v>
      </c>
      <c r="T182" s="4" t="s">
        <v>27</v>
      </c>
      <c r="U182" s="4">
        <v>0</v>
      </c>
      <c r="V182" s="4">
        <v>431</v>
      </c>
      <c r="W182" s="4" t="s">
        <v>2010</v>
      </c>
      <c r="X182" s="4" t="s">
        <v>2011</v>
      </c>
      <c r="Y182" s="4" t="s">
        <v>2012</v>
      </c>
      <c r="Z182" s="4" t="s">
        <v>2013</v>
      </c>
      <c r="AA182" s="4" t="s">
        <v>2014</v>
      </c>
      <c r="AB182" s="4" t="s">
        <v>2015</v>
      </c>
      <c r="AC182" s="4" t="s">
        <v>2016</v>
      </c>
      <c r="AD182" s="4" t="s">
        <v>2017</v>
      </c>
      <c r="AE182" s="4" t="s">
        <v>2008</v>
      </c>
      <c r="AF182" s="5">
        <v>46680</v>
      </c>
    </row>
    <row r="183" spans="1:32" ht="46.2" customHeight="1">
      <c r="A183" s="4" t="s">
        <v>2018</v>
      </c>
      <c r="B183" s="20">
        <f t="shared" ca="1" si="15"/>
        <v>46232</v>
      </c>
      <c r="C183" s="20" t="str">
        <f t="shared" ca="1" si="16"/>
        <v>Jul-2026</v>
      </c>
      <c r="D183" s="27">
        <f t="shared" ca="1" si="21"/>
        <v>7</v>
      </c>
      <c r="E183" s="20" t="str">
        <f t="shared" ca="1" si="17"/>
        <v>2026</v>
      </c>
      <c r="F183" s="4" t="s">
        <v>2019</v>
      </c>
      <c r="G183" s="4" t="s">
        <v>26707</v>
      </c>
      <c r="H183" s="4" t="s">
        <v>26738</v>
      </c>
      <c r="I183" s="4" t="s">
        <v>26814</v>
      </c>
      <c r="J183" s="4" t="s">
        <v>26814</v>
      </c>
      <c r="K183" s="4" t="s">
        <v>26814</v>
      </c>
      <c r="L183" s="4" t="s">
        <v>2020</v>
      </c>
      <c r="M183" s="4">
        <v>6</v>
      </c>
      <c r="N183" s="4">
        <v>12999</v>
      </c>
      <c r="O183" s="4">
        <v>2500</v>
      </c>
      <c r="P183" s="4">
        <v>0</v>
      </c>
      <c r="Q183" s="4">
        <f t="shared" si="18"/>
        <v>77994</v>
      </c>
      <c r="R183" s="4">
        <f t="shared" si="19"/>
        <v>12824</v>
      </c>
      <c r="S183" s="5">
        <f t="shared" si="20"/>
        <v>0.98653742595584271</v>
      </c>
      <c r="T183" s="4" t="s">
        <v>27</v>
      </c>
      <c r="U183" s="4">
        <v>0</v>
      </c>
      <c r="V183" s="4">
        <v>242</v>
      </c>
      <c r="W183" s="4" t="s">
        <v>2021</v>
      </c>
      <c r="X183" s="4" t="s">
        <v>2022</v>
      </c>
      <c r="Y183" s="4" t="s">
        <v>2023</v>
      </c>
      <c r="Z183" s="4" t="s">
        <v>2024</v>
      </c>
      <c r="AA183" s="4" t="s">
        <v>2025</v>
      </c>
      <c r="AB183" s="4" t="s">
        <v>2026</v>
      </c>
      <c r="AC183" s="4" t="s">
        <v>2027</v>
      </c>
      <c r="AD183" s="4" t="s">
        <v>2028</v>
      </c>
      <c r="AE183" s="4" t="s">
        <v>2019</v>
      </c>
      <c r="AF183" s="5">
        <v>46267</v>
      </c>
    </row>
    <row r="184" spans="1:32" ht="46.2" customHeight="1">
      <c r="A184" s="4" t="s">
        <v>2029</v>
      </c>
      <c r="B184" s="20">
        <f t="shared" ca="1" si="15"/>
        <v>46145</v>
      </c>
      <c r="C184" s="20" t="str">
        <f t="shared" ca="1" si="16"/>
        <v>May-2026</v>
      </c>
      <c r="D184" s="27">
        <f t="shared" ca="1" si="21"/>
        <v>5</v>
      </c>
      <c r="E184" s="20" t="str">
        <f t="shared" ca="1" si="17"/>
        <v>2026</v>
      </c>
      <c r="F184" s="4" t="s">
        <v>2030</v>
      </c>
      <c r="G184" s="4" t="s">
        <v>26707</v>
      </c>
      <c r="H184" s="4" t="s">
        <v>26737</v>
      </c>
      <c r="I184" s="4" t="s">
        <v>26812</v>
      </c>
      <c r="J184" s="4" t="s">
        <v>26812</v>
      </c>
      <c r="K184" s="4" t="s">
        <v>26812</v>
      </c>
      <c r="L184" s="4" t="s">
        <v>2031</v>
      </c>
      <c r="M184" s="4">
        <v>9</v>
      </c>
      <c r="N184" s="4">
        <v>2199</v>
      </c>
      <c r="O184" s="4">
        <v>180</v>
      </c>
      <c r="P184" s="4">
        <v>0</v>
      </c>
      <c r="Q184" s="4">
        <f t="shared" si="18"/>
        <v>19791</v>
      </c>
      <c r="R184" s="4">
        <f t="shared" si="19"/>
        <v>2186.4</v>
      </c>
      <c r="S184" s="5">
        <f t="shared" si="20"/>
        <v>0.99427012278308324</v>
      </c>
      <c r="T184" s="4" t="s">
        <v>27</v>
      </c>
      <c r="U184" s="4">
        <v>0</v>
      </c>
      <c r="V184" s="4">
        <v>2905</v>
      </c>
      <c r="W184" s="4" t="s">
        <v>2032</v>
      </c>
      <c r="X184" s="4" t="s">
        <v>2033</v>
      </c>
      <c r="Y184" s="4" t="s">
        <v>2034</v>
      </c>
      <c r="Z184" s="4" t="s">
        <v>2035</v>
      </c>
      <c r="AA184" s="4" t="s">
        <v>2036</v>
      </c>
      <c r="AB184" s="4" t="s">
        <v>2037</v>
      </c>
      <c r="AC184" s="4" t="s">
        <v>2038</v>
      </c>
      <c r="AD184" s="4" t="s">
        <v>2039</v>
      </c>
      <c r="AE184" s="4" t="s">
        <v>2030</v>
      </c>
      <c r="AF184" s="5">
        <v>46435</v>
      </c>
    </row>
    <row r="185" spans="1:32" ht="46.2" customHeight="1">
      <c r="A185" s="4" t="s">
        <v>2040</v>
      </c>
      <c r="B185" s="20">
        <f t="shared" ca="1" si="15"/>
        <v>46159</v>
      </c>
      <c r="C185" s="20" t="str">
        <f t="shared" ca="1" si="16"/>
        <v>May-2026</v>
      </c>
      <c r="D185" s="27">
        <f t="shared" ca="1" si="21"/>
        <v>5</v>
      </c>
      <c r="E185" s="20" t="str">
        <f t="shared" ca="1" si="17"/>
        <v>2026</v>
      </c>
      <c r="F185" s="4" t="s">
        <v>2041</v>
      </c>
      <c r="G185" s="4" t="s">
        <v>26707</v>
      </c>
      <c r="H185" s="4" t="s">
        <v>26740</v>
      </c>
      <c r="I185" s="4" t="s">
        <v>26808</v>
      </c>
      <c r="J185" s="4" t="s">
        <v>26808</v>
      </c>
      <c r="K185" s="4" t="s">
        <v>26808</v>
      </c>
      <c r="L185" s="4" t="s">
        <v>2042</v>
      </c>
      <c r="M185" s="4">
        <v>8</v>
      </c>
      <c r="N185" s="4">
        <v>16499</v>
      </c>
      <c r="O185" s="4">
        <v>225</v>
      </c>
      <c r="P185" s="4">
        <v>0</v>
      </c>
      <c r="Q185" s="4">
        <f t="shared" si="18"/>
        <v>131992</v>
      </c>
      <c r="R185" s="4">
        <f t="shared" si="19"/>
        <v>16483.25</v>
      </c>
      <c r="S185" s="5">
        <f t="shared" si="20"/>
        <v>0.99904539669070858</v>
      </c>
      <c r="T185" s="4" t="s">
        <v>27</v>
      </c>
      <c r="U185" s="4">
        <v>0</v>
      </c>
      <c r="V185" s="4">
        <v>12091</v>
      </c>
      <c r="W185" s="4" t="s">
        <v>2043</v>
      </c>
      <c r="X185" s="4" t="s">
        <v>2044</v>
      </c>
      <c r="Y185" s="4" t="s">
        <v>2045</v>
      </c>
      <c r="Z185" s="4" t="s">
        <v>2046</v>
      </c>
      <c r="AA185" s="4" t="s">
        <v>2047</v>
      </c>
      <c r="AB185" s="4" t="s">
        <v>2048</v>
      </c>
      <c r="AC185" s="4" t="s">
        <v>2049</v>
      </c>
      <c r="AD185" s="4" t="s">
        <v>2050</v>
      </c>
      <c r="AE185" s="4" t="s">
        <v>2041</v>
      </c>
      <c r="AF185" s="5">
        <v>46545</v>
      </c>
    </row>
    <row r="186" spans="1:32" ht="46.2" customHeight="1">
      <c r="A186" s="4" t="s">
        <v>2051</v>
      </c>
      <c r="B186" s="20">
        <f t="shared" ca="1" si="15"/>
        <v>46158</v>
      </c>
      <c r="C186" s="20" t="str">
        <f t="shared" ca="1" si="16"/>
        <v>May-2026</v>
      </c>
      <c r="D186" s="27">
        <f t="shared" ca="1" si="21"/>
        <v>5</v>
      </c>
      <c r="E186" s="20" t="str">
        <f t="shared" ca="1" si="17"/>
        <v>2026</v>
      </c>
      <c r="F186" s="4" t="s">
        <v>2052</v>
      </c>
      <c r="G186" s="4" t="s">
        <v>26707</v>
      </c>
      <c r="H186" s="4" t="s">
        <v>26737</v>
      </c>
      <c r="I186" s="4" t="s">
        <v>26815</v>
      </c>
      <c r="J186" s="4" t="s">
        <v>26815</v>
      </c>
      <c r="K186" s="4" t="s">
        <v>26815</v>
      </c>
      <c r="L186" s="4" t="s">
        <v>2053</v>
      </c>
      <c r="M186" s="4">
        <v>4</v>
      </c>
      <c r="N186" s="4">
        <v>3999</v>
      </c>
      <c r="O186" s="4">
        <v>4499</v>
      </c>
      <c r="P186" s="4">
        <v>0</v>
      </c>
      <c r="Q186" s="4">
        <f t="shared" si="18"/>
        <v>15996</v>
      </c>
      <c r="R186" s="4">
        <f t="shared" si="19"/>
        <v>3684.07</v>
      </c>
      <c r="S186" s="5">
        <f t="shared" si="20"/>
        <v>0.92124781195298833</v>
      </c>
      <c r="T186" s="4" t="s">
        <v>27</v>
      </c>
      <c r="U186" s="4">
        <v>0</v>
      </c>
      <c r="V186" s="4">
        <v>1236</v>
      </c>
      <c r="W186" s="4" t="s">
        <v>2054</v>
      </c>
      <c r="X186" s="4" t="s">
        <v>2055</v>
      </c>
      <c r="Y186" s="4" t="s">
        <v>2056</v>
      </c>
      <c r="Z186" s="4" t="s">
        <v>2057</v>
      </c>
      <c r="AA186" s="4" t="s">
        <v>2058</v>
      </c>
      <c r="AB186" s="4" t="s">
        <v>2059</v>
      </c>
      <c r="AC186" s="4" t="s">
        <v>2060</v>
      </c>
      <c r="AD186" s="4" t="s">
        <v>2061</v>
      </c>
      <c r="AE186" s="4" t="s">
        <v>2052</v>
      </c>
      <c r="AF186" s="5">
        <v>46212</v>
      </c>
    </row>
    <row r="187" spans="1:32" ht="46.2" customHeight="1">
      <c r="A187" s="4" t="s">
        <v>2062</v>
      </c>
      <c r="B187" s="20">
        <f t="shared" ca="1" si="15"/>
        <v>46217</v>
      </c>
      <c r="C187" s="20" t="str">
        <f t="shared" ca="1" si="16"/>
        <v>Jul-2026</v>
      </c>
      <c r="D187" s="27">
        <f t="shared" ca="1" si="21"/>
        <v>7</v>
      </c>
      <c r="E187" s="20" t="str">
        <f t="shared" ca="1" si="17"/>
        <v>2026</v>
      </c>
      <c r="F187" s="4" t="s">
        <v>2063</v>
      </c>
      <c r="G187" s="4" t="s">
        <v>26707</v>
      </c>
      <c r="H187" s="4" t="s">
        <v>26740</v>
      </c>
      <c r="I187" s="4" t="s">
        <v>26808</v>
      </c>
      <c r="J187" s="4" t="s">
        <v>26808</v>
      </c>
      <c r="K187" s="4" t="s">
        <v>26808</v>
      </c>
      <c r="L187" s="4" t="s">
        <v>2064</v>
      </c>
      <c r="M187" s="4">
        <v>9</v>
      </c>
      <c r="N187" s="4">
        <v>2998</v>
      </c>
      <c r="O187" s="4">
        <v>550</v>
      </c>
      <c r="P187" s="4">
        <v>0</v>
      </c>
      <c r="Q187" s="4">
        <f t="shared" si="18"/>
        <v>26982</v>
      </c>
      <c r="R187" s="4">
        <f t="shared" si="19"/>
        <v>2959.5</v>
      </c>
      <c r="S187" s="5">
        <f t="shared" si="20"/>
        <v>0.98715810540360238</v>
      </c>
      <c r="T187" s="4" t="s">
        <v>27</v>
      </c>
      <c r="U187" s="4">
        <v>0</v>
      </c>
      <c r="V187" s="4">
        <v>1335</v>
      </c>
      <c r="W187" s="4" t="s">
        <v>2065</v>
      </c>
      <c r="X187" s="4" t="s">
        <v>2066</v>
      </c>
      <c r="Y187" s="4" t="s">
        <v>2067</v>
      </c>
      <c r="Z187" s="4" t="s">
        <v>2068</v>
      </c>
      <c r="AA187" s="4" t="s">
        <v>2069</v>
      </c>
      <c r="AB187" s="4" t="s">
        <v>2070</v>
      </c>
      <c r="AC187" s="4" t="s">
        <v>2071</v>
      </c>
      <c r="AD187" s="4" t="s">
        <v>2072</v>
      </c>
      <c r="AE187" s="4" t="s">
        <v>2063</v>
      </c>
      <c r="AF187" s="5">
        <v>46351</v>
      </c>
    </row>
    <row r="188" spans="1:32" ht="46.2" customHeight="1">
      <c r="A188" s="4" t="s">
        <v>2073</v>
      </c>
      <c r="B188" s="20">
        <f t="shared" ca="1" si="15"/>
        <v>46256</v>
      </c>
      <c r="C188" s="20" t="str">
        <f t="shared" ca="1" si="16"/>
        <v>Aug-2026</v>
      </c>
      <c r="D188" s="27">
        <f t="shared" ca="1" si="21"/>
        <v>8</v>
      </c>
      <c r="E188" s="20" t="str">
        <f t="shared" ca="1" si="17"/>
        <v>2026</v>
      </c>
      <c r="F188" s="4" t="s">
        <v>2074</v>
      </c>
      <c r="G188" s="4" t="s">
        <v>26707</v>
      </c>
      <c r="H188" s="4" t="s">
        <v>26737</v>
      </c>
      <c r="I188" s="4" t="s">
        <v>26801</v>
      </c>
      <c r="J188" s="4" t="s">
        <v>26801</v>
      </c>
      <c r="K188" s="4" t="s">
        <v>26801</v>
      </c>
      <c r="L188" s="4" t="s">
        <v>2075</v>
      </c>
      <c r="M188" s="4">
        <v>3</v>
      </c>
      <c r="N188" s="4">
        <v>15499</v>
      </c>
      <c r="O188" s="4">
        <v>3490</v>
      </c>
      <c r="P188" s="4">
        <v>0</v>
      </c>
      <c r="Q188" s="4">
        <f t="shared" si="18"/>
        <v>46497</v>
      </c>
      <c r="R188" s="4">
        <f t="shared" si="19"/>
        <v>15254.7</v>
      </c>
      <c r="S188" s="5">
        <f t="shared" si="20"/>
        <v>0.98423769275437134</v>
      </c>
      <c r="T188" s="4" t="s">
        <v>27</v>
      </c>
      <c r="U188" s="4">
        <v>0</v>
      </c>
      <c r="V188" s="4">
        <v>295</v>
      </c>
      <c r="W188" s="4" t="s">
        <v>2076</v>
      </c>
      <c r="X188" s="4" t="s">
        <v>2077</v>
      </c>
      <c r="Y188" s="4" t="s">
        <v>2078</v>
      </c>
      <c r="Z188" s="4" t="s">
        <v>2079</v>
      </c>
      <c r="AA188" s="4" t="s">
        <v>2080</v>
      </c>
      <c r="AB188" s="4" t="s">
        <v>2081</v>
      </c>
      <c r="AC188" s="4" t="s">
        <v>2082</v>
      </c>
      <c r="AD188" s="4" t="s">
        <v>2083</v>
      </c>
      <c r="AE188" s="4" t="s">
        <v>2074</v>
      </c>
      <c r="AF188" s="5">
        <v>46651</v>
      </c>
    </row>
    <row r="189" spans="1:32" ht="46.2" customHeight="1">
      <c r="A189" s="4" t="s">
        <v>2084</v>
      </c>
      <c r="B189" s="20">
        <f t="shared" ca="1" si="15"/>
        <v>46146</v>
      </c>
      <c r="C189" s="20" t="str">
        <f t="shared" ca="1" si="16"/>
        <v>May-2026</v>
      </c>
      <c r="D189" s="27">
        <f t="shared" ca="1" si="21"/>
        <v>5</v>
      </c>
      <c r="E189" s="20" t="str">
        <f t="shared" ca="1" si="17"/>
        <v>2026</v>
      </c>
      <c r="F189" s="4" t="s">
        <v>2085</v>
      </c>
      <c r="G189" s="4" t="s">
        <v>26707</v>
      </c>
      <c r="H189" s="4" t="s">
        <v>26737</v>
      </c>
      <c r="I189" s="4" t="s">
        <v>26801</v>
      </c>
      <c r="J189" s="4" t="s">
        <v>26801</v>
      </c>
      <c r="K189" s="4" t="s">
        <v>26801</v>
      </c>
      <c r="L189" s="4" t="s">
        <v>2086</v>
      </c>
      <c r="M189" s="4">
        <v>6</v>
      </c>
      <c r="N189" s="4">
        <v>873</v>
      </c>
      <c r="O189" s="4">
        <v>250</v>
      </c>
      <c r="P189" s="4">
        <v>0</v>
      </c>
      <c r="Q189" s="4">
        <f t="shared" si="18"/>
        <v>5238</v>
      </c>
      <c r="R189" s="4">
        <f t="shared" si="19"/>
        <v>855.5</v>
      </c>
      <c r="S189" s="5">
        <f t="shared" si="20"/>
        <v>0.97995418098510878</v>
      </c>
      <c r="T189" s="4" t="s">
        <v>27</v>
      </c>
      <c r="U189" s="4">
        <v>0</v>
      </c>
      <c r="V189" s="4">
        <v>5935</v>
      </c>
      <c r="W189" s="4" t="s">
        <v>2087</v>
      </c>
      <c r="X189" s="4" t="s">
        <v>2088</v>
      </c>
      <c r="Y189" s="4" t="s">
        <v>2089</v>
      </c>
      <c r="Z189" s="4" t="s">
        <v>2090</v>
      </c>
      <c r="AA189" s="4" t="s">
        <v>2091</v>
      </c>
      <c r="AB189" s="4" t="s">
        <v>2092</v>
      </c>
      <c r="AC189" s="4" t="s">
        <v>2093</v>
      </c>
      <c r="AD189" s="4" t="s">
        <v>2094</v>
      </c>
      <c r="AE189" s="4" t="s">
        <v>2085</v>
      </c>
      <c r="AF189" s="5">
        <v>46548</v>
      </c>
    </row>
    <row r="190" spans="1:32" ht="46.2" customHeight="1">
      <c r="A190" s="4" t="s">
        <v>2095</v>
      </c>
      <c r="B190" s="20">
        <f t="shared" ca="1" si="15"/>
        <v>46239</v>
      </c>
      <c r="C190" s="20" t="str">
        <f t="shared" ca="1" si="16"/>
        <v>Aug-2026</v>
      </c>
      <c r="D190" s="27">
        <f t="shared" ca="1" si="21"/>
        <v>8</v>
      </c>
      <c r="E190" s="20" t="str">
        <f t="shared" ca="1" si="17"/>
        <v>2026</v>
      </c>
      <c r="F190" s="4" t="s">
        <v>2096</v>
      </c>
      <c r="G190" s="4" t="s">
        <v>26707</v>
      </c>
      <c r="H190" s="4" t="s">
        <v>26737</v>
      </c>
      <c r="I190" s="4" t="s">
        <v>26801</v>
      </c>
      <c r="J190" s="4" t="s">
        <v>26801</v>
      </c>
      <c r="K190" s="4" t="s">
        <v>26801</v>
      </c>
      <c r="L190" s="4" t="s">
        <v>2097</v>
      </c>
      <c r="M190" s="4">
        <v>4</v>
      </c>
      <c r="N190" s="4">
        <v>539</v>
      </c>
      <c r="O190" s="4">
        <v>2800</v>
      </c>
      <c r="P190" s="4">
        <v>0</v>
      </c>
      <c r="Q190" s="4">
        <f t="shared" si="18"/>
        <v>2156</v>
      </c>
      <c r="R190" s="4">
        <f t="shared" si="19"/>
        <v>343</v>
      </c>
      <c r="S190" s="5">
        <f t="shared" si="20"/>
        <v>0.63636363636363635</v>
      </c>
      <c r="T190" s="4" t="s">
        <v>27</v>
      </c>
      <c r="U190" s="4">
        <v>0</v>
      </c>
      <c r="V190" s="4">
        <v>323</v>
      </c>
      <c r="W190" s="4" t="s">
        <v>2098</v>
      </c>
      <c r="X190" s="4" t="s">
        <v>2099</v>
      </c>
      <c r="Y190" s="4" t="s">
        <v>2100</v>
      </c>
      <c r="Z190" s="4" t="s">
        <v>2101</v>
      </c>
      <c r="AA190" s="4" t="s">
        <v>2102</v>
      </c>
      <c r="AB190" s="4" t="s">
        <v>2103</v>
      </c>
      <c r="AC190" s="4" t="s">
        <v>2104</v>
      </c>
      <c r="AD190" s="4" t="s">
        <v>2105</v>
      </c>
      <c r="AE190" s="4" t="s">
        <v>2096</v>
      </c>
      <c r="AF190" s="5">
        <v>46153</v>
      </c>
    </row>
    <row r="191" spans="1:32" ht="46.2" customHeight="1">
      <c r="A191" s="4" t="s">
        <v>2106</v>
      </c>
      <c r="B191" s="20">
        <f t="shared" ca="1" si="15"/>
        <v>46265</v>
      </c>
      <c r="C191" s="20" t="str">
        <f t="shared" ca="1" si="16"/>
        <v>Aug-2026</v>
      </c>
      <c r="D191" s="27">
        <f t="shared" ca="1" si="21"/>
        <v>8</v>
      </c>
      <c r="E191" s="20" t="str">
        <f t="shared" ca="1" si="17"/>
        <v>2026</v>
      </c>
      <c r="F191" s="4" t="s">
        <v>2107</v>
      </c>
      <c r="G191" s="4" t="s">
        <v>26707</v>
      </c>
      <c r="H191" s="4" t="s">
        <v>26737</v>
      </c>
      <c r="I191" s="4" t="s">
        <v>26801</v>
      </c>
      <c r="J191" s="4" t="s">
        <v>26801</v>
      </c>
      <c r="K191" s="4" t="s">
        <v>26801</v>
      </c>
      <c r="L191" s="4" t="s">
        <v>2108</v>
      </c>
      <c r="M191" s="4">
        <v>8</v>
      </c>
      <c r="N191" s="4">
        <v>1075</v>
      </c>
      <c r="O191" s="4">
        <v>404</v>
      </c>
      <c r="P191" s="4">
        <v>0</v>
      </c>
      <c r="Q191" s="4">
        <f t="shared" si="18"/>
        <v>8600</v>
      </c>
      <c r="R191" s="4">
        <f t="shared" si="19"/>
        <v>1046.72</v>
      </c>
      <c r="S191" s="5">
        <f t="shared" si="20"/>
        <v>0.97369302325581397</v>
      </c>
      <c r="T191" s="4" t="s">
        <v>27</v>
      </c>
      <c r="U191" s="4">
        <v>0</v>
      </c>
      <c r="V191" s="4">
        <v>185</v>
      </c>
      <c r="W191" s="4" t="s">
        <v>2109</v>
      </c>
      <c r="X191" s="4" t="s">
        <v>2110</v>
      </c>
      <c r="Y191" s="4" t="s">
        <v>2111</v>
      </c>
      <c r="Z191" s="4" t="s">
        <v>2112</v>
      </c>
      <c r="AA191" s="4" t="s">
        <v>2113</v>
      </c>
      <c r="AB191" s="4" t="s">
        <v>2114</v>
      </c>
      <c r="AC191" s="4" t="s">
        <v>2115</v>
      </c>
      <c r="AD191" s="4" t="s">
        <v>2116</v>
      </c>
      <c r="AE191" s="4" t="s">
        <v>2107</v>
      </c>
      <c r="AF191" s="5">
        <v>46769</v>
      </c>
    </row>
    <row r="192" spans="1:32" ht="46.2" customHeight="1">
      <c r="A192" s="4" t="s">
        <v>2117</v>
      </c>
      <c r="B192" s="20">
        <f t="shared" ca="1" si="15"/>
        <v>46154</v>
      </c>
      <c r="C192" s="20" t="str">
        <f t="shared" ca="1" si="16"/>
        <v>May-2026</v>
      </c>
      <c r="D192" s="27">
        <f t="shared" ca="1" si="21"/>
        <v>5</v>
      </c>
      <c r="E192" s="20" t="str">
        <f t="shared" ca="1" si="17"/>
        <v>2026</v>
      </c>
      <c r="F192" s="4" t="s">
        <v>2118</v>
      </c>
      <c r="G192" s="4" t="s">
        <v>26707</v>
      </c>
      <c r="H192" s="4" t="s">
        <v>26737</v>
      </c>
      <c r="I192" s="4" t="s">
        <v>26801</v>
      </c>
      <c r="J192" s="4" t="s">
        <v>26801</v>
      </c>
      <c r="K192" s="4" t="s">
        <v>26801</v>
      </c>
      <c r="L192" s="4" t="s">
        <v>2119</v>
      </c>
      <c r="M192" s="4">
        <v>10</v>
      </c>
      <c r="N192" s="4">
        <v>529</v>
      </c>
      <c r="O192" s="4">
        <v>160</v>
      </c>
      <c r="P192" s="4">
        <v>0</v>
      </c>
      <c r="Q192" s="4">
        <f t="shared" si="18"/>
        <v>5290</v>
      </c>
      <c r="R192" s="4">
        <f t="shared" si="19"/>
        <v>517.79999999999995</v>
      </c>
      <c r="S192" s="5">
        <f t="shared" si="20"/>
        <v>0.97882797731568993</v>
      </c>
      <c r="T192" s="4" t="s">
        <v>27</v>
      </c>
      <c r="U192" s="4">
        <v>0</v>
      </c>
      <c r="V192" s="4">
        <v>2117</v>
      </c>
      <c r="W192" s="4" t="s">
        <v>2120</v>
      </c>
      <c r="X192" s="4" t="s">
        <v>2121</v>
      </c>
      <c r="Y192" s="4" t="s">
        <v>2122</v>
      </c>
      <c r="Z192" s="4" t="s">
        <v>2123</v>
      </c>
      <c r="AA192" s="4" t="s">
        <v>2124</v>
      </c>
      <c r="AB192" s="4" t="s">
        <v>2125</v>
      </c>
      <c r="AC192" s="4" t="s">
        <v>2126</v>
      </c>
      <c r="AD192" s="4" t="s">
        <v>2127</v>
      </c>
      <c r="AE192" s="4" t="s">
        <v>2118</v>
      </c>
      <c r="AF192" s="5">
        <v>46331</v>
      </c>
    </row>
    <row r="193" spans="1:32" ht="46.2" customHeight="1">
      <c r="A193" s="4" t="s">
        <v>2128</v>
      </c>
      <c r="B193" s="20">
        <f t="shared" ca="1" si="15"/>
        <v>46193</v>
      </c>
      <c r="C193" s="20" t="str">
        <f t="shared" ca="1" si="16"/>
        <v>Jun-2026</v>
      </c>
      <c r="D193" s="27">
        <f t="shared" ca="1" si="21"/>
        <v>6</v>
      </c>
      <c r="E193" s="20" t="str">
        <f t="shared" ca="1" si="17"/>
        <v>2026</v>
      </c>
      <c r="F193" s="4" t="s">
        <v>2129</v>
      </c>
      <c r="G193" s="4" t="s">
        <v>26711</v>
      </c>
      <c r="H193" s="4" t="s">
        <v>26742</v>
      </c>
      <c r="I193" s="4" t="s">
        <v>26816</v>
      </c>
      <c r="J193" s="4" t="s">
        <v>26816</v>
      </c>
      <c r="K193" s="4" t="s">
        <v>26816</v>
      </c>
      <c r="L193" s="4" t="s">
        <v>2130</v>
      </c>
      <c r="M193" s="4">
        <v>5</v>
      </c>
      <c r="N193" s="4">
        <v>4790</v>
      </c>
      <c r="O193" s="4">
        <v>3000</v>
      </c>
      <c r="P193" s="4">
        <v>0</v>
      </c>
      <c r="Q193" s="4">
        <f t="shared" si="18"/>
        <v>23950</v>
      </c>
      <c r="R193" s="4">
        <f t="shared" si="19"/>
        <v>4580</v>
      </c>
      <c r="S193" s="5">
        <f t="shared" si="20"/>
        <v>0.95615866388308979</v>
      </c>
      <c r="T193" s="4" t="s">
        <v>27</v>
      </c>
      <c r="U193" s="4">
        <v>0</v>
      </c>
      <c r="V193" s="4">
        <v>1796</v>
      </c>
      <c r="W193" s="4" t="s">
        <v>2131</v>
      </c>
      <c r="X193" s="4" t="s">
        <v>2132</v>
      </c>
      <c r="Y193" s="4" t="s">
        <v>2133</v>
      </c>
      <c r="Z193" s="4" t="s">
        <v>2134</v>
      </c>
      <c r="AA193" s="4" t="s">
        <v>2135</v>
      </c>
      <c r="AB193" s="4" t="s">
        <v>2136</v>
      </c>
      <c r="AC193" s="4" t="s">
        <v>2137</v>
      </c>
      <c r="AD193" s="4" t="s">
        <v>2138</v>
      </c>
      <c r="AE193" s="4" t="s">
        <v>2129</v>
      </c>
      <c r="AF193" s="5">
        <v>46620</v>
      </c>
    </row>
    <row r="194" spans="1:32" ht="46.2" customHeight="1">
      <c r="A194" s="4" t="s">
        <v>2139</v>
      </c>
      <c r="B194" s="20">
        <f t="shared" ca="1" si="15"/>
        <v>46263</v>
      </c>
      <c r="C194" s="20" t="str">
        <f t="shared" ca="1" si="16"/>
        <v>Aug-2026</v>
      </c>
      <c r="D194" s="27">
        <f t="shared" ca="1" si="21"/>
        <v>8</v>
      </c>
      <c r="E194" s="20" t="str">
        <f t="shared" ca="1" si="17"/>
        <v>2026</v>
      </c>
      <c r="F194" s="4" t="s">
        <v>2140</v>
      </c>
      <c r="G194" s="4" t="s">
        <v>26707</v>
      </c>
      <c r="H194" s="4" t="s">
        <v>26737</v>
      </c>
      <c r="I194" s="4" t="s">
        <v>26811</v>
      </c>
      <c r="J194" s="4" t="s">
        <v>26811</v>
      </c>
      <c r="K194" s="4" t="s">
        <v>26811</v>
      </c>
      <c r="L194" s="4" t="s">
        <v>2141</v>
      </c>
      <c r="M194" s="4">
        <v>6</v>
      </c>
      <c r="N194" s="4">
        <v>33999</v>
      </c>
      <c r="O194" s="4">
        <v>861</v>
      </c>
      <c r="P194" s="4">
        <v>0</v>
      </c>
      <c r="Q194" s="4">
        <f t="shared" si="18"/>
        <v>203994</v>
      </c>
      <c r="R194" s="4">
        <f t="shared" si="19"/>
        <v>33938.730000000003</v>
      </c>
      <c r="S194" s="5">
        <f t="shared" si="20"/>
        <v>0.99822730080296485</v>
      </c>
      <c r="T194" s="4" t="s">
        <v>27</v>
      </c>
      <c r="U194" s="4">
        <v>0</v>
      </c>
      <c r="V194" s="4">
        <v>4296</v>
      </c>
      <c r="W194" s="4" t="s">
        <v>2142</v>
      </c>
      <c r="X194" s="4" t="s">
        <v>2143</v>
      </c>
      <c r="Y194" s="4" t="s">
        <v>2144</v>
      </c>
      <c r="Z194" s="4" t="s">
        <v>2145</v>
      </c>
      <c r="AA194" s="4" t="s">
        <v>2146</v>
      </c>
      <c r="AB194" s="4" t="s">
        <v>2147</v>
      </c>
      <c r="AC194" s="4" t="s">
        <v>2148</v>
      </c>
      <c r="AD194" s="4" t="s">
        <v>2149</v>
      </c>
      <c r="AE194" s="4" t="s">
        <v>2140</v>
      </c>
      <c r="AF194" s="5">
        <v>46314</v>
      </c>
    </row>
    <row r="195" spans="1:32" ht="46.2" customHeight="1">
      <c r="A195" s="4" t="s">
        <v>2150</v>
      </c>
      <c r="B195" s="20">
        <f t="shared" ref="B195:B258" ca="1" si="22">RANDBETWEEN(DATE(2026,4,1), DATE(2026,8,31))</f>
        <v>46186</v>
      </c>
      <c r="C195" s="20" t="str">
        <f t="shared" ref="C195:C258" ca="1" si="23">TEXT(B195,"mmm-yyy")</f>
        <v>Jun-2026</v>
      </c>
      <c r="D195" s="27">
        <f t="shared" ca="1" si="21"/>
        <v>6</v>
      </c>
      <c r="E195" s="20" t="str">
        <f t="shared" ref="E195:E258" ca="1" si="24">TEXT(B195,"YYY")</f>
        <v>2026</v>
      </c>
      <c r="F195" s="4" t="s">
        <v>2151</v>
      </c>
      <c r="G195" s="4" t="s">
        <v>26707</v>
      </c>
      <c r="H195" s="4" t="s">
        <v>26738</v>
      </c>
      <c r="I195" s="4" t="s">
        <v>26810</v>
      </c>
      <c r="J195" s="4" t="s">
        <v>26810</v>
      </c>
      <c r="K195" s="4" t="s">
        <v>26810</v>
      </c>
      <c r="L195" s="4" t="s">
        <v>2152</v>
      </c>
      <c r="M195" s="4">
        <v>7</v>
      </c>
      <c r="N195" s="4">
        <v>10999</v>
      </c>
      <c r="O195" s="4">
        <v>2495</v>
      </c>
      <c r="P195" s="4">
        <v>0</v>
      </c>
      <c r="Q195" s="4">
        <f t="shared" ref="Q195:Q258" si="25">N195*M195</f>
        <v>76993</v>
      </c>
      <c r="R195" s="4">
        <f t="shared" ref="R195:R258" si="26">N195-(O195*0.07)</f>
        <v>10824.35</v>
      </c>
      <c r="S195" s="5">
        <f t="shared" ref="S195:S258" si="27">R195/N195</f>
        <v>0.98412128375306851</v>
      </c>
      <c r="T195" s="4" t="s">
        <v>27</v>
      </c>
      <c r="U195" s="4">
        <v>0</v>
      </c>
      <c r="V195" s="4">
        <v>34540</v>
      </c>
      <c r="W195" s="4" t="s">
        <v>2153</v>
      </c>
      <c r="X195" s="4" t="s">
        <v>2154</v>
      </c>
      <c r="Y195" s="4" t="s">
        <v>2155</v>
      </c>
      <c r="Z195" s="4" t="s">
        <v>2156</v>
      </c>
      <c r="AA195" s="4" t="s">
        <v>2157</v>
      </c>
      <c r="AB195" s="4" t="s">
        <v>2158</v>
      </c>
      <c r="AC195" s="4" t="s">
        <v>2159</v>
      </c>
      <c r="AD195" s="4" t="s">
        <v>2160</v>
      </c>
      <c r="AE195" s="4" t="s">
        <v>2151</v>
      </c>
      <c r="AF195" s="5">
        <v>46918</v>
      </c>
    </row>
    <row r="196" spans="1:32" ht="46.2" customHeight="1">
      <c r="A196" s="4" t="s">
        <v>2161</v>
      </c>
      <c r="B196" s="20">
        <f t="shared" ca="1" si="22"/>
        <v>46122</v>
      </c>
      <c r="C196" s="20" t="str">
        <f t="shared" ca="1" si="23"/>
        <v>Apr-2026</v>
      </c>
      <c r="D196" s="27">
        <f t="shared" ca="1" si="21"/>
        <v>4</v>
      </c>
      <c r="E196" s="20" t="str">
        <f t="shared" ca="1" si="24"/>
        <v>2026</v>
      </c>
      <c r="F196" s="4" t="s">
        <v>2162</v>
      </c>
      <c r="G196" s="4" t="s">
        <v>26707</v>
      </c>
      <c r="H196" s="4" t="s">
        <v>26737</v>
      </c>
      <c r="I196" s="4" t="s">
        <v>26811</v>
      </c>
      <c r="J196" s="4" t="s">
        <v>26811</v>
      </c>
      <c r="K196" s="4" t="s">
        <v>26811</v>
      </c>
      <c r="L196" s="4" t="s">
        <v>2163</v>
      </c>
      <c r="M196" s="4">
        <v>5</v>
      </c>
      <c r="N196" s="4">
        <v>34999</v>
      </c>
      <c r="O196" s="4">
        <v>13750</v>
      </c>
      <c r="P196" s="4">
        <v>0</v>
      </c>
      <c r="Q196" s="4">
        <f t="shared" si="25"/>
        <v>174995</v>
      </c>
      <c r="R196" s="4">
        <f t="shared" si="26"/>
        <v>34036.5</v>
      </c>
      <c r="S196" s="5">
        <f t="shared" si="27"/>
        <v>0.97249921426326469</v>
      </c>
      <c r="T196" s="4" t="s">
        <v>27</v>
      </c>
      <c r="U196" s="4">
        <v>0</v>
      </c>
      <c r="V196" s="4">
        <v>8714</v>
      </c>
      <c r="W196" s="4" t="s">
        <v>2164</v>
      </c>
      <c r="X196" s="4" t="s">
        <v>2165</v>
      </c>
      <c r="Y196" s="4" t="s">
        <v>2166</v>
      </c>
      <c r="Z196" s="4" t="s">
        <v>2167</v>
      </c>
      <c r="AA196" s="4" t="s">
        <v>2168</v>
      </c>
      <c r="AB196" s="4" t="s">
        <v>2169</v>
      </c>
      <c r="AC196" s="4" t="s">
        <v>2170</v>
      </c>
      <c r="AD196" s="4" t="s">
        <v>2171</v>
      </c>
      <c r="AE196" s="4" t="s">
        <v>2162</v>
      </c>
      <c r="AF196" s="5">
        <v>46231</v>
      </c>
    </row>
    <row r="197" spans="1:32" ht="46.2" customHeight="1">
      <c r="A197" s="4" t="s">
        <v>2172</v>
      </c>
      <c r="B197" s="20">
        <f t="shared" ca="1" si="22"/>
        <v>46258</v>
      </c>
      <c r="C197" s="20" t="str">
        <f t="shared" ca="1" si="23"/>
        <v>Aug-2026</v>
      </c>
      <c r="D197" s="27">
        <f t="shared" ca="1" si="21"/>
        <v>8</v>
      </c>
      <c r="E197" s="20" t="str">
        <f t="shared" ca="1" si="24"/>
        <v>2026</v>
      </c>
      <c r="F197" s="4" t="s">
        <v>2173</v>
      </c>
      <c r="G197" s="4" t="s">
        <v>26707</v>
      </c>
      <c r="H197" s="4" t="s">
        <v>26738</v>
      </c>
      <c r="I197" s="4" t="s">
        <v>26807</v>
      </c>
      <c r="J197" s="4" t="s">
        <v>26807</v>
      </c>
      <c r="K197" s="4" t="s">
        <v>26807</v>
      </c>
      <c r="L197" s="4" t="s">
        <v>2174</v>
      </c>
      <c r="M197" s="4">
        <v>9</v>
      </c>
      <c r="N197" s="4">
        <v>2999</v>
      </c>
      <c r="O197" s="4">
        <v>59</v>
      </c>
      <c r="P197" s="4">
        <v>0</v>
      </c>
      <c r="Q197" s="4">
        <f t="shared" si="25"/>
        <v>26991</v>
      </c>
      <c r="R197" s="4">
        <f t="shared" si="26"/>
        <v>2994.87</v>
      </c>
      <c r="S197" s="5">
        <f t="shared" si="27"/>
        <v>0.99862287429143048</v>
      </c>
      <c r="T197" s="4" t="s">
        <v>27</v>
      </c>
      <c r="U197" s="4">
        <v>0</v>
      </c>
      <c r="V197" s="4">
        <v>103</v>
      </c>
      <c r="W197" s="4" t="s">
        <v>2175</v>
      </c>
      <c r="X197" s="4" t="s">
        <v>2176</v>
      </c>
      <c r="Y197" s="4" t="s">
        <v>2177</v>
      </c>
      <c r="Z197" s="4" t="s">
        <v>2178</v>
      </c>
      <c r="AA197" s="4" t="s">
        <v>2179</v>
      </c>
      <c r="AB197" s="4" t="s">
        <v>2180</v>
      </c>
      <c r="AC197" s="4" t="s">
        <v>2181</v>
      </c>
      <c r="AD197" s="4" t="s">
        <v>2182</v>
      </c>
      <c r="AE197" s="4" t="s">
        <v>2173</v>
      </c>
      <c r="AF197" s="5">
        <v>46197</v>
      </c>
    </row>
    <row r="198" spans="1:32" ht="46.2" customHeight="1">
      <c r="A198" s="4" t="s">
        <v>2183</v>
      </c>
      <c r="B198" s="20">
        <f t="shared" ca="1" si="22"/>
        <v>46126</v>
      </c>
      <c r="C198" s="20" t="str">
        <f t="shared" ca="1" si="23"/>
        <v>Apr-2026</v>
      </c>
      <c r="D198" s="27">
        <f t="shared" ca="1" si="21"/>
        <v>4</v>
      </c>
      <c r="E198" s="20" t="str">
        <f t="shared" ca="1" si="24"/>
        <v>2026</v>
      </c>
      <c r="F198" s="4" t="s">
        <v>2184</v>
      </c>
      <c r="G198" s="4" t="s">
        <v>26707</v>
      </c>
      <c r="H198" s="4" t="s">
        <v>26737</v>
      </c>
      <c r="I198" s="4" t="s">
        <v>26801</v>
      </c>
      <c r="J198" s="4" t="s">
        <v>26801</v>
      </c>
      <c r="K198" s="4" t="s">
        <v>26801</v>
      </c>
      <c r="L198" s="4" t="s">
        <v>2185</v>
      </c>
      <c r="M198" s="4">
        <v>1</v>
      </c>
      <c r="N198" s="4">
        <v>20999</v>
      </c>
      <c r="O198" s="4">
        <v>3299</v>
      </c>
      <c r="P198" s="4">
        <v>0</v>
      </c>
      <c r="Q198" s="4">
        <f t="shared" si="25"/>
        <v>20999</v>
      </c>
      <c r="R198" s="4">
        <f t="shared" si="26"/>
        <v>20768.07</v>
      </c>
      <c r="S198" s="5">
        <f t="shared" si="27"/>
        <v>0.98900280965760268</v>
      </c>
      <c r="T198" s="4" t="s">
        <v>27</v>
      </c>
      <c r="U198" s="4">
        <v>0</v>
      </c>
      <c r="V198" s="4">
        <v>224</v>
      </c>
      <c r="W198" s="4" t="s">
        <v>2186</v>
      </c>
      <c r="X198" s="4" t="s">
        <v>2187</v>
      </c>
      <c r="Y198" s="4" t="s">
        <v>2188</v>
      </c>
      <c r="Z198" s="4" t="s">
        <v>2189</v>
      </c>
      <c r="AA198" s="4" t="s">
        <v>2190</v>
      </c>
      <c r="AB198" s="4" t="s">
        <v>2191</v>
      </c>
      <c r="AC198" s="4" t="s">
        <v>2192</v>
      </c>
      <c r="AD198" s="4" t="s">
        <v>2193</v>
      </c>
      <c r="AE198" s="4" t="s">
        <v>2184</v>
      </c>
      <c r="AF198" s="5">
        <v>46749</v>
      </c>
    </row>
    <row r="199" spans="1:32" ht="46.2" customHeight="1">
      <c r="A199" s="4" t="s">
        <v>2194</v>
      </c>
      <c r="B199" s="20">
        <f t="shared" ca="1" si="22"/>
        <v>46193</v>
      </c>
      <c r="C199" s="20" t="str">
        <f t="shared" ca="1" si="23"/>
        <v>Jun-2026</v>
      </c>
      <c r="D199" s="27">
        <f t="shared" ca="1" si="21"/>
        <v>6</v>
      </c>
      <c r="E199" s="20" t="str">
        <f t="shared" ca="1" si="24"/>
        <v>2026</v>
      </c>
      <c r="F199" s="4" t="s">
        <v>2195</v>
      </c>
      <c r="G199" s="4" t="s">
        <v>26707</v>
      </c>
      <c r="H199" s="4" t="s">
        <v>26737</v>
      </c>
      <c r="I199" s="4" t="s">
        <v>26809</v>
      </c>
      <c r="J199" s="4" t="s">
        <v>26809</v>
      </c>
      <c r="K199" s="4" t="s">
        <v>26809</v>
      </c>
      <c r="L199" s="4" t="s">
        <v>2196</v>
      </c>
      <c r="M199" s="4">
        <v>6</v>
      </c>
      <c r="N199" s="4">
        <v>22999</v>
      </c>
      <c r="O199" s="4">
        <v>375</v>
      </c>
      <c r="P199" s="4">
        <v>0</v>
      </c>
      <c r="Q199" s="4">
        <f t="shared" si="25"/>
        <v>137994</v>
      </c>
      <c r="R199" s="4">
        <f t="shared" si="26"/>
        <v>22972.75</v>
      </c>
      <c r="S199" s="5">
        <f t="shared" si="27"/>
        <v>0.99885864602808816</v>
      </c>
      <c r="T199" s="4" t="s">
        <v>27</v>
      </c>
      <c r="U199" s="4">
        <v>0</v>
      </c>
      <c r="V199" s="4">
        <v>4702</v>
      </c>
      <c r="W199" s="4" t="s">
        <v>2197</v>
      </c>
      <c r="X199" s="4" t="s">
        <v>2198</v>
      </c>
      <c r="Y199" s="4" t="s">
        <v>2199</v>
      </c>
      <c r="Z199" s="4" t="s">
        <v>2200</v>
      </c>
      <c r="AA199" s="4" t="s">
        <v>2201</v>
      </c>
      <c r="AB199" s="4" t="s">
        <v>2202</v>
      </c>
      <c r="AC199" s="4" t="s">
        <v>2203</v>
      </c>
      <c r="AD199" s="4" t="s">
        <v>2204</v>
      </c>
      <c r="AE199" s="4" t="s">
        <v>2195</v>
      </c>
      <c r="AF199" s="5">
        <v>46886</v>
      </c>
    </row>
    <row r="200" spans="1:32" ht="46.2" customHeight="1">
      <c r="A200" s="4" t="s">
        <v>2205</v>
      </c>
      <c r="B200" s="20">
        <f t="shared" ca="1" si="22"/>
        <v>46147</v>
      </c>
      <c r="C200" s="20" t="str">
        <f t="shared" ca="1" si="23"/>
        <v>May-2026</v>
      </c>
      <c r="D200" s="27">
        <f t="shared" ref="D200:D263" ca="1" si="28">MONTH(C200)</f>
        <v>5</v>
      </c>
      <c r="E200" s="20" t="str">
        <f t="shared" ca="1" si="24"/>
        <v>2026</v>
      </c>
      <c r="F200" s="4" t="s">
        <v>2206</v>
      </c>
      <c r="G200" s="4" t="s">
        <v>26707</v>
      </c>
      <c r="H200" s="4" t="s">
        <v>26737</v>
      </c>
      <c r="I200" s="4" t="s">
        <v>26801</v>
      </c>
      <c r="J200" s="4" t="s">
        <v>26801</v>
      </c>
      <c r="K200" s="4" t="s">
        <v>26801</v>
      </c>
      <c r="L200" s="4" t="s">
        <v>2207</v>
      </c>
      <c r="M200" s="4">
        <v>3</v>
      </c>
      <c r="N200" s="4">
        <v>134</v>
      </c>
      <c r="O200" s="4">
        <v>440</v>
      </c>
      <c r="P200" s="4">
        <v>0</v>
      </c>
      <c r="Q200" s="4">
        <f t="shared" si="25"/>
        <v>402</v>
      </c>
      <c r="R200" s="4">
        <f t="shared" si="26"/>
        <v>103.19999999999999</v>
      </c>
      <c r="S200" s="5">
        <f t="shared" si="27"/>
        <v>0.77014925373134324</v>
      </c>
      <c r="T200" s="4" t="s">
        <v>39</v>
      </c>
      <c r="U200" s="4">
        <v>0</v>
      </c>
      <c r="V200" s="4">
        <v>85</v>
      </c>
      <c r="W200" s="4" t="s">
        <v>2208</v>
      </c>
      <c r="X200" s="4" t="s">
        <v>2209</v>
      </c>
      <c r="Y200" s="4" t="s">
        <v>2210</v>
      </c>
      <c r="Z200" s="4" t="s">
        <v>2211</v>
      </c>
      <c r="AA200" s="4" t="s">
        <v>2212</v>
      </c>
      <c r="AB200" s="4" t="s">
        <v>2213</v>
      </c>
      <c r="AC200" s="4" t="s">
        <v>2214</v>
      </c>
      <c r="AD200" s="4" t="s">
        <v>2215</v>
      </c>
      <c r="AE200" s="4" t="s">
        <v>2206</v>
      </c>
      <c r="AF200" s="5">
        <v>46404</v>
      </c>
    </row>
    <row r="201" spans="1:32" ht="46.2" customHeight="1">
      <c r="A201" s="4" t="s">
        <v>2216</v>
      </c>
      <c r="B201" s="20">
        <f t="shared" ca="1" si="22"/>
        <v>46175</v>
      </c>
      <c r="C201" s="20" t="str">
        <f t="shared" ca="1" si="23"/>
        <v>Jun-2026</v>
      </c>
      <c r="D201" s="27">
        <f t="shared" ca="1" si="28"/>
        <v>6</v>
      </c>
      <c r="E201" s="20" t="str">
        <f t="shared" ca="1" si="24"/>
        <v>2026</v>
      </c>
      <c r="F201" s="4" t="s">
        <v>2217</v>
      </c>
      <c r="G201" s="4" t="s">
        <v>26707</v>
      </c>
      <c r="H201" s="4" t="s">
        <v>26737</v>
      </c>
      <c r="I201" s="4" t="s">
        <v>26801</v>
      </c>
      <c r="J201" s="4" t="s">
        <v>26801</v>
      </c>
      <c r="K201" s="4" t="s">
        <v>26801</v>
      </c>
      <c r="L201" s="4" t="s">
        <v>2218</v>
      </c>
      <c r="M201" s="4">
        <v>8</v>
      </c>
      <c r="N201" s="4">
        <v>7499</v>
      </c>
      <c r="O201" s="4">
        <v>2000</v>
      </c>
      <c r="P201" s="4">
        <v>0</v>
      </c>
      <c r="Q201" s="4">
        <f t="shared" si="25"/>
        <v>59992</v>
      </c>
      <c r="R201" s="4">
        <f t="shared" si="26"/>
        <v>7359</v>
      </c>
      <c r="S201" s="5">
        <f t="shared" si="27"/>
        <v>0.98133084411254834</v>
      </c>
      <c r="T201" s="4" t="s">
        <v>27</v>
      </c>
      <c r="U201" s="4">
        <v>0</v>
      </c>
      <c r="V201" s="4">
        <v>35877</v>
      </c>
      <c r="W201" s="4" t="s">
        <v>2219</v>
      </c>
      <c r="X201" s="4" t="s">
        <v>2220</v>
      </c>
      <c r="Y201" s="4" t="s">
        <v>2221</v>
      </c>
      <c r="Z201" s="4" t="s">
        <v>2222</v>
      </c>
      <c r="AA201" s="4" t="s">
        <v>2223</v>
      </c>
      <c r="AB201" s="4" t="s">
        <v>2224</v>
      </c>
      <c r="AC201" s="4" t="s">
        <v>2225</v>
      </c>
      <c r="AD201" s="4" t="s">
        <v>2226</v>
      </c>
      <c r="AE201" s="4" t="s">
        <v>2217</v>
      </c>
      <c r="AF201" s="5">
        <v>46860</v>
      </c>
    </row>
    <row r="202" spans="1:32" ht="46.2" customHeight="1">
      <c r="A202" s="4" t="s">
        <v>2227</v>
      </c>
      <c r="B202" s="20">
        <f t="shared" ca="1" si="22"/>
        <v>46240</v>
      </c>
      <c r="C202" s="20" t="str">
        <f t="shared" ca="1" si="23"/>
        <v>Aug-2026</v>
      </c>
      <c r="D202" s="27">
        <f t="shared" ca="1" si="28"/>
        <v>8</v>
      </c>
      <c r="E202" s="20" t="str">
        <f t="shared" ca="1" si="24"/>
        <v>2026</v>
      </c>
      <c r="F202" s="4" t="s">
        <v>2228</v>
      </c>
      <c r="G202" s="4" t="s">
        <v>26707</v>
      </c>
      <c r="H202" s="4" t="s">
        <v>26738</v>
      </c>
      <c r="I202" s="4" t="s">
        <v>26817</v>
      </c>
      <c r="J202" s="4" t="s">
        <v>26817</v>
      </c>
      <c r="K202" s="4" t="s">
        <v>26817</v>
      </c>
      <c r="L202" s="4" t="s">
        <v>2229</v>
      </c>
      <c r="M202" s="4">
        <v>10</v>
      </c>
      <c r="N202" s="4">
        <v>1324</v>
      </c>
      <c r="O202" s="4">
        <v>2900</v>
      </c>
      <c r="P202" s="4">
        <v>0</v>
      </c>
      <c r="Q202" s="4">
        <f t="shared" si="25"/>
        <v>13240</v>
      </c>
      <c r="R202" s="4">
        <f t="shared" si="26"/>
        <v>1121</v>
      </c>
      <c r="S202" s="5">
        <f t="shared" si="27"/>
        <v>0.84667673716012082</v>
      </c>
      <c r="T202" s="4" t="s">
        <v>27</v>
      </c>
      <c r="U202" s="4">
        <v>0</v>
      </c>
      <c r="V202" s="4">
        <v>897</v>
      </c>
      <c r="W202" s="4" t="s">
        <v>2230</v>
      </c>
      <c r="X202" s="4" t="s">
        <v>2231</v>
      </c>
      <c r="Y202" s="4" t="s">
        <v>2232</v>
      </c>
      <c r="Z202" s="4" t="s">
        <v>2233</v>
      </c>
      <c r="AA202" s="4" t="s">
        <v>2234</v>
      </c>
      <c r="AB202" s="4" t="s">
        <v>2235</v>
      </c>
      <c r="AC202" s="4" t="s">
        <v>2236</v>
      </c>
      <c r="AD202" s="4" t="s">
        <v>2237</v>
      </c>
      <c r="AE202" s="4" t="s">
        <v>2228</v>
      </c>
      <c r="AF202" s="5">
        <v>46401</v>
      </c>
    </row>
    <row r="203" spans="1:32" ht="46.2" customHeight="1">
      <c r="A203" s="4" t="s">
        <v>2238</v>
      </c>
      <c r="B203" s="20">
        <f t="shared" ca="1" si="22"/>
        <v>46197</v>
      </c>
      <c r="C203" s="20" t="str">
        <f t="shared" ca="1" si="23"/>
        <v>Jun-2026</v>
      </c>
      <c r="D203" s="27">
        <f t="shared" ca="1" si="28"/>
        <v>6</v>
      </c>
      <c r="E203" s="20" t="str">
        <f t="shared" ca="1" si="24"/>
        <v>2026</v>
      </c>
      <c r="F203" s="4" t="s">
        <v>2239</v>
      </c>
      <c r="G203" s="4" t="s">
        <v>26707</v>
      </c>
      <c r="H203" s="4" t="s">
        <v>26737</v>
      </c>
      <c r="I203" s="4" t="s">
        <v>26801</v>
      </c>
      <c r="J203" s="4" t="s">
        <v>26801</v>
      </c>
      <c r="K203" s="4" t="s">
        <v>26801</v>
      </c>
      <c r="L203" s="4" t="s">
        <v>2240</v>
      </c>
      <c r="M203" s="4">
        <v>10</v>
      </c>
      <c r="N203" s="4">
        <v>12490</v>
      </c>
      <c r="O203" s="4">
        <v>100</v>
      </c>
      <c r="P203" s="4">
        <v>0</v>
      </c>
      <c r="Q203" s="4">
        <f t="shared" si="25"/>
        <v>124900</v>
      </c>
      <c r="R203" s="4">
        <f t="shared" si="26"/>
        <v>12483</v>
      </c>
      <c r="S203" s="5">
        <f t="shared" si="27"/>
        <v>0.99943955164131304</v>
      </c>
      <c r="T203" s="4" t="s">
        <v>27</v>
      </c>
      <c r="U203" s="4">
        <v>0</v>
      </c>
      <c r="V203" s="4">
        <v>282</v>
      </c>
      <c r="W203" s="4" t="s">
        <v>2241</v>
      </c>
      <c r="X203" s="4" t="s">
        <v>2242</v>
      </c>
      <c r="Y203" s="4" t="s">
        <v>2243</v>
      </c>
      <c r="Z203" s="4" t="s">
        <v>2244</v>
      </c>
      <c r="AA203" s="4" t="s">
        <v>2245</v>
      </c>
      <c r="AB203" s="4" t="s">
        <v>2246</v>
      </c>
      <c r="AC203" s="4" t="s">
        <v>2247</v>
      </c>
      <c r="AD203" s="4" t="s">
        <v>2248</v>
      </c>
      <c r="AE203" s="4" t="s">
        <v>2239</v>
      </c>
      <c r="AF203" s="5">
        <v>46221</v>
      </c>
    </row>
    <row r="204" spans="1:32" ht="46.2" customHeight="1">
      <c r="A204" s="4" t="s">
        <v>2249</v>
      </c>
      <c r="B204" s="20">
        <f t="shared" ca="1" si="22"/>
        <v>46170</v>
      </c>
      <c r="C204" s="20" t="str">
        <f t="shared" ca="1" si="23"/>
        <v>May-2026</v>
      </c>
      <c r="D204" s="27">
        <f t="shared" ca="1" si="28"/>
        <v>5</v>
      </c>
      <c r="E204" s="20" t="str">
        <f t="shared" ca="1" si="24"/>
        <v>2026</v>
      </c>
      <c r="F204" s="4" t="s">
        <v>2250</v>
      </c>
      <c r="G204" s="4" t="s">
        <v>26707</v>
      </c>
      <c r="H204" s="4" t="s">
        <v>26737</v>
      </c>
      <c r="I204" s="4" t="s">
        <v>26801</v>
      </c>
      <c r="J204" s="4" t="s">
        <v>26801</v>
      </c>
      <c r="K204" s="4" t="s">
        <v>26801</v>
      </c>
      <c r="L204" s="4" t="s">
        <v>2251</v>
      </c>
      <c r="M204" s="4">
        <v>9</v>
      </c>
      <c r="N204" s="4">
        <v>17999</v>
      </c>
      <c r="O204" s="4">
        <v>1795</v>
      </c>
      <c r="P204" s="4">
        <v>0</v>
      </c>
      <c r="Q204" s="4">
        <f t="shared" si="25"/>
        <v>161991</v>
      </c>
      <c r="R204" s="4">
        <f t="shared" si="26"/>
        <v>17873.349999999999</v>
      </c>
      <c r="S204" s="5">
        <f t="shared" si="27"/>
        <v>0.99301905661425627</v>
      </c>
      <c r="T204" s="4" t="s">
        <v>27</v>
      </c>
      <c r="U204" s="4">
        <v>0</v>
      </c>
      <c r="V204" s="4">
        <v>513</v>
      </c>
      <c r="W204" s="4" t="s">
        <v>2252</v>
      </c>
      <c r="X204" s="4" t="s">
        <v>2253</v>
      </c>
      <c r="Y204" s="4" t="s">
        <v>2254</v>
      </c>
      <c r="Z204" s="4" t="s">
        <v>2255</v>
      </c>
      <c r="AA204" s="4" t="s">
        <v>2256</v>
      </c>
      <c r="AB204" s="4" t="s">
        <v>2257</v>
      </c>
      <c r="AC204" s="4" t="s">
        <v>2258</v>
      </c>
      <c r="AD204" s="4" t="s">
        <v>2259</v>
      </c>
      <c r="AE204" s="4" t="s">
        <v>2250</v>
      </c>
      <c r="AF204" s="5">
        <v>46609</v>
      </c>
    </row>
    <row r="205" spans="1:32" ht="46.2" customHeight="1">
      <c r="A205" s="4" t="s">
        <v>2260</v>
      </c>
      <c r="B205" s="20">
        <f t="shared" ca="1" si="22"/>
        <v>46210</v>
      </c>
      <c r="C205" s="20" t="str">
        <f t="shared" ca="1" si="23"/>
        <v>Jul-2026</v>
      </c>
      <c r="D205" s="27">
        <f t="shared" ca="1" si="28"/>
        <v>7</v>
      </c>
      <c r="E205" s="20" t="str">
        <f t="shared" ca="1" si="24"/>
        <v>2026</v>
      </c>
      <c r="F205" s="4" t="s">
        <v>2261</v>
      </c>
      <c r="G205" s="4" t="s">
        <v>26707</v>
      </c>
      <c r="H205" s="4" t="s">
        <v>26737</v>
      </c>
      <c r="I205" s="4" t="s">
        <v>26811</v>
      </c>
      <c r="J205" s="4" t="s">
        <v>26811</v>
      </c>
      <c r="K205" s="4" t="s">
        <v>26811</v>
      </c>
      <c r="L205" s="4" t="s">
        <v>2262</v>
      </c>
      <c r="M205" s="4">
        <v>8</v>
      </c>
      <c r="N205" s="4">
        <v>2099</v>
      </c>
      <c r="O205" s="4">
        <v>220</v>
      </c>
      <c r="P205" s="4">
        <v>0</v>
      </c>
      <c r="Q205" s="4">
        <f t="shared" si="25"/>
        <v>16792</v>
      </c>
      <c r="R205" s="4">
        <f t="shared" si="26"/>
        <v>2083.6</v>
      </c>
      <c r="S205" s="5">
        <f t="shared" si="27"/>
        <v>0.99266317293949491</v>
      </c>
      <c r="T205" s="4" t="s">
        <v>27</v>
      </c>
      <c r="U205" s="4">
        <v>0</v>
      </c>
      <c r="V205" s="4">
        <v>6347</v>
      </c>
      <c r="W205" s="4" t="s">
        <v>2263</v>
      </c>
      <c r="X205" s="4" t="s">
        <v>2264</v>
      </c>
      <c r="Y205" s="4" t="s">
        <v>2265</v>
      </c>
      <c r="Z205" s="4" t="s">
        <v>2266</v>
      </c>
      <c r="AA205" s="4" t="s">
        <v>2267</v>
      </c>
      <c r="AB205" s="4" t="s">
        <v>2268</v>
      </c>
      <c r="AC205" s="4" t="s">
        <v>2269</v>
      </c>
      <c r="AD205" s="4" t="s">
        <v>2270</v>
      </c>
      <c r="AE205" s="4" t="s">
        <v>2261</v>
      </c>
      <c r="AF205" s="5">
        <v>46914</v>
      </c>
    </row>
    <row r="206" spans="1:32" ht="46.2" customHeight="1">
      <c r="A206" s="4" t="s">
        <v>2271</v>
      </c>
      <c r="B206" s="20">
        <f t="shared" ca="1" si="22"/>
        <v>46188</v>
      </c>
      <c r="C206" s="20" t="str">
        <f t="shared" ca="1" si="23"/>
        <v>Jun-2026</v>
      </c>
      <c r="D206" s="27">
        <f t="shared" ca="1" si="28"/>
        <v>6</v>
      </c>
      <c r="E206" s="20" t="str">
        <f t="shared" ca="1" si="24"/>
        <v>2026</v>
      </c>
      <c r="F206" s="4" t="s">
        <v>2272</v>
      </c>
      <c r="G206" s="4" t="s">
        <v>26707</v>
      </c>
      <c r="H206" s="4" t="s">
        <v>26737</v>
      </c>
      <c r="I206" s="4" t="s">
        <v>26811</v>
      </c>
      <c r="J206" s="4" t="s">
        <v>26811</v>
      </c>
      <c r="K206" s="4" t="s">
        <v>26811</v>
      </c>
      <c r="L206" s="4" t="s">
        <v>2273</v>
      </c>
      <c r="M206" s="4">
        <v>3</v>
      </c>
      <c r="N206" s="4">
        <v>337</v>
      </c>
      <c r="O206" s="4">
        <v>1650</v>
      </c>
      <c r="P206" s="4">
        <v>0</v>
      </c>
      <c r="Q206" s="4">
        <f t="shared" si="25"/>
        <v>1011</v>
      </c>
      <c r="R206" s="4">
        <f t="shared" si="26"/>
        <v>221.5</v>
      </c>
      <c r="S206" s="5">
        <f t="shared" si="27"/>
        <v>0.65727002967359049</v>
      </c>
      <c r="T206" s="4" t="s">
        <v>27</v>
      </c>
      <c r="U206" s="4">
        <v>0</v>
      </c>
      <c r="V206" s="4">
        <v>3300</v>
      </c>
      <c r="W206" s="4" t="s">
        <v>2274</v>
      </c>
      <c r="X206" s="4" t="s">
        <v>2275</v>
      </c>
      <c r="Y206" s="4" t="s">
        <v>2276</v>
      </c>
      <c r="Z206" s="4" t="s">
        <v>2277</v>
      </c>
      <c r="AA206" s="4" t="s">
        <v>2278</v>
      </c>
      <c r="AB206" s="4" t="s">
        <v>2279</v>
      </c>
      <c r="AC206" s="4" t="s">
        <v>2280</v>
      </c>
      <c r="AD206" s="4" t="s">
        <v>2281</v>
      </c>
      <c r="AE206" s="4" t="s">
        <v>2272</v>
      </c>
      <c r="AF206" s="5">
        <v>46898</v>
      </c>
    </row>
    <row r="207" spans="1:32" ht="46.2" customHeight="1">
      <c r="A207" s="4" t="s">
        <v>2282</v>
      </c>
      <c r="B207" s="20">
        <f t="shared" ca="1" si="22"/>
        <v>46172</v>
      </c>
      <c r="C207" s="20" t="str">
        <f t="shared" ca="1" si="23"/>
        <v>May-2026</v>
      </c>
      <c r="D207" s="27">
        <f t="shared" ca="1" si="28"/>
        <v>5</v>
      </c>
      <c r="E207" s="20" t="str">
        <f t="shared" ca="1" si="24"/>
        <v>2026</v>
      </c>
      <c r="F207" s="4" t="s">
        <v>2283</v>
      </c>
      <c r="G207" s="4" t="s">
        <v>26707</v>
      </c>
      <c r="H207" s="4" t="s">
        <v>26737</v>
      </c>
      <c r="I207" s="4" t="s">
        <v>26811</v>
      </c>
      <c r="J207" s="4" t="s">
        <v>26811</v>
      </c>
      <c r="K207" s="4" t="s">
        <v>26811</v>
      </c>
      <c r="L207" s="4" t="s">
        <v>2284</v>
      </c>
      <c r="M207" s="4">
        <v>5</v>
      </c>
      <c r="N207" s="4">
        <v>251</v>
      </c>
      <c r="O207" s="4">
        <v>2198</v>
      </c>
      <c r="P207" s="4">
        <v>0</v>
      </c>
      <c r="Q207" s="4">
        <f t="shared" si="25"/>
        <v>1255</v>
      </c>
      <c r="R207" s="4">
        <f t="shared" si="26"/>
        <v>97.139999999999986</v>
      </c>
      <c r="S207" s="5">
        <f t="shared" si="27"/>
        <v>0.38701195219123502</v>
      </c>
      <c r="T207" s="4" t="s">
        <v>27</v>
      </c>
      <c r="U207" s="4">
        <v>0</v>
      </c>
      <c r="V207" s="4">
        <v>23</v>
      </c>
      <c r="W207" s="4" t="s">
        <v>2285</v>
      </c>
      <c r="X207" s="4" t="s">
        <v>2286</v>
      </c>
      <c r="Y207" s="4" t="s">
        <v>2287</v>
      </c>
      <c r="Z207" s="4" t="s">
        <v>2288</v>
      </c>
      <c r="AA207" s="4" t="s">
        <v>2289</v>
      </c>
      <c r="AB207" s="4" t="s">
        <v>2290</v>
      </c>
      <c r="AC207" s="4" t="s">
        <v>2291</v>
      </c>
      <c r="AD207" s="4" t="s">
        <v>2292</v>
      </c>
      <c r="AE207" s="4" t="s">
        <v>2283</v>
      </c>
      <c r="AF207" s="5">
        <v>46535</v>
      </c>
    </row>
    <row r="208" spans="1:32" ht="46.2" customHeight="1">
      <c r="A208" s="4" t="s">
        <v>2293</v>
      </c>
      <c r="B208" s="20">
        <f t="shared" ca="1" si="22"/>
        <v>46263</v>
      </c>
      <c r="C208" s="20" t="str">
        <f t="shared" ca="1" si="23"/>
        <v>Aug-2026</v>
      </c>
      <c r="D208" s="27">
        <f t="shared" ca="1" si="28"/>
        <v>8</v>
      </c>
      <c r="E208" s="20" t="str">
        <f t="shared" ca="1" si="24"/>
        <v>2026</v>
      </c>
      <c r="F208" s="4" t="s">
        <v>2294</v>
      </c>
      <c r="G208" s="4" t="s">
        <v>26707</v>
      </c>
      <c r="H208" s="4" t="s">
        <v>26737</v>
      </c>
      <c r="I208" s="4" t="s">
        <v>26801</v>
      </c>
      <c r="J208" s="4" t="s">
        <v>26801</v>
      </c>
      <c r="K208" s="4" t="s">
        <v>26801</v>
      </c>
      <c r="L208" s="4" t="s">
        <v>2295</v>
      </c>
      <c r="M208" s="4">
        <v>10</v>
      </c>
      <c r="N208" s="4">
        <v>95</v>
      </c>
      <c r="O208" s="4">
        <v>4100</v>
      </c>
      <c r="P208" s="4">
        <v>0</v>
      </c>
      <c r="Q208" s="4">
        <f t="shared" si="25"/>
        <v>950</v>
      </c>
      <c r="R208" s="4">
        <f t="shared" si="26"/>
        <v>-192</v>
      </c>
      <c r="S208" s="5">
        <f t="shared" si="27"/>
        <v>-2.0210526315789474</v>
      </c>
      <c r="T208" s="4" t="s">
        <v>39</v>
      </c>
      <c r="U208" s="4">
        <v>0</v>
      </c>
      <c r="V208" s="4">
        <v>51</v>
      </c>
      <c r="W208" s="4" t="s">
        <v>2296</v>
      </c>
      <c r="X208" s="4" t="s">
        <v>2297</v>
      </c>
      <c r="Y208" s="4" t="s">
        <v>2298</v>
      </c>
      <c r="Z208" s="4" t="s">
        <v>2299</v>
      </c>
      <c r="AA208" s="4" t="s">
        <v>2300</v>
      </c>
      <c r="AB208" s="4" t="s">
        <v>2301</v>
      </c>
      <c r="AC208" s="4" t="s">
        <v>2302</v>
      </c>
      <c r="AD208" s="4" t="s">
        <v>2303</v>
      </c>
      <c r="AE208" s="4" t="s">
        <v>2294</v>
      </c>
      <c r="AF208" s="5">
        <v>46435</v>
      </c>
    </row>
    <row r="209" spans="1:32" ht="46.2" customHeight="1">
      <c r="A209" s="4" t="s">
        <v>2304</v>
      </c>
      <c r="B209" s="20">
        <f t="shared" ca="1" si="22"/>
        <v>46152</v>
      </c>
      <c r="C209" s="20" t="str">
        <f t="shared" ca="1" si="23"/>
        <v>May-2026</v>
      </c>
      <c r="D209" s="27">
        <f t="shared" ca="1" si="28"/>
        <v>5</v>
      </c>
      <c r="E209" s="20" t="str">
        <f t="shared" ca="1" si="24"/>
        <v>2026</v>
      </c>
      <c r="F209" s="4" t="s">
        <v>2305</v>
      </c>
      <c r="G209" s="4" t="s">
        <v>26707</v>
      </c>
      <c r="H209" s="4" t="s">
        <v>26738</v>
      </c>
      <c r="I209" s="4" t="s">
        <v>26818</v>
      </c>
      <c r="J209" s="4" t="s">
        <v>26818</v>
      </c>
      <c r="K209" s="4" t="s">
        <v>26818</v>
      </c>
      <c r="L209" s="4" t="s">
        <v>2306</v>
      </c>
      <c r="M209" s="4">
        <v>10</v>
      </c>
      <c r="N209" s="4">
        <v>4499</v>
      </c>
      <c r="O209" s="4">
        <v>1190</v>
      </c>
      <c r="P209" s="4">
        <v>0</v>
      </c>
      <c r="Q209" s="4">
        <f t="shared" si="25"/>
        <v>44990</v>
      </c>
      <c r="R209" s="4">
        <f t="shared" si="26"/>
        <v>4415.7</v>
      </c>
      <c r="S209" s="5">
        <f t="shared" si="27"/>
        <v>0.98148477439430981</v>
      </c>
      <c r="T209" s="4" t="s">
        <v>27</v>
      </c>
      <c r="U209" s="4">
        <v>0</v>
      </c>
      <c r="V209" s="4">
        <v>708</v>
      </c>
      <c r="W209" s="4" t="s">
        <v>2307</v>
      </c>
      <c r="X209" s="4" t="s">
        <v>2308</v>
      </c>
      <c r="Y209" s="4" t="s">
        <v>2309</v>
      </c>
      <c r="Z209" s="4" t="s">
        <v>2310</v>
      </c>
      <c r="AA209" s="4" t="s">
        <v>2311</v>
      </c>
      <c r="AB209" s="4" t="s">
        <v>2312</v>
      </c>
      <c r="AC209" s="4" t="s">
        <v>2313</v>
      </c>
      <c r="AD209" s="4" t="s">
        <v>2314</v>
      </c>
      <c r="AE209" s="4" t="s">
        <v>2305</v>
      </c>
      <c r="AF209" s="5">
        <v>46866</v>
      </c>
    </row>
    <row r="210" spans="1:32" ht="46.2" customHeight="1">
      <c r="A210" s="4" t="s">
        <v>2315</v>
      </c>
      <c r="B210" s="20">
        <f t="shared" ca="1" si="22"/>
        <v>46258</v>
      </c>
      <c r="C210" s="20" t="str">
        <f t="shared" ca="1" si="23"/>
        <v>Aug-2026</v>
      </c>
      <c r="D210" s="27">
        <f t="shared" ca="1" si="28"/>
        <v>8</v>
      </c>
      <c r="E210" s="20" t="str">
        <f t="shared" ca="1" si="24"/>
        <v>2026</v>
      </c>
      <c r="F210" s="4" t="s">
        <v>2316</v>
      </c>
      <c r="G210" s="4" t="s">
        <v>26707</v>
      </c>
      <c r="H210" s="4" t="s">
        <v>26737</v>
      </c>
      <c r="I210" s="4" t="s">
        <v>26801</v>
      </c>
      <c r="J210" s="4" t="s">
        <v>26801</v>
      </c>
      <c r="K210" s="4" t="s">
        <v>26801</v>
      </c>
      <c r="L210" s="4" t="s">
        <v>2317</v>
      </c>
      <c r="M210" s="4">
        <v>5</v>
      </c>
      <c r="N210" s="4">
        <v>1989</v>
      </c>
      <c r="O210" s="4">
        <v>99</v>
      </c>
      <c r="P210" s="4">
        <v>0</v>
      </c>
      <c r="Q210" s="4">
        <f t="shared" si="25"/>
        <v>9945</v>
      </c>
      <c r="R210" s="4">
        <f t="shared" si="26"/>
        <v>1982.07</v>
      </c>
      <c r="S210" s="5">
        <f t="shared" si="27"/>
        <v>0.99651583710407232</v>
      </c>
      <c r="T210" s="4" t="s">
        <v>27</v>
      </c>
      <c r="U210" s="4">
        <v>0</v>
      </c>
      <c r="V210" s="4">
        <v>1657</v>
      </c>
      <c r="W210" s="4" t="s">
        <v>2318</v>
      </c>
      <c r="X210" s="4" t="s">
        <v>2319</v>
      </c>
      <c r="Y210" s="4" t="s">
        <v>2320</v>
      </c>
      <c r="Z210" s="4" t="s">
        <v>2321</v>
      </c>
      <c r="AA210" s="4" t="s">
        <v>2322</v>
      </c>
      <c r="AB210" s="4" t="s">
        <v>2323</v>
      </c>
      <c r="AC210" s="4" t="s">
        <v>2324</v>
      </c>
      <c r="AD210" s="4" t="s">
        <v>2325</v>
      </c>
      <c r="AE210" s="4" t="s">
        <v>2316</v>
      </c>
      <c r="AF210" s="5">
        <v>46305</v>
      </c>
    </row>
    <row r="211" spans="1:32" ht="46.2" customHeight="1">
      <c r="A211" s="4" t="s">
        <v>2326</v>
      </c>
      <c r="B211" s="20">
        <f t="shared" ca="1" si="22"/>
        <v>46160</v>
      </c>
      <c r="C211" s="20" t="str">
        <f t="shared" ca="1" si="23"/>
        <v>May-2026</v>
      </c>
      <c r="D211" s="27">
        <f t="shared" ca="1" si="28"/>
        <v>5</v>
      </c>
      <c r="E211" s="20" t="str">
        <f t="shared" ca="1" si="24"/>
        <v>2026</v>
      </c>
      <c r="F211" s="4" t="s">
        <v>2327</v>
      </c>
      <c r="G211" s="4" t="s">
        <v>26707</v>
      </c>
      <c r="H211" s="4" t="s">
        <v>26738</v>
      </c>
      <c r="I211" s="4" t="s">
        <v>26810</v>
      </c>
      <c r="J211" s="4" t="s">
        <v>26810</v>
      </c>
      <c r="K211" s="4" t="s">
        <v>26810</v>
      </c>
      <c r="L211" s="4" t="s">
        <v>2328</v>
      </c>
      <c r="M211" s="4">
        <v>1</v>
      </c>
      <c r="N211" s="4">
        <v>4999</v>
      </c>
      <c r="O211" s="4">
        <v>3495</v>
      </c>
      <c r="P211" s="4">
        <v>0</v>
      </c>
      <c r="Q211" s="4">
        <f t="shared" si="25"/>
        <v>4999</v>
      </c>
      <c r="R211" s="4">
        <f t="shared" si="26"/>
        <v>4754.3500000000004</v>
      </c>
      <c r="S211" s="5">
        <f t="shared" si="27"/>
        <v>0.95106021204240854</v>
      </c>
      <c r="T211" s="4" t="s">
        <v>27</v>
      </c>
      <c r="U211" s="4">
        <v>0</v>
      </c>
      <c r="V211" s="4">
        <v>523</v>
      </c>
      <c r="W211" s="4" t="s">
        <v>2329</v>
      </c>
      <c r="X211" s="4" t="s">
        <v>2330</v>
      </c>
      <c r="Y211" s="4" t="s">
        <v>2331</v>
      </c>
      <c r="Z211" s="4" t="s">
        <v>2332</v>
      </c>
      <c r="AA211" s="4" t="s">
        <v>2333</v>
      </c>
      <c r="AB211" s="4" t="s">
        <v>2334</v>
      </c>
      <c r="AC211" s="4" t="s">
        <v>2335</v>
      </c>
      <c r="AD211" s="4" t="s">
        <v>2336</v>
      </c>
      <c r="AE211" s="4" t="s">
        <v>2327</v>
      </c>
      <c r="AF211" s="5">
        <v>46274</v>
      </c>
    </row>
    <row r="212" spans="1:32" ht="46.2" customHeight="1">
      <c r="A212" s="4" t="s">
        <v>2337</v>
      </c>
      <c r="B212" s="20">
        <f t="shared" ca="1" si="22"/>
        <v>46186</v>
      </c>
      <c r="C212" s="20" t="str">
        <f t="shared" ca="1" si="23"/>
        <v>Jun-2026</v>
      </c>
      <c r="D212" s="27">
        <f t="shared" ca="1" si="28"/>
        <v>6</v>
      </c>
      <c r="E212" s="20" t="str">
        <f t="shared" ca="1" si="24"/>
        <v>2026</v>
      </c>
      <c r="F212" s="4" t="s">
        <v>2338</v>
      </c>
      <c r="G212" s="4" t="s">
        <v>26707</v>
      </c>
      <c r="H212" s="4" t="s">
        <v>26737</v>
      </c>
      <c r="I212" s="4" t="s">
        <v>26803</v>
      </c>
      <c r="J212" s="4" t="s">
        <v>26803</v>
      </c>
      <c r="K212" s="4" t="s">
        <v>26803</v>
      </c>
      <c r="L212" s="4" t="s">
        <v>2339</v>
      </c>
      <c r="M212" s="4">
        <v>4</v>
      </c>
      <c r="N212" s="4">
        <v>2499</v>
      </c>
      <c r="O212" s="4">
        <v>720</v>
      </c>
      <c r="P212" s="4">
        <v>0</v>
      </c>
      <c r="Q212" s="4">
        <f t="shared" si="25"/>
        <v>9996</v>
      </c>
      <c r="R212" s="4">
        <f t="shared" si="26"/>
        <v>2448.6</v>
      </c>
      <c r="S212" s="5">
        <f t="shared" si="27"/>
        <v>0.9798319327731092</v>
      </c>
      <c r="T212" s="4" t="s">
        <v>27</v>
      </c>
      <c r="U212" s="4">
        <v>0</v>
      </c>
      <c r="V212" s="4">
        <v>0</v>
      </c>
      <c r="W212" s="4" t="s">
        <v>2340</v>
      </c>
      <c r="X212" s="4" t="s">
        <v>2341</v>
      </c>
      <c r="Y212" s="4" t="s">
        <v>2342</v>
      </c>
      <c r="Z212" s="4" t="s">
        <v>2343</v>
      </c>
      <c r="AA212" s="4" t="s">
        <v>2344</v>
      </c>
      <c r="AB212" s="4" t="s">
        <v>2345</v>
      </c>
      <c r="AC212" s="4" t="s">
        <v>2346</v>
      </c>
      <c r="AD212" s="4" t="s">
        <v>2347</v>
      </c>
      <c r="AE212" s="4" t="s">
        <v>2338</v>
      </c>
      <c r="AF212" s="5">
        <v>46866</v>
      </c>
    </row>
    <row r="213" spans="1:32" ht="46.2" customHeight="1">
      <c r="A213" s="4" t="s">
        <v>2348</v>
      </c>
      <c r="B213" s="20">
        <f t="shared" ca="1" si="22"/>
        <v>46206</v>
      </c>
      <c r="C213" s="20" t="str">
        <f t="shared" ca="1" si="23"/>
        <v>Jul-2026</v>
      </c>
      <c r="D213" s="27">
        <f t="shared" ca="1" si="28"/>
        <v>7</v>
      </c>
      <c r="E213" s="20" t="str">
        <f t="shared" ca="1" si="24"/>
        <v>2026</v>
      </c>
      <c r="F213" s="4" t="s">
        <v>2349</v>
      </c>
      <c r="G213" s="4" t="s">
        <v>2350</v>
      </c>
      <c r="H213" s="4" t="s">
        <v>2350</v>
      </c>
      <c r="I213" s="4" t="s">
        <v>2350</v>
      </c>
      <c r="J213" s="4" t="s">
        <v>2350</v>
      </c>
      <c r="K213" s="4" t="s">
        <v>2350</v>
      </c>
      <c r="L213" s="4" t="s">
        <v>2350</v>
      </c>
      <c r="M213" s="4">
        <v>10</v>
      </c>
      <c r="N213" s="4">
        <v>79</v>
      </c>
      <c r="O213" s="4">
        <v>590</v>
      </c>
      <c r="P213" s="4">
        <v>0</v>
      </c>
      <c r="Q213" s="4">
        <f t="shared" si="25"/>
        <v>790</v>
      </c>
      <c r="R213" s="4">
        <f t="shared" si="26"/>
        <v>37.699999999999996</v>
      </c>
      <c r="S213" s="5">
        <f t="shared" si="27"/>
        <v>0.47721518987341766</v>
      </c>
      <c r="T213" s="4" t="s">
        <v>39</v>
      </c>
      <c r="U213" s="4">
        <v>0</v>
      </c>
      <c r="V213" s="4">
        <v>121</v>
      </c>
      <c r="W213" s="4" t="s">
        <v>2351</v>
      </c>
      <c r="X213" s="4" t="s">
        <v>2352</v>
      </c>
      <c r="Y213" s="4" t="s">
        <v>2353</v>
      </c>
      <c r="Z213" s="4" t="s">
        <v>2354</v>
      </c>
      <c r="AA213" s="4" t="s">
        <v>2355</v>
      </c>
      <c r="AB213" s="4" t="s">
        <v>2356</v>
      </c>
      <c r="AC213" s="4" t="s">
        <v>2357</v>
      </c>
      <c r="AD213" s="4" t="s">
        <v>2358</v>
      </c>
      <c r="AE213" s="4" t="s">
        <v>2349</v>
      </c>
      <c r="AF213" s="5">
        <v>46905</v>
      </c>
    </row>
    <row r="214" spans="1:32" ht="46.2" customHeight="1">
      <c r="A214" s="4" t="s">
        <v>2359</v>
      </c>
      <c r="B214" s="20">
        <f t="shared" ca="1" si="22"/>
        <v>46256</v>
      </c>
      <c r="C214" s="20" t="str">
        <f t="shared" ca="1" si="23"/>
        <v>Aug-2026</v>
      </c>
      <c r="D214" s="27">
        <f t="shared" ca="1" si="28"/>
        <v>8</v>
      </c>
      <c r="E214" s="20" t="str">
        <f t="shared" ca="1" si="24"/>
        <v>2026</v>
      </c>
      <c r="F214" s="4" t="s">
        <v>2360</v>
      </c>
      <c r="G214" s="4" t="s">
        <v>2350</v>
      </c>
      <c r="H214" s="4" t="s">
        <v>2350</v>
      </c>
      <c r="I214" s="4" t="s">
        <v>2350</v>
      </c>
      <c r="J214" s="4" t="s">
        <v>2350</v>
      </c>
      <c r="K214" s="4" t="s">
        <v>2350</v>
      </c>
      <c r="L214" s="4" t="s">
        <v>2350</v>
      </c>
      <c r="M214" s="4">
        <v>2</v>
      </c>
      <c r="N214" s="4">
        <v>2179</v>
      </c>
      <c r="O214" s="4">
        <v>7350</v>
      </c>
      <c r="P214" s="4">
        <v>0</v>
      </c>
      <c r="Q214" s="4">
        <f t="shared" si="25"/>
        <v>4358</v>
      </c>
      <c r="R214" s="4">
        <f t="shared" si="26"/>
        <v>1664.5</v>
      </c>
      <c r="S214" s="5">
        <f t="shared" si="27"/>
        <v>0.76388251491509862</v>
      </c>
      <c r="T214" s="4" t="s">
        <v>27</v>
      </c>
      <c r="U214" s="4">
        <v>0</v>
      </c>
      <c r="V214" s="4">
        <v>1001</v>
      </c>
      <c r="W214" s="4" t="s">
        <v>2361</v>
      </c>
      <c r="X214" s="4" t="s">
        <v>2362</v>
      </c>
      <c r="Y214" s="4" t="s">
        <v>2363</v>
      </c>
      <c r="Z214" s="4" t="s">
        <v>2364</v>
      </c>
      <c r="AA214" s="4" t="s">
        <v>2365</v>
      </c>
      <c r="AB214" s="4" t="s">
        <v>2366</v>
      </c>
      <c r="AC214" s="4" t="s">
        <v>2367</v>
      </c>
      <c r="AD214" s="4" t="s">
        <v>2368</v>
      </c>
      <c r="AE214" s="4" t="s">
        <v>2360</v>
      </c>
      <c r="AF214" s="5">
        <v>46717</v>
      </c>
    </row>
    <row r="215" spans="1:32" ht="46.2" customHeight="1">
      <c r="A215" s="4" t="s">
        <v>2369</v>
      </c>
      <c r="B215" s="20">
        <f t="shared" ca="1" si="22"/>
        <v>46157</v>
      </c>
      <c r="C215" s="20" t="str">
        <f t="shared" ca="1" si="23"/>
        <v>May-2026</v>
      </c>
      <c r="D215" s="27">
        <f t="shared" ca="1" si="28"/>
        <v>5</v>
      </c>
      <c r="E215" s="20" t="str">
        <f t="shared" ca="1" si="24"/>
        <v>2026</v>
      </c>
      <c r="F215" s="4" t="s">
        <v>2370</v>
      </c>
      <c r="G215" s="4" t="s">
        <v>2350</v>
      </c>
      <c r="H215" s="4" t="s">
        <v>2350</v>
      </c>
      <c r="I215" s="4" t="s">
        <v>2350</v>
      </c>
      <c r="J215" s="4" t="s">
        <v>2350</v>
      </c>
      <c r="K215" s="4" t="s">
        <v>2350</v>
      </c>
      <c r="L215" s="4" t="s">
        <v>2350</v>
      </c>
      <c r="M215" s="4">
        <v>8</v>
      </c>
      <c r="N215" s="4">
        <v>44999</v>
      </c>
      <c r="O215" s="4">
        <v>2595</v>
      </c>
      <c r="P215" s="4">
        <v>0</v>
      </c>
      <c r="Q215" s="4">
        <f t="shared" si="25"/>
        <v>359992</v>
      </c>
      <c r="R215" s="4">
        <f t="shared" si="26"/>
        <v>44817.35</v>
      </c>
      <c r="S215" s="5">
        <f t="shared" si="27"/>
        <v>0.99596324362763611</v>
      </c>
      <c r="T215" s="4" t="s">
        <v>27</v>
      </c>
      <c r="U215" s="4">
        <v>0</v>
      </c>
      <c r="V215" s="4">
        <v>112</v>
      </c>
      <c r="W215" s="4" t="s">
        <v>2371</v>
      </c>
      <c r="X215" s="4" t="s">
        <v>2372</v>
      </c>
      <c r="Y215" s="4" t="s">
        <v>2373</v>
      </c>
      <c r="Z215" s="4" t="s">
        <v>2374</v>
      </c>
      <c r="AA215" s="4" t="s">
        <v>2375</v>
      </c>
      <c r="AB215" s="4" t="s">
        <v>2376</v>
      </c>
      <c r="AC215" s="4" t="s">
        <v>2377</v>
      </c>
      <c r="AD215" s="4" t="s">
        <v>2378</v>
      </c>
      <c r="AE215" s="4" t="s">
        <v>2370</v>
      </c>
      <c r="AF215" s="5">
        <v>46435</v>
      </c>
    </row>
    <row r="216" spans="1:32" ht="46.2" customHeight="1">
      <c r="A216" s="4" t="s">
        <v>2379</v>
      </c>
      <c r="B216" s="20">
        <f t="shared" ca="1" si="22"/>
        <v>46248</v>
      </c>
      <c r="C216" s="20" t="str">
        <f t="shared" ca="1" si="23"/>
        <v>Aug-2026</v>
      </c>
      <c r="D216" s="27">
        <f t="shared" ca="1" si="28"/>
        <v>8</v>
      </c>
      <c r="E216" s="20" t="str">
        <f t="shared" ca="1" si="24"/>
        <v>2026</v>
      </c>
      <c r="F216" s="4" t="s">
        <v>2380</v>
      </c>
      <c r="G216" s="4" t="s">
        <v>2350</v>
      </c>
      <c r="H216" s="4" t="s">
        <v>2350</v>
      </c>
      <c r="I216" s="4" t="s">
        <v>2350</v>
      </c>
      <c r="J216" s="4" t="s">
        <v>2350</v>
      </c>
      <c r="K216" s="4" t="s">
        <v>2350</v>
      </c>
      <c r="L216" s="4" t="s">
        <v>2350</v>
      </c>
      <c r="M216" s="4">
        <v>1</v>
      </c>
      <c r="N216" s="4">
        <v>2599</v>
      </c>
      <c r="O216" s="4">
        <v>2490</v>
      </c>
      <c r="P216" s="4">
        <v>0</v>
      </c>
      <c r="Q216" s="4">
        <f t="shared" si="25"/>
        <v>2599</v>
      </c>
      <c r="R216" s="4">
        <f t="shared" si="26"/>
        <v>2424.6999999999998</v>
      </c>
      <c r="S216" s="5">
        <f t="shared" si="27"/>
        <v>0.93293574451712191</v>
      </c>
      <c r="T216" s="4" t="s">
        <v>27</v>
      </c>
      <c r="U216" s="4">
        <v>0</v>
      </c>
      <c r="V216" s="4">
        <v>3022</v>
      </c>
      <c r="W216" s="4" t="s">
        <v>2381</v>
      </c>
      <c r="X216" s="4" t="s">
        <v>2382</v>
      </c>
      <c r="Y216" s="4" t="s">
        <v>2383</v>
      </c>
      <c r="Z216" s="4" t="s">
        <v>2384</v>
      </c>
      <c r="AA216" s="4" t="s">
        <v>2385</v>
      </c>
      <c r="AB216" s="4" t="s">
        <v>2386</v>
      </c>
      <c r="AC216" s="4" t="s">
        <v>2387</v>
      </c>
      <c r="AD216" s="4" t="s">
        <v>2388</v>
      </c>
      <c r="AE216" s="4" t="s">
        <v>2380</v>
      </c>
      <c r="AF216" s="5">
        <v>46822</v>
      </c>
    </row>
    <row r="217" spans="1:32" ht="46.2" customHeight="1">
      <c r="A217" s="4" t="s">
        <v>2389</v>
      </c>
      <c r="B217" s="20">
        <f t="shared" ca="1" si="22"/>
        <v>46177</v>
      </c>
      <c r="C217" s="20" t="str">
        <f t="shared" ca="1" si="23"/>
        <v>Jun-2026</v>
      </c>
      <c r="D217" s="27">
        <f t="shared" ca="1" si="28"/>
        <v>6</v>
      </c>
      <c r="E217" s="20" t="str">
        <f t="shared" ca="1" si="24"/>
        <v>2026</v>
      </c>
      <c r="F217" s="4" t="s">
        <v>2390</v>
      </c>
      <c r="G217" s="4" t="s">
        <v>2350</v>
      </c>
      <c r="H217" s="4" t="s">
        <v>2350</v>
      </c>
      <c r="I217" s="4" t="s">
        <v>2350</v>
      </c>
      <c r="J217" s="4" t="s">
        <v>2350</v>
      </c>
      <c r="K217" s="4" t="s">
        <v>2350</v>
      </c>
      <c r="L217" s="4" t="s">
        <v>2350</v>
      </c>
      <c r="M217" s="4">
        <v>4</v>
      </c>
      <c r="N217" s="4">
        <v>2799</v>
      </c>
      <c r="O217" s="4">
        <v>4990</v>
      </c>
      <c r="P217" s="4">
        <v>0</v>
      </c>
      <c r="Q217" s="4">
        <f t="shared" si="25"/>
        <v>11196</v>
      </c>
      <c r="R217" s="4">
        <f t="shared" si="26"/>
        <v>2449.6999999999998</v>
      </c>
      <c r="S217" s="5">
        <f t="shared" si="27"/>
        <v>0.87520543051089672</v>
      </c>
      <c r="T217" s="4" t="s">
        <v>27</v>
      </c>
      <c r="U217" s="4">
        <v>0</v>
      </c>
      <c r="V217" s="4">
        <v>73</v>
      </c>
      <c r="W217" s="4" t="s">
        <v>2391</v>
      </c>
      <c r="X217" s="4" t="s">
        <v>2392</v>
      </c>
      <c r="Y217" s="4" t="s">
        <v>2393</v>
      </c>
      <c r="Z217" s="4" t="s">
        <v>2394</v>
      </c>
      <c r="AA217" s="4" t="s">
        <v>2395</v>
      </c>
      <c r="AB217" s="4" t="s">
        <v>2396</v>
      </c>
      <c r="AC217" s="4" t="s">
        <v>2397</v>
      </c>
      <c r="AD217" s="4" t="s">
        <v>2398</v>
      </c>
      <c r="AE217" s="4" t="s">
        <v>2390</v>
      </c>
      <c r="AF217" s="5">
        <v>46126</v>
      </c>
    </row>
    <row r="218" spans="1:32" ht="46.2" customHeight="1">
      <c r="A218" s="4" t="s">
        <v>2399</v>
      </c>
      <c r="B218" s="20">
        <f t="shared" ca="1" si="22"/>
        <v>46226</v>
      </c>
      <c r="C218" s="20" t="str">
        <f t="shared" ca="1" si="23"/>
        <v>Jul-2026</v>
      </c>
      <c r="D218" s="27">
        <f t="shared" ca="1" si="28"/>
        <v>7</v>
      </c>
      <c r="E218" s="20" t="str">
        <f t="shared" ca="1" si="24"/>
        <v>2026</v>
      </c>
      <c r="F218" s="4" t="s">
        <v>2400</v>
      </c>
      <c r="G218" s="4" t="s">
        <v>2350</v>
      </c>
      <c r="H218" s="4" t="s">
        <v>2350</v>
      </c>
      <c r="I218" s="4" t="s">
        <v>2350</v>
      </c>
      <c r="J218" s="4" t="s">
        <v>2350</v>
      </c>
      <c r="K218" s="4" t="s">
        <v>2350</v>
      </c>
      <c r="L218" s="4" t="s">
        <v>2350</v>
      </c>
      <c r="M218" s="4">
        <v>6</v>
      </c>
      <c r="N218" s="4">
        <v>3799</v>
      </c>
      <c r="O218" s="4">
        <v>75</v>
      </c>
      <c r="P218" s="4">
        <v>0</v>
      </c>
      <c r="Q218" s="4">
        <f t="shared" si="25"/>
        <v>22794</v>
      </c>
      <c r="R218" s="4">
        <f t="shared" si="26"/>
        <v>3793.75</v>
      </c>
      <c r="S218" s="5">
        <f t="shared" si="27"/>
        <v>0.99861805738352194</v>
      </c>
      <c r="T218" s="4" t="s">
        <v>27</v>
      </c>
      <c r="U218" s="4">
        <v>0</v>
      </c>
      <c r="V218" s="4">
        <v>1029</v>
      </c>
      <c r="W218" s="4" t="s">
        <v>2401</v>
      </c>
      <c r="X218" s="4" t="s">
        <v>2402</v>
      </c>
      <c r="Y218" s="4" t="s">
        <v>2403</v>
      </c>
      <c r="Z218" s="4" t="s">
        <v>2404</v>
      </c>
      <c r="AA218" s="4" t="s">
        <v>2405</v>
      </c>
      <c r="AB218" s="4" t="s">
        <v>2406</v>
      </c>
      <c r="AC218" s="4" t="s">
        <v>2407</v>
      </c>
      <c r="AD218" s="4" t="s">
        <v>2408</v>
      </c>
      <c r="AE218" s="4" t="s">
        <v>2400</v>
      </c>
      <c r="AF218" s="5">
        <v>46728</v>
      </c>
    </row>
    <row r="219" spans="1:32" ht="46.2" customHeight="1">
      <c r="A219" s="4" t="s">
        <v>2409</v>
      </c>
      <c r="B219" s="20">
        <f t="shared" ca="1" si="22"/>
        <v>46158</v>
      </c>
      <c r="C219" s="20" t="str">
        <f t="shared" ca="1" si="23"/>
        <v>May-2026</v>
      </c>
      <c r="D219" s="27">
        <f t="shared" ca="1" si="28"/>
        <v>5</v>
      </c>
      <c r="E219" s="20" t="str">
        <f t="shared" ca="1" si="24"/>
        <v>2026</v>
      </c>
      <c r="F219" s="4" t="s">
        <v>2410</v>
      </c>
      <c r="G219" s="4" t="s">
        <v>2350</v>
      </c>
      <c r="H219" s="4" t="s">
        <v>2350</v>
      </c>
      <c r="I219" s="4" t="s">
        <v>2350</v>
      </c>
      <c r="J219" s="4" t="s">
        <v>2350</v>
      </c>
      <c r="K219" s="4" t="s">
        <v>2350</v>
      </c>
      <c r="L219" s="4" t="s">
        <v>2350</v>
      </c>
      <c r="M219" s="4">
        <v>1</v>
      </c>
      <c r="N219" s="4">
        <v>281</v>
      </c>
      <c r="O219" s="4">
        <v>2699</v>
      </c>
      <c r="P219" s="4">
        <v>0</v>
      </c>
      <c r="Q219" s="4">
        <f t="shared" si="25"/>
        <v>281</v>
      </c>
      <c r="R219" s="4">
        <f t="shared" si="26"/>
        <v>92.07</v>
      </c>
      <c r="S219" s="5">
        <f t="shared" si="27"/>
        <v>0.32765124555160141</v>
      </c>
      <c r="T219" s="4" t="s">
        <v>39</v>
      </c>
      <c r="U219" s="4">
        <v>0</v>
      </c>
      <c r="V219" s="4">
        <v>1555</v>
      </c>
      <c r="W219" s="4" t="s">
        <v>2411</v>
      </c>
      <c r="X219" s="4" t="s">
        <v>2412</v>
      </c>
      <c r="Y219" s="4" t="s">
        <v>2413</v>
      </c>
      <c r="Z219" s="4" t="s">
        <v>2414</v>
      </c>
      <c r="AA219" s="4" t="s">
        <v>2415</v>
      </c>
      <c r="AB219" s="4" t="s">
        <v>2416</v>
      </c>
      <c r="AC219" s="4" t="s">
        <v>2417</v>
      </c>
      <c r="AD219" s="4" t="s">
        <v>2418</v>
      </c>
      <c r="AE219" s="4" t="s">
        <v>2410</v>
      </c>
      <c r="AF219" s="5">
        <v>46273</v>
      </c>
    </row>
    <row r="220" spans="1:32" ht="46.2" customHeight="1">
      <c r="A220" s="4" t="s">
        <v>2419</v>
      </c>
      <c r="B220" s="20">
        <f t="shared" ca="1" si="22"/>
        <v>46187</v>
      </c>
      <c r="C220" s="20" t="str">
        <f t="shared" ca="1" si="23"/>
        <v>Jun-2026</v>
      </c>
      <c r="D220" s="27">
        <f t="shared" ca="1" si="28"/>
        <v>6</v>
      </c>
      <c r="E220" s="20" t="str">
        <f t="shared" ca="1" si="24"/>
        <v>2026</v>
      </c>
      <c r="F220" s="4" t="s">
        <v>2420</v>
      </c>
      <c r="G220" s="4" t="s">
        <v>2350</v>
      </c>
      <c r="H220" s="4" t="s">
        <v>2350</v>
      </c>
      <c r="I220" s="4" t="s">
        <v>2350</v>
      </c>
      <c r="J220" s="4" t="s">
        <v>2350</v>
      </c>
      <c r="K220" s="4" t="s">
        <v>2350</v>
      </c>
      <c r="L220" s="4" t="s">
        <v>2350</v>
      </c>
      <c r="M220" s="4">
        <v>6</v>
      </c>
      <c r="N220" s="4">
        <v>7998</v>
      </c>
      <c r="O220" s="4">
        <v>5734</v>
      </c>
      <c r="P220" s="4">
        <v>0</v>
      </c>
      <c r="Q220" s="4">
        <f t="shared" si="25"/>
        <v>47988</v>
      </c>
      <c r="R220" s="4">
        <f t="shared" si="26"/>
        <v>7596.62</v>
      </c>
      <c r="S220" s="5">
        <f t="shared" si="27"/>
        <v>0.94981495373843461</v>
      </c>
      <c r="T220" s="4" t="s">
        <v>27</v>
      </c>
      <c r="U220" s="4">
        <v>0</v>
      </c>
      <c r="V220" s="4">
        <v>47</v>
      </c>
      <c r="W220" s="4" t="s">
        <v>2421</v>
      </c>
      <c r="X220" s="4" t="s">
        <v>2422</v>
      </c>
      <c r="Y220" s="4" t="s">
        <v>2423</v>
      </c>
      <c r="Z220" s="4" t="s">
        <v>2424</v>
      </c>
      <c r="AA220" s="4" t="s">
        <v>2425</v>
      </c>
      <c r="AB220" s="4" t="s">
        <v>2426</v>
      </c>
      <c r="AC220" s="4" t="s">
        <v>2427</v>
      </c>
      <c r="AD220" s="4" t="s">
        <v>2428</v>
      </c>
      <c r="AE220" s="4" t="s">
        <v>2420</v>
      </c>
      <c r="AF220" s="5">
        <v>46673</v>
      </c>
    </row>
    <row r="221" spans="1:32" ht="46.2" customHeight="1">
      <c r="A221" s="4" t="s">
        <v>2429</v>
      </c>
      <c r="B221" s="20">
        <f t="shared" ca="1" si="22"/>
        <v>46142</v>
      </c>
      <c r="C221" s="20" t="str">
        <f t="shared" ca="1" si="23"/>
        <v>Apr-2026</v>
      </c>
      <c r="D221" s="27">
        <f t="shared" ca="1" si="28"/>
        <v>4</v>
      </c>
      <c r="E221" s="20" t="str">
        <f t="shared" ca="1" si="24"/>
        <v>2026</v>
      </c>
      <c r="F221" s="4" t="s">
        <v>2430</v>
      </c>
      <c r="G221" s="4" t="s">
        <v>2350</v>
      </c>
      <c r="H221" s="4" t="s">
        <v>2350</v>
      </c>
      <c r="I221" s="4" t="s">
        <v>2350</v>
      </c>
      <c r="J221" s="4" t="s">
        <v>2350</v>
      </c>
      <c r="K221" s="4" t="s">
        <v>2350</v>
      </c>
      <c r="L221" s="4" t="s">
        <v>2350</v>
      </c>
      <c r="M221" s="4">
        <v>9</v>
      </c>
      <c r="N221" s="4">
        <v>120</v>
      </c>
      <c r="O221" s="4">
        <v>1390</v>
      </c>
      <c r="P221" s="4">
        <v>0</v>
      </c>
      <c r="Q221" s="4">
        <f t="shared" si="25"/>
        <v>1080</v>
      </c>
      <c r="R221" s="4">
        <f t="shared" si="26"/>
        <v>22.699999999999989</v>
      </c>
      <c r="S221" s="5">
        <f t="shared" si="27"/>
        <v>0.18916666666666657</v>
      </c>
      <c r="T221" s="4" t="s">
        <v>27</v>
      </c>
      <c r="U221" s="4">
        <v>0</v>
      </c>
      <c r="V221" s="4">
        <v>14896</v>
      </c>
      <c r="W221" s="4" t="s">
        <v>2431</v>
      </c>
      <c r="X221" s="4" t="s">
        <v>2432</v>
      </c>
      <c r="Y221" s="4" t="s">
        <v>2433</v>
      </c>
      <c r="Z221" s="4" t="s">
        <v>2434</v>
      </c>
      <c r="AA221" s="4" t="s">
        <v>2435</v>
      </c>
      <c r="AB221" s="4" t="s">
        <v>2436</v>
      </c>
      <c r="AC221" s="4" t="s">
        <v>2437</v>
      </c>
      <c r="AD221" s="4" t="s">
        <v>2438</v>
      </c>
      <c r="AE221" s="4" t="s">
        <v>2430</v>
      </c>
      <c r="AF221" s="5">
        <v>46357</v>
      </c>
    </row>
    <row r="222" spans="1:32" ht="46.2" customHeight="1">
      <c r="A222" s="4" t="s">
        <v>2439</v>
      </c>
      <c r="B222" s="20">
        <f t="shared" ca="1" si="22"/>
        <v>46215</v>
      </c>
      <c r="C222" s="20" t="str">
        <f t="shared" ca="1" si="23"/>
        <v>Jul-2026</v>
      </c>
      <c r="D222" s="27">
        <f t="shared" ca="1" si="28"/>
        <v>7</v>
      </c>
      <c r="E222" s="20" t="str">
        <f t="shared" ca="1" si="24"/>
        <v>2026</v>
      </c>
      <c r="F222" s="4" t="s">
        <v>2440</v>
      </c>
      <c r="G222" s="4" t="s">
        <v>2350</v>
      </c>
      <c r="H222" s="4" t="s">
        <v>2350</v>
      </c>
      <c r="I222" s="4" t="s">
        <v>2350</v>
      </c>
      <c r="J222" s="4" t="s">
        <v>2350</v>
      </c>
      <c r="K222" s="4" t="s">
        <v>2350</v>
      </c>
      <c r="L222" s="4" t="s">
        <v>2350</v>
      </c>
      <c r="M222" s="4">
        <v>4</v>
      </c>
      <c r="N222" s="4">
        <v>7915</v>
      </c>
      <c r="O222" s="4">
        <v>3295</v>
      </c>
      <c r="P222" s="4">
        <v>0</v>
      </c>
      <c r="Q222" s="4">
        <f t="shared" si="25"/>
        <v>31660</v>
      </c>
      <c r="R222" s="4">
        <f t="shared" si="26"/>
        <v>7684.35</v>
      </c>
      <c r="S222" s="5">
        <f t="shared" si="27"/>
        <v>0.97085912823752374</v>
      </c>
      <c r="T222" s="4" t="s">
        <v>27</v>
      </c>
      <c r="U222" s="4">
        <v>0</v>
      </c>
      <c r="V222" s="4">
        <v>1712</v>
      </c>
      <c r="W222" s="4" t="s">
        <v>2441</v>
      </c>
      <c r="X222" s="4" t="s">
        <v>2442</v>
      </c>
      <c r="Y222" s="4" t="s">
        <v>2443</v>
      </c>
      <c r="Z222" s="4" t="s">
        <v>2444</v>
      </c>
      <c r="AA222" s="4" t="s">
        <v>2445</v>
      </c>
      <c r="AB222" s="4" t="s">
        <v>2446</v>
      </c>
      <c r="AC222" s="4" t="s">
        <v>2447</v>
      </c>
      <c r="AD222" s="4" t="s">
        <v>2448</v>
      </c>
      <c r="AE222" s="4" t="s">
        <v>2440</v>
      </c>
      <c r="AF222" s="5">
        <v>46314</v>
      </c>
    </row>
    <row r="223" spans="1:32" ht="46.2" customHeight="1">
      <c r="A223" s="4" t="s">
        <v>2449</v>
      </c>
      <c r="B223" s="20">
        <f t="shared" ca="1" si="22"/>
        <v>46132</v>
      </c>
      <c r="C223" s="20" t="str">
        <f t="shared" ca="1" si="23"/>
        <v>Apr-2026</v>
      </c>
      <c r="D223" s="27">
        <f t="shared" ca="1" si="28"/>
        <v>4</v>
      </c>
      <c r="E223" s="20" t="str">
        <f t="shared" ca="1" si="24"/>
        <v>2026</v>
      </c>
      <c r="F223" s="4" t="s">
        <v>2450</v>
      </c>
      <c r="G223" s="4" t="s">
        <v>2350</v>
      </c>
      <c r="H223" s="4" t="s">
        <v>2350</v>
      </c>
      <c r="I223" s="4" t="s">
        <v>2350</v>
      </c>
      <c r="J223" s="4" t="s">
        <v>2350</v>
      </c>
      <c r="K223" s="4" t="s">
        <v>2350</v>
      </c>
      <c r="L223" s="4" t="s">
        <v>2350</v>
      </c>
      <c r="M223" s="4">
        <v>3</v>
      </c>
      <c r="N223" s="4">
        <v>1055</v>
      </c>
      <c r="O223" s="4">
        <v>2911</v>
      </c>
      <c r="P223" s="4">
        <v>0</v>
      </c>
      <c r="Q223" s="4">
        <f t="shared" si="25"/>
        <v>3165</v>
      </c>
      <c r="R223" s="4">
        <f t="shared" si="26"/>
        <v>851.23</v>
      </c>
      <c r="S223" s="5">
        <f t="shared" si="27"/>
        <v>0.8068530805687204</v>
      </c>
      <c r="T223" s="4" t="s">
        <v>27</v>
      </c>
      <c r="U223" s="4">
        <v>0</v>
      </c>
      <c r="V223" s="4">
        <v>214</v>
      </c>
      <c r="W223" s="4" t="s">
        <v>2451</v>
      </c>
      <c r="X223" s="4" t="s">
        <v>2452</v>
      </c>
      <c r="Y223" s="4" t="s">
        <v>2453</v>
      </c>
      <c r="Z223" s="4" t="s">
        <v>2454</v>
      </c>
      <c r="AA223" s="4" t="s">
        <v>2455</v>
      </c>
      <c r="AB223" s="4" t="s">
        <v>2456</v>
      </c>
      <c r="AC223" s="4" t="s">
        <v>2457</v>
      </c>
      <c r="AD223" s="4" t="s">
        <v>2458</v>
      </c>
      <c r="AE223" s="4" t="s">
        <v>2450</v>
      </c>
      <c r="AF223" s="5">
        <v>46462</v>
      </c>
    </row>
    <row r="224" spans="1:32" ht="46.2" customHeight="1">
      <c r="A224" s="4" t="s">
        <v>2459</v>
      </c>
      <c r="B224" s="20">
        <f t="shared" ca="1" si="22"/>
        <v>46168</v>
      </c>
      <c r="C224" s="20" t="str">
        <f t="shared" ca="1" si="23"/>
        <v>May-2026</v>
      </c>
      <c r="D224" s="27">
        <f t="shared" ca="1" si="28"/>
        <v>5</v>
      </c>
      <c r="E224" s="20" t="str">
        <f t="shared" ca="1" si="24"/>
        <v>2026</v>
      </c>
      <c r="F224" s="4" t="s">
        <v>2460</v>
      </c>
      <c r="G224" s="4" t="s">
        <v>2350</v>
      </c>
      <c r="H224" s="4" t="s">
        <v>2350</v>
      </c>
      <c r="I224" s="4" t="s">
        <v>2350</v>
      </c>
      <c r="J224" s="4" t="s">
        <v>2350</v>
      </c>
      <c r="K224" s="4" t="s">
        <v>2350</v>
      </c>
      <c r="L224" s="4" t="s">
        <v>2350</v>
      </c>
      <c r="M224" s="4">
        <v>3</v>
      </c>
      <c r="N224" s="4">
        <v>150</v>
      </c>
      <c r="O224" s="4">
        <v>175</v>
      </c>
      <c r="P224" s="4">
        <v>0</v>
      </c>
      <c r="Q224" s="4">
        <f t="shared" si="25"/>
        <v>450</v>
      </c>
      <c r="R224" s="4">
        <f t="shared" si="26"/>
        <v>137.75</v>
      </c>
      <c r="S224" s="5">
        <f t="shared" si="27"/>
        <v>0.91833333333333333</v>
      </c>
      <c r="T224" s="4" t="s">
        <v>39</v>
      </c>
      <c r="U224" s="4">
        <v>0</v>
      </c>
      <c r="V224" s="4">
        <v>7</v>
      </c>
      <c r="W224" s="4" t="s">
        <v>2461</v>
      </c>
      <c r="X224" s="4" t="s">
        <v>2462</v>
      </c>
      <c r="Y224" s="4" t="s">
        <v>2463</v>
      </c>
      <c r="Z224" s="4" t="s">
        <v>2464</v>
      </c>
      <c r="AA224" s="4" t="s">
        <v>2465</v>
      </c>
      <c r="AB224" s="4" t="s">
        <v>2466</v>
      </c>
      <c r="AC224" s="4" t="s">
        <v>2467</v>
      </c>
      <c r="AD224" s="4" t="s">
        <v>2468</v>
      </c>
      <c r="AE224" s="4" t="s">
        <v>2460</v>
      </c>
      <c r="AF224" s="5">
        <v>46241</v>
      </c>
    </row>
    <row r="225" spans="1:32" ht="46.2" customHeight="1">
      <c r="A225" s="4" t="s">
        <v>2469</v>
      </c>
      <c r="B225" s="20">
        <f t="shared" ca="1" si="22"/>
        <v>46219</v>
      </c>
      <c r="C225" s="20" t="str">
        <f t="shared" ca="1" si="23"/>
        <v>Jul-2026</v>
      </c>
      <c r="D225" s="27">
        <f t="shared" ca="1" si="28"/>
        <v>7</v>
      </c>
      <c r="E225" s="20" t="str">
        <f t="shared" ca="1" si="24"/>
        <v>2026</v>
      </c>
      <c r="F225" s="4" t="s">
        <v>2470</v>
      </c>
      <c r="G225" s="4" t="s">
        <v>2350</v>
      </c>
      <c r="H225" s="4" t="s">
        <v>2350</v>
      </c>
      <c r="I225" s="4" t="s">
        <v>2350</v>
      </c>
      <c r="J225" s="4" t="s">
        <v>2350</v>
      </c>
      <c r="K225" s="4" t="s">
        <v>2350</v>
      </c>
      <c r="L225" s="4" t="s">
        <v>2350</v>
      </c>
      <c r="M225" s="4">
        <v>9</v>
      </c>
      <c r="N225" s="4">
        <v>474</v>
      </c>
      <c r="O225" s="4">
        <v>3250</v>
      </c>
      <c r="P225" s="4">
        <v>0</v>
      </c>
      <c r="Q225" s="4">
        <f t="shared" si="25"/>
        <v>4266</v>
      </c>
      <c r="R225" s="4">
        <f t="shared" si="26"/>
        <v>246.49999999999997</v>
      </c>
      <c r="S225" s="5">
        <f t="shared" si="27"/>
        <v>0.52004219409282693</v>
      </c>
      <c r="T225" s="4" t="s">
        <v>27</v>
      </c>
      <c r="U225" s="4">
        <v>0</v>
      </c>
      <c r="V225" s="4">
        <v>41</v>
      </c>
      <c r="W225" s="4" t="s">
        <v>2471</v>
      </c>
      <c r="X225" s="4" t="s">
        <v>2472</v>
      </c>
      <c r="Y225" s="4" t="s">
        <v>2473</v>
      </c>
      <c r="Z225" s="4" t="s">
        <v>2474</v>
      </c>
      <c r="AA225" s="4" t="s">
        <v>2475</v>
      </c>
      <c r="AB225" s="4" t="s">
        <v>2476</v>
      </c>
      <c r="AC225" s="4" t="s">
        <v>2477</v>
      </c>
      <c r="AD225" s="4" t="s">
        <v>2478</v>
      </c>
      <c r="AE225" s="4" t="s">
        <v>2470</v>
      </c>
      <c r="AF225" s="5">
        <v>46410</v>
      </c>
    </row>
    <row r="226" spans="1:32" ht="46.2" customHeight="1">
      <c r="A226" s="4" t="s">
        <v>2479</v>
      </c>
      <c r="B226" s="20">
        <f t="shared" ca="1" si="22"/>
        <v>46184</v>
      </c>
      <c r="C226" s="20" t="str">
        <f t="shared" ca="1" si="23"/>
        <v>Jun-2026</v>
      </c>
      <c r="D226" s="27">
        <f t="shared" ca="1" si="28"/>
        <v>6</v>
      </c>
      <c r="E226" s="20" t="str">
        <f t="shared" ca="1" si="24"/>
        <v>2026</v>
      </c>
      <c r="F226" s="4" t="s">
        <v>2480</v>
      </c>
      <c r="G226" s="4" t="s">
        <v>2350</v>
      </c>
      <c r="H226" s="4" t="s">
        <v>2350</v>
      </c>
      <c r="I226" s="4" t="s">
        <v>2350</v>
      </c>
      <c r="J226" s="4" t="s">
        <v>2350</v>
      </c>
      <c r="K226" s="4" t="s">
        <v>2350</v>
      </c>
      <c r="L226" s="4" t="s">
        <v>2350</v>
      </c>
      <c r="M226" s="4">
        <v>5</v>
      </c>
      <c r="N226" s="4">
        <v>265</v>
      </c>
      <c r="O226" s="4">
        <v>2295</v>
      </c>
      <c r="P226" s="4">
        <v>0</v>
      </c>
      <c r="Q226" s="4">
        <f t="shared" si="25"/>
        <v>1325</v>
      </c>
      <c r="R226" s="4">
        <f t="shared" si="26"/>
        <v>104.35</v>
      </c>
      <c r="S226" s="5">
        <f t="shared" si="27"/>
        <v>0.39377358490566033</v>
      </c>
      <c r="T226" s="4" t="s">
        <v>27</v>
      </c>
      <c r="U226" s="4">
        <v>0</v>
      </c>
      <c r="V226" s="4">
        <v>25</v>
      </c>
      <c r="W226" s="4" t="s">
        <v>2481</v>
      </c>
      <c r="X226" s="4" t="s">
        <v>2482</v>
      </c>
      <c r="Y226" s="4" t="s">
        <v>2483</v>
      </c>
      <c r="Z226" s="4" t="s">
        <v>2484</v>
      </c>
      <c r="AA226" s="4" t="s">
        <v>2485</v>
      </c>
      <c r="AB226" s="4" t="s">
        <v>2486</v>
      </c>
      <c r="AC226" s="4" t="s">
        <v>2487</v>
      </c>
      <c r="AD226" s="4" t="s">
        <v>2488</v>
      </c>
      <c r="AE226" s="4" t="s">
        <v>2480</v>
      </c>
      <c r="AF226" s="5">
        <v>46444</v>
      </c>
    </row>
    <row r="227" spans="1:32" ht="46.2" customHeight="1">
      <c r="A227" s="4" t="s">
        <v>2489</v>
      </c>
      <c r="B227" s="20">
        <f t="shared" ca="1" si="22"/>
        <v>46141</v>
      </c>
      <c r="C227" s="20" t="str">
        <f t="shared" ca="1" si="23"/>
        <v>Apr-2026</v>
      </c>
      <c r="D227" s="27">
        <f t="shared" ca="1" si="28"/>
        <v>4</v>
      </c>
      <c r="E227" s="20" t="str">
        <f t="shared" ca="1" si="24"/>
        <v>2026</v>
      </c>
      <c r="F227" s="4" t="s">
        <v>2490</v>
      </c>
      <c r="G227" s="4" t="s">
        <v>2350</v>
      </c>
      <c r="H227" s="4" t="s">
        <v>2350</v>
      </c>
      <c r="I227" s="4" t="s">
        <v>2350</v>
      </c>
      <c r="J227" s="4" t="s">
        <v>2350</v>
      </c>
      <c r="K227" s="4" t="s">
        <v>2350</v>
      </c>
      <c r="L227" s="4" t="s">
        <v>2350</v>
      </c>
      <c r="M227" s="4">
        <v>4</v>
      </c>
      <c r="N227" s="4">
        <v>37990</v>
      </c>
      <c r="O227" s="4">
        <v>450</v>
      </c>
      <c r="P227" s="4">
        <v>0</v>
      </c>
      <c r="Q227" s="4">
        <f t="shared" si="25"/>
        <v>151960</v>
      </c>
      <c r="R227" s="4">
        <f t="shared" si="26"/>
        <v>37958.5</v>
      </c>
      <c r="S227" s="5">
        <f t="shared" si="27"/>
        <v>0.99917083443011323</v>
      </c>
      <c r="T227" s="4" t="s">
        <v>27</v>
      </c>
      <c r="U227" s="4">
        <v>0</v>
      </c>
      <c r="V227" s="4">
        <v>163</v>
      </c>
      <c r="W227" s="4" t="s">
        <v>2491</v>
      </c>
      <c r="X227" s="4" t="s">
        <v>2492</v>
      </c>
      <c r="Y227" s="4" t="s">
        <v>2493</v>
      </c>
      <c r="Z227" s="4" t="s">
        <v>2494</v>
      </c>
      <c r="AA227" s="4" t="s">
        <v>2495</v>
      </c>
      <c r="AB227" s="4" t="s">
        <v>2496</v>
      </c>
      <c r="AC227" s="4" t="s">
        <v>2497</v>
      </c>
      <c r="AD227" s="4" t="s">
        <v>2498</v>
      </c>
      <c r="AE227" s="4" t="s">
        <v>2490</v>
      </c>
      <c r="AF227" s="5">
        <v>46715</v>
      </c>
    </row>
    <row r="228" spans="1:32" ht="46.2" customHeight="1">
      <c r="A228" s="4" t="s">
        <v>2499</v>
      </c>
      <c r="B228" s="20">
        <f t="shared" ca="1" si="22"/>
        <v>46169</v>
      </c>
      <c r="C228" s="20" t="str">
        <f t="shared" ca="1" si="23"/>
        <v>May-2026</v>
      </c>
      <c r="D228" s="27">
        <f t="shared" ca="1" si="28"/>
        <v>5</v>
      </c>
      <c r="E228" s="20" t="str">
        <f t="shared" ca="1" si="24"/>
        <v>2026</v>
      </c>
      <c r="F228" s="4" t="s">
        <v>2500</v>
      </c>
      <c r="G228" s="4" t="s">
        <v>2350</v>
      </c>
      <c r="H228" s="4" t="s">
        <v>2350</v>
      </c>
      <c r="I228" s="4" t="s">
        <v>2350</v>
      </c>
      <c r="J228" s="4" t="s">
        <v>2350</v>
      </c>
      <c r="K228" s="4" t="s">
        <v>2350</v>
      </c>
      <c r="L228" s="4" t="s">
        <v>2350</v>
      </c>
      <c r="M228" s="4">
        <v>5</v>
      </c>
      <c r="N228" s="4">
        <v>314</v>
      </c>
      <c r="O228" s="4">
        <v>1109</v>
      </c>
      <c r="P228" s="4">
        <v>0</v>
      </c>
      <c r="Q228" s="4">
        <f t="shared" si="25"/>
        <v>1570</v>
      </c>
      <c r="R228" s="4">
        <f t="shared" si="26"/>
        <v>236.37</v>
      </c>
      <c r="S228" s="5">
        <f t="shared" si="27"/>
        <v>0.75277070063694274</v>
      </c>
      <c r="T228" s="4" t="s">
        <v>27</v>
      </c>
      <c r="U228" s="4">
        <v>0</v>
      </c>
      <c r="V228" s="4">
        <v>87</v>
      </c>
      <c r="W228" s="4" t="s">
        <v>2501</v>
      </c>
      <c r="X228" s="4" t="s">
        <v>2502</v>
      </c>
      <c r="Y228" s="4" t="s">
        <v>2503</v>
      </c>
      <c r="Z228" s="4" t="s">
        <v>2504</v>
      </c>
      <c r="AA228" s="4" t="s">
        <v>2505</v>
      </c>
      <c r="AB228" s="4" t="s">
        <v>2506</v>
      </c>
      <c r="AC228" s="4" t="s">
        <v>2507</v>
      </c>
      <c r="AD228" s="4" t="s">
        <v>2508</v>
      </c>
      <c r="AE228" s="4" t="s">
        <v>2500</v>
      </c>
      <c r="AF228" s="5">
        <v>46377</v>
      </c>
    </row>
    <row r="229" spans="1:32" ht="46.2" customHeight="1">
      <c r="A229" s="4" t="s">
        <v>2509</v>
      </c>
      <c r="B229" s="20">
        <f t="shared" ca="1" si="22"/>
        <v>46190</v>
      </c>
      <c r="C229" s="20" t="str">
        <f t="shared" ca="1" si="23"/>
        <v>Jun-2026</v>
      </c>
      <c r="D229" s="27">
        <f t="shared" ca="1" si="28"/>
        <v>6</v>
      </c>
      <c r="E229" s="20" t="str">
        <f t="shared" ca="1" si="24"/>
        <v>2026</v>
      </c>
      <c r="F229" s="4" t="s">
        <v>2510</v>
      </c>
      <c r="G229" s="4" t="s">
        <v>2350</v>
      </c>
      <c r="H229" s="4" t="s">
        <v>2350</v>
      </c>
      <c r="I229" s="4" t="s">
        <v>2350</v>
      </c>
      <c r="J229" s="4" t="s">
        <v>2350</v>
      </c>
      <c r="K229" s="4" t="s">
        <v>2350</v>
      </c>
      <c r="L229" s="4" t="s">
        <v>2350</v>
      </c>
      <c r="M229" s="4">
        <v>7</v>
      </c>
      <c r="N229" s="4">
        <v>365</v>
      </c>
      <c r="O229" s="4">
        <v>1929</v>
      </c>
      <c r="P229" s="4">
        <v>0</v>
      </c>
      <c r="Q229" s="4">
        <f t="shared" si="25"/>
        <v>2555</v>
      </c>
      <c r="R229" s="4">
        <f t="shared" si="26"/>
        <v>229.97</v>
      </c>
      <c r="S229" s="5">
        <f t="shared" si="27"/>
        <v>0.63005479452054791</v>
      </c>
      <c r="T229" s="4" t="s">
        <v>27</v>
      </c>
      <c r="U229" s="4">
        <v>0</v>
      </c>
      <c r="V229" s="4">
        <v>2165</v>
      </c>
      <c r="W229" s="4" t="s">
        <v>2511</v>
      </c>
      <c r="X229" s="4" t="s">
        <v>2512</v>
      </c>
      <c r="Y229" s="4" t="s">
        <v>2513</v>
      </c>
      <c r="Z229" s="4" t="s">
        <v>2514</v>
      </c>
      <c r="AA229" s="4" t="s">
        <v>2515</v>
      </c>
      <c r="AB229" s="4" t="s">
        <v>2516</v>
      </c>
      <c r="AC229" s="4" t="s">
        <v>2517</v>
      </c>
      <c r="AD229" s="4" t="s">
        <v>2518</v>
      </c>
      <c r="AE229" s="4" t="s">
        <v>2510</v>
      </c>
      <c r="AF229" s="5">
        <v>46405</v>
      </c>
    </row>
    <row r="230" spans="1:32" ht="46.2" customHeight="1">
      <c r="A230" s="4" t="s">
        <v>2519</v>
      </c>
      <c r="B230" s="20">
        <f t="shared" ca="1" si="22"/>
        <v>46236</v>
      </c>
      <c r="C230" s="20" t="str">
        <f t="shared" ca="1" si="23"/>
        <v>Aug-2026</v>
      </c>
      <c r="D230" s="27">
        <f t="shared" ca="1" si="28"/>
        <v>8</v>
      </c>
      <c r="E230" s="20" t="str">
        <f t="shared" ca="1" si="24"/>
        <v>2026</v>
      </c>
      <c r="F230" s="4" t="s">
        <v>2520</v>
      </c>
      <c r="G230" s="4" t="s">
        <v>2350</v>
      </c>
      <c r="H230" s="4" t="s">
        <v>2350</v>
      </c>
      <c r="I230" s="4" t="s">
        <v>2350</v>
      </c>
      <c r="J230" s="4" t="s">
        <v>2350</v>
      </c>
      <c r="K230" s="4" t="s">
        <v>2350</v>
      </c>
      <c r="L230" s="4" t="s">
        <v>2350</v>
      </c>
      <c r="M230" s="4">
        <v>3</v>
      </c>
      <c r="N230" s="4">
        <v>289</v>
      </c>
      <c r="O230" s="4">
        <v>400</v>
      </c>
      <c r="P230" s="4">
        <v>0</v>
      </c>
      <c r="Q230" s="4">
        <f t="shared" si="25"/>
        <v>867</v>
      </c>
      <c r="R230" s="4">
        <f t="shared" si="26"/>
        <v>261</v>
      </c>
      <c r="S230" s="5">
        <f t="shared" si="27"/>
        <v>0.90311418685121103</v>
      </c>
      <c r="T230" s="4" t="s">
        <v>39</v>
      </c>
      <c r="U230" s="4">
        <v>0</v>
      </c>
      <c r="V230" s="4">
        <v>1510</v>
      </c>
      <c r="W230" s="4" t="s">
        <v>2521</v>
      </c>
      <c r="X230" s="4" t="s">
        <v>2522</v>
      </c>
      <c r="Y230" s="4" t="s">
        <v>2523</v>
      </c>
      <c r="Z230" s="4" t="s">
        <v>2524</v>
      </c>
      <c r="AA230" s="4" t="s">
        <v>2525</v>
      </c>
      <c r="AB230" s="4" t="s">
        <v>2526</v>
      </c>
      <c r="AC230" s="4" t="s">
        <v>2527</v>
      </c>
      <c r="AD230" s="4" t="s">
        <v>2528</v>
      </c>
      <c r="AE230" s="4" t="s">
        <v>2520</v>
      </c>
      <c r="AF230" s="5">
        <v>46828</v>
      </c>
    </row>
    <row r="231" spans="1:32" ht="46.2" customHeight="1">
      <c r="A231" s="4" t="s">
        <v>2529</v>
      </c>
      <c r="B231" s="20">
        <f t="shared" ca="1" si="22"/>
        <v>46223</v>
      </c>
      <c r="C231" s="20" t="str">
        <f t="shared" ca="1" si="23"/>
        <v>Jul-2026</v>
      </c>
      <c r="D231" s="27">
        <f t="shared" ca="1" si="28"/>
        <v>7</v>
      </c>
      <c r="E231" s="20" t="str">
        <f t="shared" ca="1" si="24"/>
        <v>2026</v>
      </c>
      <c r="F231" s="4" t="s">
        <v>2530</v>
      </c>
      <c r="G231" s="4" t="s">
        <v>2350</v>
      </c>
      <c r="H231" s="4" t="s">
        <v>2350</v>
      </c>
      <c r="I231" s="4" t="s">
        <v>2350</v>
      </c>
      <c r="J231" s="4" t="s">
        <v>2350</v>
      </c>
      <c r="K231" s="4" t="s">
        <v>2350</v>
      </c>
      <c r="L231" s="4" t="s">
        <v>2350</v>
      </c>
      <c r="M231" s="4">
        <v>3</v>
      </c>
      <c r="N231" s="4">
        <v>217</v>
      </c>
      <c r="O231" s="4">
        <v>120</v>
      </c>
      <c r="P231" s="4">
        <v>0</v>
      </c>
      <c r="Q231" s="4">
        <f t="shared" si="25"/>
        <v>651</v>
      </c>
      <c r="R231" s="4">
        <f t="shared" si="26"/>
        <v>208.6</v>
      </c>
      <c r="S231" s="5">
        <f t="shared" si="27"/>
        <v>0.96129032258064517</v>
      </c>
      <c r="T231" s="4" t="s">
        <v>39</v>
      </c>
      <c r="U231" s="4">
        <v>0</v>
      </c>
      <c r="V231" s="4">
        <v>106</v>
      </c>
      <c r="W231" s="4" t="s">
        <v>2531</v>
      </c>
      <c r="X231" s="4" t="s">
        <v>2532</v>
      </c>
      <c r="Y231" s="4" t="s">
        <v>2533</v>
      </c>
      <c r="Z231" s="4" t="s">
        <v>2534</v>
      </c>
      <c r="AA231" s="4" t="s">
        <v>2535</v>
      </c>
      <c r="AB231" s="4" t="s">
        <v>2536</v>
      </c>
      <c r="AC231" s="4" t="s">
        <v>2537</v>
      </c>
      <c r="AD231" s="4" t="s">
        <v>2538</v>
      </c>
      <c r="AE231" s="4" t="s">
        <v>2530</v>
      </c>
      <c r="AF231" s="5">
        <v>46576</v>
      </c>
    </row>
    <row r="232" spans="1:32" ht="46.2" customHeight="1">
      <c r="A232" s="4" t="s">
        <v>2539</v>
      </c>
      <c r="B232" s="20">
        <f t="shared" ca="1" si="22"/>
        <v>46132</v>
      </c>
      <c r="C232" s="20" t="str">
        <f t="shared" ca="1" si="23"/>
        <v>Apr-2026</v>
      </c>
      <c r="D232" s="27">
        <f t="shared" ca="1" si="28"/>
        <v>4</v>
      </c>
      <c r="E232" s="20" t="str">
        <f t="shared" ca="1" si="24"/>
        <v>2026</v>
      </c>
      <c r="F232" s="4" t="s">
        <v>2540</v>
      </c>
      <c r="G232" s="4" t="s">
        <v>2350</v>
      </c>
      <c r="H232" s="4" t="s">
        <v>2350</v>
      </c>
      <c r="I232" s="4" t="s">
        <v>2350</v>
      </c>
      <c r="J232" s="4" t="s">
        <v>2350</v>
      </c>
      <c r="K232" s="4" t="s">
        <v>2350</v>
      </c>
      <c r="L232" s="4" t="s">
        <v>2350</v>
      </c>
      <c r="M232" s="4">
        <v>4</v>
      </c>
      <c r="N232" s="4">
        <v>1220</v>
      </c>
      <c r="O232" s="4">
        <v>2799</v>
      </c>
      <c r="P232" s="4">
        <v>0</v>
      </c>
      <c r="Q232" s="4">
        <f t="shared" si="25"/>
        <v>4880</v>
      </c>
      <c r="R232" s="4">
        <f t="shared" si="26"/>
        <v>1024.07</v>
      </c>
      <c r="S232" s="5">
        <f t="shared" si="27"/>
        <v>0.83940163934426226</v>
      </c>
      <c r="T232" s="4" t="s">
        <v>27</v>
      </c>
      <c r="U232" s="4">
        <v>0</v>
      </c>
      <c r="V232" s="4">
        <v>129</v>
      </c>
      <c r="W232" s="4" t="s">
        <v>2541</v>
      </c>
      <c r="X232" s="4" t="s">
        <v>2542</v>
      </c>
      <c r="Y232" s="4" t="s">
        <v>2543</v>
      </c>
      <c r="Z232" s="4" t="s">
        <v>2544</v>
      </c>
      <c r="AA232" s="4" t="s">
        <v>2545</v>
      </c>
      <c r="AB232" s="4" t="s">
        <v>2546</v>
      </c>
      <c r="AC232" s="4" t="s">
        <v>2547</v>
      </c>
      <c r="AD232" s="4" t="s">
        <v>2548</v>
      </c>
      <c r="AE232" s="4" t="s">
        <v>2540</v>
      </c>
      <c r="AF232" s="5">
        <v>46418</v>
      </c>
    </row>
    <row r="233" spans="1:32" ht="46.2" customHeight="1">
      <c r="A233" s="4" t="s">
        <v>2549</v>
      </c>
      <c r="B233" s="20">
        <f t="shared" ca="1" si="22"/>
        <v>46115</v>
      </c>
      <c r="C233" s="20" t="str">
        <f t="shared" ca="1" si="23"/>
        <v>Apr-2026</v>
      </c>
      <c r="D233" s="27">
        <f t="shared" ca="1" si="28"/>
        <v>4</v>
      </c>
      <c r="E233" s="20" t="str">
        <f t="shared" ca="1" si="24"/>
        <v>2026</v>
      </c>
      <c r="F233" s="4" t="s">
        <v>2550</v>
      </c>
      <c r="G233" s="4" t="s">
        <v>2350</v>
      </c>
      <c r="H233" s="4" t="s">
        <v>2350</v>
      </c>
      <c r="I233" s="4" t="s">
        <v>2350</v>
      </c>
      <c r="J233" s="4" t="s">
        <v>2350</v>
      </c>
      <c r="K233" s="4" t="s">
        <v>2350</v>
      </c>
      <c r="L233" s="4" t="s">
        <v>2350</v>
      </c>
      <c r="M233" s="4">
        <v>9</v>
      </c>
      <c r="N233" s="4">
        <v>475</v>
      </c>
      <c r="O233" s="4">
        <v>210</v>
      </c>
      <c r="P233" s="4">
        <v>0</v>
      </c>
      <c r="Q233" s="4">
        <f t="shared" si="25"/>
        <v>4275</v>
      </c>
      <c r="R233" s="4">
        <f t="shared" si="26"/>
        <v>460.3</v>
      </c>
      <c r="S233" s="5">
        <f t="shared" si="27"/>
        <v>0.96905263157894739</v>
      </c>
      <c r="T233" s="4" t="s">
        <v>27</v>
      </c>
      <c r="U233" s="4">
        <v>0</v>
      </c>
      <c r="V233" s="4">
        <v>3049</v>
      </c>
      <c r="W233" s="4" t="s">
        <v>2551</v>
      </c>
      <c r="X233" s="4" t="s">
        <v>2552</v>
      </c>
      <c r="Y233" s="4" t="s">
        <v>2553</v>
      </c>
      <c r="Z233" s="4" t="s">
        <v>2554</v>
      </c>
      <c r="AA233" s="4" t="s">
        <v>2555</v>
      </c>
      <c r="AB233" s="4" t="s">
        <v>2556</v>
      </c>
      <c r="AC233" s="4" t="s">
        <v>2557</v>
      </c>
      <c r="AD233" s="4" t="s">
        <v>2558</v>
      </c>
      <c r="AE233" s="4" t="s">
        <v>2550</v>
      </c>
      <c r="AF233" s="5">
        <v>46229</v>
      </c>
    </row>
    <row r="234" spans="1:32" ht="46.2" customHeight="1">
      <c r="A234" s="4" t="s">
        <v>2559</v>
      </c>
      <c r="B234" s="20">
        <f t="shared" ca="1" si="22"/>
        <v>46158</v>
      </c>
      <c r="C234" s="20" t="str">
        <f t="shared" ca="1" si="23"/>
        <v>May-2026</v>
      </c>
      <c r="D234" s="27">
        <f t="shared" ca="1" si="28"/>
        <v>5</v>
      </c>
      <c r="E234" s="20" t="str">
        <f t="shared" ca="1" si="24"/>
        <v>2026</v>
      </c>
      <c r="F234" s="4" t="s">
        <v>2560</v>
      </c>
      <c r="G234" s="4" t="s">
        <v>2350</v>
      </c>
      <c r="H234" s="4" t="s">
        <v>2350</v>
      </c>
      <c r="I234" s="4" t="s">
        <v>2350</v>
      </c>
      <c r="J234" s="4" t="s">
        <v>2350</v>
      </c>
      <c r="K234" s="4" t="s">
        <v>2350</v>
      </c>
      <c r="L234" s="4" t="s">
        <v>2350</v>
      </c>
      <c r="M234" s="4">
        <v>8</v>
      </c>
      <c r="N234" s="4">
        <v>798</v>
      </c>
      <c r="O234" s="4">
        <v>2890</v>
      </c>
      <c r="P234" s="4">
        <v>0</v>
      </c>
      <c r="Q234" s="4">
        <f t="shared" si="25"/>
        <v>6384</v>
      </c>
      <c r="R234" s="4">
        <f t="shared" si="26"/>
        <v>595.70000000000005</v>
      </c>
      <c r="S234" s="5">
        <f t="shared" si="27"/>
        <v>0.74649122807017554</v>
      </c>
      <c r="T234" s="4" t="s">
        <v>27</v>
      </c>
      <c r="U234" s="4">
        <v>0</v>
      </c>
      <c r="V234" s="4">
        <v>390</v>
      </c>
      <c r="W234" s="4" t="s">
        <v>2561</v>
      </c>
      <c r="X234" s="4" t="s">
        <v>2562</v>
      </c>
      <c r="Y234" s="4" t="s">
        <v>2563</v>
      </c>
      <c r="Z234" s="4" t="s">
        <v>2564</v>
      </c>
      <c r="AA234" s="4" t="s">
        <v>2565</v>
      </c>
      <c r="AB234" s="4" t="s">
        <v>2566</v>
      </c>
      <c r="AC234" s="4" t="s">
        <v>2567</v>
      </c>
      <c r="AD234" s="4" t="s">
        <v>2568</v>
      </c>
      <c r="AE234" s="4" t="s">
        <v>2560</v>
      </c>
      <c r="AF234" s="5">
        <v>46821</v>
      </c>
    </row>
    <row r="235" spans="1:32" ht="46.2" customHeight="1">
      <c r="A235" s="4" t="s">
        <v>2569</v>
      </c>
      <c r="B235" s="20">
        <f t="shared" ca="1" si="22"/>
        <v>46117</v>
      </c>
      <c r="C235" s="20" t="str">
        <f t="shared" ca="1" si="23"/>
        <v>Apr-2026</v>
      </c>
      <c r="D235" s="27">
        <f t="shared" ca="1" si="28"/>
        <v>4</v>
      </c>
      <c r="E235" s="20" t="str">
        <f t="shared" ca="1" si="24"/>
        <v>2026</v>
      </c>
      <c r="F235" s="4" t="s">
        <v>2570</v>
      </c>
      <c r="G235" s="4" t="s">
        <v>2350</v>
      </c>
      <c r="H235" s="4" t="s">
        <v>2350</v>
      </c>
      <c r="I235" s="4" t="s">
        <v>2350</v>
      </c>
      <c r="J235" s="4" t="s">
        <v>2350</v>
      </c>
      <c r="K235" s="4" t="s">
        <v>2350</v>
      </c>
      <c r="L235" s="4" t="s">
        <v>2350</v>
      </c>
      <c r="M235" s="4">
        <v>10</v>
      </c>
      <c r="N235" s="4">
        <v>266</v>
      </c>
      <c r="O235" s="4">
        <v>4700</v>
      </c>
      <c r="P235" s="4">
        <v>0</v>
      </c>
      <c r="Q235" s="4">
        <f t="shared" si="25"/>
        <v>2660</v>
      </c>
      <c r="R235" s="4">
        <f t="shared" si="26"/>
        <v>-63.000000000000057</v>
      </c>
      <c r="S235" s="5">
        <f t="shared" si="27"/>
        <v>-0.2368421052631581</v>
      </c>
      <c r="T235" s="4" t="s">
        <v>27</v>
      </c>
      <c r="U235" s="4">
        <v>0</v>
      </c>
      <c r="V235" s="4">
        <v>621</v>
      </c>
      <c r="W235" s="4" t="s">
        <v>2571</v>
      </c>
      <c r="X235" s="4" t="s">
        <v>2572</v>
      </c>
      <c r="Y235" s="4" t="s">
        <v>2573</v>
      </c>
      <c r="Z235" s="4" t="s">
        <v>2574</v>
      </c>
      <c r="AA235" s="4" t="s">
        <v>2575</v>
      </c>
      <c r="AB235" s="4" t="s">
        <v>2576</v>
      </c>
      <c r="AC235" s="4" t="s">
        <v>2577</v>
      </c>
      <c r="AD235" s="4" t="s">
        <v>2578</v>
      </c>
      <c r="AE235" s="4" t="s">
        <v>2570</v>
      </c>
      <c r="AF235" s="5">
        <v>46816</v>
      </c>
    </row>
    <row r="236" spans="1:32" ht="46.2" customHeight="1">
      <c r="A236" s="4" t="s">
        <v>2579</v>
      </c>
      <c r="B236" s="20">
        <f t="shared" ca="1" si="22"/>
        <v>46131</v>
      </c>
      <c r="C236" s="20" t="str">
        <f t="shared" ca="1" si="23"/>
        <v>Apr-2026</v>
      </c>
      <c r="D236" s="27">
        <f t="shared" ca="1" si="28"/>
        <v>4</v>
      </c>
      <c r="E236" s="20" t="str">
        <f t="shared" ca="1" si="24"/>
        <v>2026</v>
      </c>
      <c r="F236" s="4" t="s">
        <v>2580</v>
      </c>
      <c r="G236" s="4" t="s">
        <v>2350</v>
      </c>
      <c r="H236" s="4" t="s">
        <v>2350</v>
      </c>
      <c r="I236" s="4" t="s">
        <v>2350</v>
      </c>
      <c r="J236" s="4" t="s">
        <v>2350</v>
      </c>
      <c r="K236" s="4" t="s">
        <v>2350</v>
      </c>
      <c r="L236" s="4" t="s">
        <v>2350</v>
      </c>
      <c r="M236" s="4">
        <v>9</v>
      </c>
      <c r="N236" s="4">
        <v>50</v>
      </c>
      <c r="O236" s="4">
        <v>4332.96</v>
      </c>
      <c r="P236" s="4">
        <v>0</v>
      </c>
      <c r="Q236" s="4">
        <f t="shared" si="25"/>
        <v>450</v>
      </c>
      <c r="R236" s="4">
        <f t="shared" si="26"/>
        <v>-253.30720000000002</v>
      </c>
      <c r="S236" s="5">
        <f t="shared" si="27"/>
        <v>-5.0661440000000004</v>
      </c>
      <c r="T236" s="4" t="s">
        <v>39</v>
      </c>
      <c r="U236" s="4">
        <v>0</v>
      </c>
      <c r="V236" s="4">
        <v>265</v>
      </c>
      <c r="W236" s="4" t="s">
        <v>2581</v>
      </c>
      <c r="X236" s="4" t="s">
        <v>2582</v>
      </c>
      <c r="Y236" s="4" t="s">
        <v>2583</v>
      </c>
      <c r="Z236" s="4" t="s">
        <v>2584</v>
      </c>
      <c r="AA236" s="4" t="s">
        <v>2585</v>
      </c>
      <c r="AB236" s="4" t="s">
        <v>2586</v>
      </c>
      <c r="AC236" s="4" t="s">
        <v>2587</v>
      </c>
      <c r="AD236" s="4" t="s">
        <v>2588</v>
      </c>
      <c r="AE236" s="4" t="s">
        <v>2580</v>
      </c>
      <c r="AF236" s="5">
        <v>46695</v>
      </c>
    </row>
    <row r="237" spans="1:32" ht="46.2" customHeight="1">
      <c r="A237" s="4" t="s">
        <v>2589</v>
      </c>
      <c r="B237" s="20">
        <f t="shared" ca="1" si="22"/>
        <v>46188</v>
      </c>
      <c r="C237" s="20" t="str">
        <f t="shared" ca="1" si="23"/>
        <v>Jun-2026</v>
      </c>
      <c r="D237" s="27">
        <f t="shared" ca="1" si="28"/>
        <v>6</v>
      </c>
      <c r="E237" s="20" t="str">
        <f t="shared" ca="1" si="24"/>
        <v>2026</v>
      </c>
      <c r="F237" s="4" t="s">
        <v>2590</v>
      </c>
      <c r="G237" s="4" t="s">
        <v>2350</v>
      </c>
      <c r="H237" s="4" t="s">
        <v>2350</v>
      </c>
      <c r="I237" s="4" t="s">
        <v>2350</v>
      </c>
      <c r="J237" s="4" t="s">
        <v>2350</v>
      </c>
      <c r="K237" s="4" t="s">
        <v>2350</v>
      </c>
      <c r="L237" s="4" t="s">
        <v>2350</v>
      </c>
      <c r="M237" s="4">
        <v>2</v>
      </c>
      <c r="N237" s="4">
        <v>130</v>
      </c>
      <c r="O237" s="4">
        <v>990</v>
      </c>
      <c r="P237" s="4">
        <v>0</v>
      </c>
      <c r="Q237" s="4">
        <f t="shared" si="25"/>
        <v>260</v>
      </c>
      <c r="R237" s="4">
        <f t="shared" si="26"/>
        <v>60.699999999999989</v>
      </c>
      <c r="S237" s="5">
        <f t="shared" si="27"/>
        <v>0.46692307692307683</v>
      </c>
      <c r="T237" s="4" t="s">
        <v>39</v>
      </c>
      <c r="U237" s="4">
        <v>0</v>
      </c>
      <c r="V237" s="4">
        <v>838</v>
      </c>
      <c r="W237" s="4" t="s">
        <v>2591</v>
      </c>
      <c r="X237" s="4" t="s">
        <v>2592</v>
      </c>
      <c r="Y237" s="4" t="s">
        <v>2593</v>
      </c>
      <c r="Z237" s="4" t="s">
        <v>2594</v>
      </c>
      <c r="AA237" s="4" t="s">
        <v>2595</v>
      </c>
      <c r="AB237" s="4" t="s">
        <v>2596</v>
      </c>
      <c r="AC237" s="4" t="s">
        <v>2597</v>
      </c>
      <c r="AD237" s="4" t="s">
        <v>2598</v>
      </c>
      <c r="AE237" s="4" t="s">
        <v>2590</v>
      </c>
      <c r="AF237" s="5">
        <v>46328</v>
      </c>
    </row>
    <row r="238" spans="1:32" ht="46.2" customHeight="1">
      <c r="A238" s="4" t="s">
        <v>2599</v>
      </c>
      <c r="B238" s="20">
        <f t="shared" ca="1" si="22"/>
        <v>46239</v>
      </c>
      <c r="C238" s="20" t="str">
        <f t="shared" ca="1" si="23"/>
        <v>Aug-2026</v>
      </c>
      <c r="D238" s="27">
        <f t="shared" ca="1" si="28"/>
        <v>8</v>
      </c>
      <c r="E238" s="20" t="str">
        <f t="shared" ca="1" si="24"/>
        <v>2026</v>
      </c>
      <c r="F238" s="4" t="s">
        <v>2600</v>
      </c>
      <c r="G238" s="4" t="s">
        <v>2350</v>
      </c>
      <c r="H238" s="4" t="s">
        <v>2350</v>
      </c>
      <c r="I238" s="4" t="s">
        <v>2350</v>
      </c>
      <c r="J238" s="4" t="s">
        <v>2350</v>
      </c>
      <c r="K238" s="4" t="s">
        <v>2350</v>
      </c>
      <c r="L238" s="4" t="s">
        <v>2350</v>
      </c>
      <c r="M238" s="4">
        <v>10</v>
      </c>
      <c r="N238" s="4">
        <v>4098</v>
      </c>
      <c r="O238" s="4">
        <v>5490</v>
      </c>
      <c r="P238" s="4">
        <v>0</v>
      </c>
      <c r="Q238" s="4">
        <f t="shared" si="25"/>
        <v>40980</v>
      </c>
      <c r="R238" s="4">
        <f t="shared" si="26"/>
        <v>3713.7</v>
      </c>
      <c r="S238" s="5">
        <f t="shared" si="27"/>
        <v>0.90622254758418741</v>
      </c>
      <c r="T238" s="4" t="s">
        <v>27</v>
      </c>
      <c r="U238" s="4">
        <v>0</v>
      </c>
      <c r="V238" s="4">
        <v>143</v>
      </c>
      <c r="W238" s="4" t="s">
        <v>2601</v>
      </c>
      <c r="X238" s="4" t="s">
        <v>2602</v>
      </c>
      <c r="Y238" s="4" t="s">
        <v>2603</v>
      </c>
      <c r="Z238" s="4" t="s">
        <v>2604</v>
      </c>
      <c r="AA238" s="4" t="s">
        <v>2605</v>
      </c>
      <c r="AB238" s="4" t="s">
        <v>2606</v>
      </c>
      <c r="AC238" s="4" t="s">
        <v>2607</v>
      </c>
      <c r="AD238" s="4" t="s">
        <v>2608</v>
      </c>
      <c r="AE238" s="4" t="s">
        <v>2600</v>
      </c>
      <c r="AF238" s="5">
        <v>46613</v>
      </c>
    </row>
    <row r="239" spans="1:32" ht="46.2" customHeight="1">
      <c r="A239" s="4" t="s">
        <v>2609</v>
      </c>
      <c r="B239" s="20">
        <f t="shared" ca="1" si="22"/>
        <v>46172</v>
      </c>
      <c r="C239" s="20" t="str">
        <f t="shared" ca="1" si="23"/>
        <v>May-2026</v>
      </c>
      <c r="D239" s="27">
        <f t="shared" ca="1" si="28"/>
        <v>5</v>
      </c>
      <c r="E239" s="20" t="str">
        <f t="shared" ca="1" si="24"/>
        <v>2026</v>
      </c>
      <c r="F239" s="4" t="s">
        <v>2610</v>
      </c>
      <c r="G239" s="4" t="s">
        <v>2350</v>
      </c>
      <c r="H239" s="4" t="s">
        <v>2350</v>
      </c>
      <c r="I239" s="4" t="s">
        <v>2350</v>
      </c>
      <c r="J239" s="4" t="s">
        <v>2350</v>
      </c>
      <c r="K239" s="4" t="s">
        <v>2350</v>
      </c>
      <c r="L239" s="4" t="s">
        <v>2350</v>
      </c>
      <c r="M239" s="4">
        <v>4</v>
      </c>
      <c r="N239" s="4">
        <v>519</v>
      </c>
      <c r="O239" s="4">
        <v>2790</v>
      </c>
      <c r="P239" s="4">
        <v>0</v>
      </c>
      <c r="Q239" s="4">
        <f t="shared" si="25"/>
        <v>2076</v>
      </c>
      <c r="R239" s="4">
        <f t="shared" si="26"/>
        <v>323.7</v>
      </c>
      <c r="S239" s="5">
        <f t="shared" si="27"/>
        <v>0.62369942196531791</v>
      </c>
      <c r="T239" s="4" t="s">
        <v>27</v>
      </c>
      <c r="U239" s="4">
        <v>0</v>
      </c>
      <c r="V239" s="4">
        <v>151</v>
      </c>
      <c r="W239" s="4" t="s">
        <v>2611</v>
      </c>
      <c r="X239" s="4" t="s">
        <v>2612</v>
      </c>
      <c r="Y239" s="4" t="s">
        <v>2613</v>
      </c>
      <c r="Z239" s="4" t="s">
        <v>2614</v>
      </c>
      <c r="AA239" s="4" t="s">
        <v>2615</v>
      </c>
      <c r="AB239" s="4" t="s">
        <v>2616</v>
      </c>
      <c r="AC239" s="4" t="s">
        <v>2617</v>
      </c>
      <c r="AD239" s="4" t="s">
        <v>2618</v>
      </c>
      <c r="AE239" s="4" t="s">
        <v>2610</v>
      </c>
      <c r="AF239" s="5">
        <v>46608</v>
      </c>
    </row>
    <row r="240" spans="1:32" ht="46.2" customHeight="1">
      <c r="A240" s="4" t="s">
        <v>2619</v>
      </c>
      <c r="B240" s="20">
        <f t="shared" ca="1" si="22"/>
        <v>46204</v>
      </c>
      <c r="C240" s="20" t="str">
        <f t="shared" ca="1" si="23"/>
        <v>Jul-2026</v>
      </c>
      <c r="D240" s="27">
        <f t="shared" ca="1" si="28"/>
        <v>7</v>
      </c>
      <c r="E240" s="20" t="str">
        <f t="shared" ca="1" si="24"/>
        <v>2026</v>
      </c>
      <c r="F240" s="4" t="s">
        <v>2620</v>
      </c>
      <c r="G240" s="4" t="s">
        <v>2350</v>
      </c>
      <c r="H240" s="4" t="s">
        <v>2350</v>
      </c>
      <c r="I240" s="4" t="s">
        <v>2350</v>
      </c>
      <c r="J240" s="4" t="s">
        <v>2350</v>
      </c>
      <c r="K240" s="4" t="s">
        <v>2350</v>
      </c>
      <c r="L240" s="4" t="s">
        <v>2350</v>
      </c>
      <c r="M240" s="4">
        <v>1</v>
      </c>
      <c r="N240" s="4">
        <v>1295</v>
      </c>
      <c r="O240" s="4">
        <v>1645</v>
      </c>
      <c r="P240" s="4">
        <v>0</v>
      </c>
      <c r="Q240" s="4">
        <f t="shared" si="25"/>
        <v>1295</v>
      </c>
      <c r="R240" s="4">
        <f t="shared" si="26"/>
        <v>1179.8499999999999</v>
      </c>
      <c r="S240" s="5">
        <f t="shared" si="27"/>
        <v>0.91108108108108099</v>
      </c>
      <c r="T240" s="4" t="s">
        <v>27</v>
      </c>
      <c r="U240" s="4">
        <v>0</v>
      </c>
      <c r="V240" s="4">
        <v>200</v>
      </c>
      <c r="W240" s="4" t="s">
        <v>2621</v>
      </c>
      <c r="X240" s="4" t="s">
        <v>2622</v>
      </c>
      <c r="Y240" s="4" t="s">
        <v>2623</v>
      </c>
      <c r="Z240" s="4" t="s">
        <v>2624</v>
      </c>
      <c r="AA240" s="4" t="s">
        <v>2625</v>
      </c>
      <c r="AB240" s="4" t="s">
        <v>2626</v>
      </c>
      <c r="AC240" s="4" t="s">
        <v>2627</v>
      </c>
      <c r="AD240" s="4" t="s">
        <v>2628</v>
      </c>
      <c r="AE240" s="4" t="s">
        <v>2620</v>
      </c>
      <c r="AF240" s="5">
        <v>46635</v>
      </c>
    </row>
    <row r="241" spans="1:32" ht="46.2" customHeight="1">
      <c r="A241" s="4" t="s">
        <v>2629</v>
      </c>
      <c r="B241" s="20">
        <f t="shared" ca="1" si="22"/>
        <v>46176</v>
      </c>
      <c r="C241" s="20" t="str">
        <f t="shared" ca="1" si="23"/>
        <v>Jun-2026</v>
      </c>
      <c r="D241" s="27">
        <f t="shared" ca="1" si="28"/>
        <v>6</v>
      </c>
      <c r="E241" s="20" t="str">
        <f t="shared" ca="1" si="24"/>
        <v>2026</v>
      </c>
      <c r="F241" s="4" t="s">
        <v>2630</v>
      </c>
      <c r="G241" s="4" t="s">
        <v>2350</v>
      </c>
      <c r="H241" s="4" t="s">
        <v>2350</v>
      </c>
      <c r="I241" s="4" t="s">
        <v>2350</v>
      </c>
      <c r="J241" s="4" t="s">
        <v>2350</v>
      </c>
      <c r="K241" s="4" t="s">
        <v>2350</v>
      </c>
      <c r="L241" s="4" t="s">
        <v>2350</v>
      </c>
      <c r="M241" s="4">
        <v>2</v>
      </c>
      <c r="N241" s="4">
        <v>1889</v>
      </c>
      <c r="O241" s="4">
        <v>310</v>
      </c>
      <c r="P241" s="4">
        <v>0</v>
      </c>
      <c r="Q241" s="4">
        <f t="shared" si="25"/>
        <v>3778</v>
      </c>
      <c r="R241" s="4">
        <f t="shared" si="26"/>
        <v>1867.3</v>
      </c>
      <c r="S241" s="5">
        <f t="shared" si="27"/>
        <v>0.98851244044467967</v>
      </c>
      <c r="T241" s="4" t="s">
        <v>27</v>
      </c>
      <c r="U241" s="4">
        <v>0</v>
      </c>
      <c r="V241" s="4">
        <v>227</v>
      </c>
      <c r="W241" s="4" t="s">
        <v>2631</v>
      </c>
      <c r="X241" s="4" t="s">
        <v>2632</v>
      </c>
      <c r="Y241" s="4" t="s">
        <v>2633</v>
      </c>
      <c r="Z241" s="4" t="s">
        <v>2634</v>
      </c>
      <c r="AA241" s="4" t="s">
        <v>2635</v>
      </c>
      <c r="AB241" s="4" t="s">
        <v>2636</v>
      </c>
      <c r="AC241" s="4" t="s">
        <v>2637</v>
      </c>
      <c r="AD241" s="4" t="s">
        <v>2638</v>
      </c>
      <c r="AE241" s="4" t="s">
        <v>2630</v>
      </c>
      <c r="AF241" s="5">
        <v>46648</v>
      </c>
    </row>
    <row r="242" spans="1:32" ht="46.2" customHeight="1">
      <c r="A242" s="4" t="s">
        <v>2639</v>
      </c>
      <c r="B242" s="20">
        <f t="shared" ca="1" si="22"/>
        <v>46174</v>
      </c>
      <c r="C242" s="20" t="str">
        <f t="shared" ca="1" si="23"/>
        <v>Jun-2026</v>
      </c>
      <c r="D242" s="27">
        <f t="shared" ca="1" si="28"/>
        <v>6</v>
      </c>
      <c r="E242" s="20" t="str">
        <f t="shared" ca="1" si="24"/>
        <v>2026</v>
      </c>
      <c r="F242" s="4" t="s">
        <v>2640</v>
      </c>
      <c r="G242" s="4" t="s">
        <v>2350</v>
      </c>
      <c r="H242" s="4" t="s">
        <v>2350</v>
      </c>
      <c r="I242" s="4" t="s">
        <v>2350</v>
      </c>
      <c r="J242" s="4" t="s">
        <v>2350</v>
      </c>
      <c r="K242" s="4" t="s">
        <v>2350</v>
      </c>
      <c r="L242" s="4" t="s">
        <v>2350</v>
      </c>
      <c r="M242" s="4">
        <v>4</v>
      </c>
      <c r="N242" s="4">
        <v>455</v>
      </c>
      <c r="O242" s="4">
        <v>4199</v>
      </c>
      <c r="P242" s="4">
        <v>0</v>
      </c>
      <c r="Q242" s="4">
        <f t="shared" si="25"/>
        <v>1820</v>
      </c>
      <c r="R242" s="4">
        <f t="shared" si="26"/>
        <v>161.07</v>
      </c>
      <c r="S242" s="5">
        <f t="shared" si="27"/>
        <v>0.35399999999999998</v>
      </c>
      <c r="T242" s="4" t="s">
        <v>27</v>
      </c>
      <c r="U242" s="4">
        <v>0</v>
      </c>
      <c r="V242" s="4">
        <v>538</v>
      </c>
      <c r="W242" s="4" t="s">
        <v>2641</v>
      </c>
      <c r="X242" s="4" t="s">
        <v>2642</v>
      </c>
      <c r="Y242" s="4" t="s">
        <v>2643</v>
      </c>
      <c r="Z242" s="4" t="s">
        <v>2644</v>
      </c>
      <c r="AA242" s="4" t="s">
        <v>2645</v>
      </c>
      <c r="AB242" s="4" t="s">
        <v>2646</v>
      </c>
      <c r="AC242" s="4" t="s">
        <v>2647</v>
      </c>
      <c r="AD242" s="4" t="s">
        <v>2648</v>
      </c>
      <c r="AE242" s="4" t="s">
        <v>2640</v>
      </c>
      <c r="AF242" s="5">
        <v>46881</v>
      </c>
    </row>
    <row r="243" spans="1:32" ht="46.2" customHeight="1">
      <c r="A243" s="4" t="s">
        <v>2649</v>
      </c>
      <c r="B243" s="20">
        <f t="shared" ca="1" si="22"/>
        <v>46194</v>
      </c>
      <c r="C243" s="20" t="str">
        <f t="shared" ca="1" si="23"/>
        <v>Jun-2026</v>
      </c>
      <c r="D243" s="27">
        <f t="shared" ca="1" si="28"/>
        <v>6</v>
      </c>
      <c r="E243" s="20" t="str">
        <f t="shared" ca="1" si="24"/>
        <v>2026</v>
      </c>
      <c r="F243" s="4" t="s">
        <v>2650</v>
      </c>
      <c r="G243" s="4" t="s">
        <v>2350</v>
      </c>
      <c r="H243" s="4" t="s">
        <v>2350</v>
      </c>
      <c r="I243" s="4" t="s">
        <v>2350</v>
      </c>
      <c r="J243" s="4" t="s">
        <v>2350</v>
      </c>
      <c r="K243" s="4" t="s">
        <v>2350</v>
      </c>
      <c r="L243" s="4" t="s">
        <v>2350</v>
      </c>
      <c r="M243" s="4">
        <v>10</v>
      </c>
      <c r="N243" s="4">
        <v>1059</v>
      </c>
      <c r="O243" s="4">
        <v>4000</v>
      </c>
      <c r="P243" s="4">
        <v>0</v>
      </c>
      <c r="Q243" s="4">
        <f t="shared" si="25"/>
        <v>10590</v>
      </c>
      <c r="R243" s="4">
        <f t="shared" si="26"/>
        <v>779</v>
      </c>
      <c r="S243" s="5">
        <f t="shared" si="27"/>
        <v>0.73559962228517473</v>
      </c>
      <c r="T243" s="4" t="s">
        <v>27</v>
      </c>
      <c r="U243" s="4">
        <v>0</v>
      </c>
      <c r="V243" s="4">
        <v>171</v>
      </c>
      <c r="W243" s="4" t="s">
        <v>2651</v>
      </c>
      <c r="X243" s="4" t="s">
        <v>2652</v>
      </c>
      <c r="Y243" s="4" t="s">
        <v>2653</v>
      </c>
      <c r="Z243" s="4" t="s">
        <v>2654</v>
      </c>
      <c r="AA243" s="4" t="s">
        <v>2655</v>
      </c>
      <c r="AB243" s="4" t="s">
        <v>2656</v>
      </c>
      <c r="AC243" s="4" t="s">
        <v>2657</v>
      </c>
      <c r="AD243" s="4" t="s">
        <v>2658</v>
      </c>
      <c r="AE243" s="4" t="s">
        <v>2650</v>
      </c>
      <c r="AF243" s="5">
        <v>46722</v>
      </c>
    </row>
    <row r="244" spans="1:32" ht="46.2" customHeight="1">
      <c r="A244" s="4" t="s">
        <v>2659</v>
      </c>
      <c r="B244" s="20">
        <f t="shared" ca="1" si="22"/>
        <v>46263</v>
      </c>
      <c r="C244" s="20" t="str">
        <f t="shared" ca="1" si="23"/>
        <v>Aug-2026</v>
      </c>
      <c r="D244" s="27">
        <f t="shared" ca="1" si="28"/>
        <v>8</v>
      </c>
      <c r="E244" s="20" t="str">
        <f t="shared" ca="1" si="24"/>
        <v>2026</v>
      </c>
      <c r="F244" s="4" t="s">
        <v>2660</v>
      </c>
      <c r="G244" s="4" t="s">
        <v>2350</v>
      </c>
      <c r="H244" s="4" t="s">
        <v>2350</v>
      </c>
      <c r="I244" s="4" t="s">
        <v>2350</v>
      </c>
      <c r="J244" s="4" t="s">
        <v>2350</v>
      </c>
      <c r="K244" s="4" t="s">
        <v>2350</v>
      </c>
      <c r="L244" s="4" t="s">
        <v>2350</v>
      </c>
      <c r="M244" s="4">
        <v>3</v>
      </c>
      <c r="N244" s="4">
        <v>717</v>
      </c>
      <c r="O244" s="4">
        <v>200</v>
      </c>
      <c r="P244" s="4">
        <v>0</v>
      </c>
      <c r="Q244" s="4">
        <f t="shared" si="25"/>
        <v>2151</v>
      </c>
      <c r="R244" s="4">
        <f t="shared" si="26"/>
        <v>703</v>
      </c>
      <c r="S244" s="5">
        <f t="shared" si="27"/>
        <v>0.98047419804741975</v>
      </c>
      <c r="T244" s="4" t="s">
        <v>27</v>
      </c>
      <c r="U244" s="4">
        <v>0</v>
      </c>
      <c r="V244" s="4">
        <v>27508</v>
      </c>
      <c r="W244" s="4" t="s">
        <v>2661</v>
      </c>
      <c r="X244" s="4" t="s">
        <v>2662</v>
      </c>
      <c r="Y244" s="4" t="s">
        <v>2663</v>
      </c>
      <c r="Z244" s="4" t="s">
        <v>2664</v>
      </c>
      <c r="AA244" s="4" t="s">
        <v>2665</v>
      </c>
      <c r="AB244" s="4" t="s">
        <v>2666</v>
      </c>
      <c r="AC244" s="4" t="s">
        <v>2667</v>
      </c>
      <c r="AD244" s="4" t="s">
        <v>2668</v>
      </c>
      <c r="AE244" s="4" t="s">
        <v>2660</v>
      </c>
      <c r="AF244" s="5">
        <v>46728</v>
      </c>
    </row>
    <row r="245" spans="1:32" ht="46.2" customHeight="1">
      <c r="A245" s="4" t="s">
        <v>2669</v>
      </c>
      <c r="B245" s="20">
        <f t="shared" ca="1" si="22"/>
        <v>46166</v>
      </c>
      <c r="C245" s="20" t="str">
        <f t="shared" ca="1" si="23"/>
        <v>May-2026</v>
      </c>
      <c r="D245" s="27">
        <f t="shared" ca="1" si="28"/>
        <v>5</v>
      </c>
      <c r="E245" s="20" t="str">
        <f t="shared" ca="1" si="24"/>
        <v>2026</v>
      </c>
      <c r="F245" s="4" t="s">
        <v>2670</v>
      </c>
      <c r="G245" s="4" t="s">
        <v>2350</v>
      </c>
      <c r="H245" s="4" t="s">
        <v>2350</v>
      </c>
      <c r="I245" s="4" t="s">
        <v>2350</v>
      </c>
      <c r="J245" s="4" t="s">
        <v>2350</v>
      </c>
      <c r="K245" s="4" t="s">
        <v>2350</v>
      </c>
      <c r="L245" s="4" t="s">
        <v>2350</v>
      </c>
      <c r="M245" s="4">
        <v>1</v>
      </c>
      <c r="N245" s="4">
        <v>39</v>
      </c>
      <c r="O245" s="4">
        <v>230</v>
      </c>
      <c r="P245" s="4">
        <v>0</v>
      </c>
      <c r="Q245" s="4">
        <f t="shared" si="25"/>
        <v>39</v>
      </c>
      <c r="R245" s="4">
        <f t="shared" si="26"/>
        <v>22.9</v>
      </c>
      <c r="S245" s="5">
        <f t="shared" si="27"/>
        <v>0.58717948717948709</v>
      </c>
      <c r="T245" s="4" t="s">
        <v>39</v>
      </c>
      <c r="U245" s="4">
        <v>0</v>
      </c>
      <c r="V245" s="4">
        <v>1454</v>
      </c>
      <c r="W245" s="4" t="s">
        <v>2671</v>
      </c>
      <c r="X245" s="4" t="s">
        <v>2672</v>
      </c>
      <c r="Y245" s="4" t="s">
        <v>2673</v>
      </c>
      <c r="Z245" s="4" t="s">
        <v>2674</v>
      </c>
      <c r="AA245" s="4" t="s">
        <v>2675</v>
      </c>
      <c r="AB245" s="4" t="s">
        <v>2676</v>
      </c>
      <c r="AC245" s="4" t="s">
        <v>2677</v>
      </c>
      <c r="AD245" s="4" t="s">
        <v>2678</v>
      </c>
      <c r="AE245" s="4" t="s">
        <v>2670</v>
      </c>
      <c r="AF245" s="5">
        <v>46544</v>
      </c>
    </row>
    <row r="246" spans="1:32" ht="46.2" customHeight="1">
      <c r="A246" s="4" t="s">
        <v>2679</v>
      </c>
      <c r="B246" s="20">
        <f t="shared" ca="1" si="22"/>
        <v>46143</v>
      </c>
      <c r="C246" s="20" t="str">
        <f t="shared" ca="1" si="23"/>
        <v>May-2026</v>
      </c>
      <c r="D246" s="27">
        <f t="shared" ca="1" si="28"/>
        <v>5</v>
      </c>
      <c r="E246" s="20" t="str">
        <f t="shared" ca="1" si="24"/>
        <v>2026</v>
      </c>
      <c r="F246" s="4" t="s">
        <v>2680</v>
      </c>
      <c r="G246" s="4" t="s">
        <v>2350</v>
      </c>
      <c r="H246" s="4" t="s">
        <v>2350</v>
      </c>
      <c r="I246" s="4" t="s">
        <v>2350</v>
      </c>
      <c r="J246" s="4" t="s">
        <v>2350</v>
      </c>
      <c r="K246" s="4" t="s">
        <v>2350</v>
      </c>
      <c r="L246" s="4" t="s">
        <v>2350</v>
      </c>
      <c r="M246" s="4">
        <v>1</v>
      </c>
      <c r="N246" s="4">
        <v>889</v>
      </c>
      <c r="O246" s="4">
        <v>2796</v>
      </c>
      <c r="P246" s="4">
        <v>0</v>
      </c>
      <c r="Q246" s="4">
        <f t="shared" si="25"/>
        <v>889</v>
      </c>
      <c r="R246" s="4">
        <f t="shared" si="26"/>
        <v>693.28</v>
      </c>
      <c r="S246" s="5">
        <f t="shared" si="27"/>
        <v>0.77984251968503937</v>
      </c>
      <c r="T246" s="4" t="s">
        <v>39</v>
      </c>
      <c r="U246" s="4">
        <v>0</v>
      </c>
      <c r="V246" s="4">
        <v>2951</v>
      </c>
      <c r="W246" s="4" t="s">
        <v>2681</v>
      </c>
      <c r="X246" s="4" t="s">
        <v>2682</v>
      </c>
      <c r="Y246" s="4" t="s">
        <v>2683</v>
      </c>
      <c r="Z246" s="4" t="s">
        <v>2684</v>
      </c>
      <c r="AA246" s="4" t="s">
        <v>2685</v>
      </c>
      <c r="AB246" s="4" t="s">
        <v>2686</v>
      </c>
      <c r="AC246" s="4" t="s">
        <v>2687</v>
      </c>
      <c r="AD246" s="4" t="s">
        <v>2688</v>
      </c>
      <c r="AE246" s="4" t="s">
        <v>2680</v>
      </c>
      <c r="AF246" s="5">
        <v>46173</v>
      </c>
    </row>
    <row r="247" spans="1:32" ht="46.2" customHeight="1">
      <c r="A247" s="4" t="s">
        <v>2689</v>
      </c>
      <c r="B247" s="20">
        <f t="shared" ca="1" si="22"/>
        <v>46181</v>
      </c>
      <c r="C247" s="20" t="str">
        <f t="shared" ca="1" si="23"/>
        <v>Jun-2026</v>
      </c>
      <c r="D247" s="27">
        <f t="shared" ca="1" si="28"/>
        <v>6</v>
      </c>
      <c r="E247" s="20" t="str">
        <f t="shared" ca="1" si="24"/>
        <v>2026</v>
      </c>
      <c r="F247" s="4" t="s">
        <v>2690</v>
      </c>
      <c r="G247" s="4" t="s">
        <v>2350</v>
      </c>
      <c r="H247" s="4" t="s">
        <v>2350</v>
      </c>
      <c r="I247" s="4" t="s">
        <v>2350</v>
      </c>
      <c r="J247" s="4" t="s">
        <v>2350</v>
      </c>
      <c r="K247" s="4" t="s">
        <v>2350</v>
      </c>
      <c r="L247" s="4" t="s">
        <v>2350</v>
      </c>
      <c r="M247" s="4">
        <v>4</v>
      </c>
      <c r="N247" s="4">
        <v>191</v>
      </c>
      <c r="O247" s="4">
        <v>723</v>
      </c>
      <c r="P247" s="4">
        <v>0</v>
      </c>
      <c r="Q247" s="4">
        <f t="shared" si="25"/>
        <v>764</v>
      </c>
      <c r="R247" s="4">
        <f t="shared" si="26"/>
        <v>140.38999999999999</v>
      </c>
      <c r="S247" s="5">
        <f t="shared" si="27"/>
        <v>0.7350261780104711</v>
      </c>
      <c r="T247" s="4" t="s">
        <v>39</v>
      </c>
      <c r="U247" s="4">
        <v>0</v>
      </c>
      <c r="V247" s="4">
        <v>3518</v>
      </c>
      <c r="W247" s="4" t="s">
        <v>2691</v>
      </c>
      <c r="X247" s="4" t="s">
        <v>2692</v>
      </c>
      <c r="Y247" s="4" t="s">
        <v>2693</v>
      </c>
      <c r="Z247" s="4" t="s">
        <v>2694</v>
      </c>
      <c r="AA247" s="4" t="s">
        <v>2695</v>
      </c>
      <c r="AB247" s="4" t="s">
        <v>2696</v>
      </c>
      <c r="AC247" s="4" t="s">
        <v>2697</v>
      </c>
      <c r="AD247" s="4" t="s">
        <v>2698</v>
      </c>
      <c r="AE247" s="4" t="s">
        <v>2690</v>
      </c>
      <c r="AF247" s="5">
        <v>46259</v>
      </c>
    </row>
    <row r="248" spans="1:32" ht="46.2" customHeight="1">
      <c r="A248" s="4" t="s">
        <v>2699</v>
      </c>
      <c r="B248" s="20">
        <f t="shared" ca="1" si="22"/>
        <v>46234</v>
      </c>
      <c r="C248" s="20" t="str">
        <f t="shared" ca="1" si="23"/>
        <v>Jul-2026</v>
      </c>
      <c r="D248" s="27">
        <f t="shared" ca="1" si="28"/>
        <v>7</v>
      </c>
      <c r="E248" s="20" t="str">
        <f t="shared" ca="1" si="24"/>
        <v>2026</v>
      </c>
      <c r="F248" s="4" t="s">
        <v>2700</v>
      </c>
      <c r="G248" s="4" t="s">
        <v>2350</v>
      </c>
      <c r="H248" s="4" t="s">
        <v>2350</v>
      </c>
      <c r="I248" s="4" t="s">
        <v>2350</v>
      </c>
      <c r="J248" s="4" t="s">
        <v>2350</v>
      </c>
      <c r="K248" s="4" t="s">
        <v>2350</v>
      </c>
      <c r="L248" s="4" t="s">
        <v>2350</v>
      </c>
      <c r="M248" s="4">
        <v>2</v>
      </c>
      <c r="N248" s="4">
        <v>522</v>
      </c>
      <c r="O248" s="4">
        <v>12499</v>
      </c>
      <c r="P248" s="4">
        <v>0</v>
      </c>
      <c r="Q248" s="4">
        <f t="shared" si="25"/>
        <v>1044</v>
      </c>
      <c r="R248" s="4">
        <f t="shared" si="26"/>
        <v>-352.93000000000006</v>
      </c>
      <c r="S248" s="5">
        <f t="shared" si="27"/>
        <v>-0.67611111111111122</v>
      </c>
      <c r="T248" s="4" t="s">
        <v>27</v>
      </c>
      <c r="U248" s="4">
        <v>0</v>
      </c>
      <c r="V248" s="4">
        <v>136</v>
      </c>
      <c r="W248" s="4" t="s">
        <v>2701</v>
      </c>
      <c r="X248" s="4" t="s">
        <v>2702</v>
      </c>
      <c r="Y248" s="4" t="s">
        <v>2703</v>
      </c>
      <c r="Z248" s="4" t="s">
        <v>2704</v>
      </c>
      <c r="AA248" s="4" t="s">
        <v>2705</v>
      </c>
      <c r="AB248" s="4" t="s">
        <v>2706</v>
      </c>
      <c r="AC248" s="4" t="s">
        <v>2707</v>
      </c>
      <c r="AD248" s="4" t="s">
        <v>2708</v>
      </c>
      <c r="AE248" s="4" t="s">
        <v>2700</v>
      </c>
      <c r="AF248" s="5">
        <v>46569</v>
      </c>
    </row>
    <row r="249" spans="1:32" ht="46.2" customHeight="1">
      <c r="A249" s="4" t="s">
        <v>2709</v>
      </c>
      <c r="B249" s="20">
        <f t="shared" ca="1" si="22"/>
        <v>46229</v>
      </c>
      <c r="C249" s="20" t="str">
        <f t="shared" ca="1" si="23"/>
        <v>Jul-2026</v>
      </c>
      <c r="D249" s="27">
        <f t="shared" ca="1" si="28"/>
        <v>7</v>
      </c>
      <c r="E249" s="20" t="str">
        <f t="shared" ca="1" si="24"/>
        <v>2026</v>
      </c>
      <c r="F249" s="4" t="s">
        <v>2710</v>
      </c>
      <c r="G249" s="4" t="s">
        <v>2350</v>
      </c>
      <c r="H249" s="4" t="s">
        <v>2350</v>
      </c>
      <c r="I249" s="4" t="s">
        <v>2350</v>
      </c>
      <c r="J249" s="4" t="s">
        <v>2350</v>
      </c>
      <c r="K249" s="4" t="s">
        <v>2350</v>
      </c>
      <c r="L249" s="4" t="s">
        <v>2350</v>
      </c>
      <c r="M249" s="4">
        <v>5</v>
      </c>
      <c r="N249" s="4">
        <v>681</v>
      </c>
      <c r="O249" s="4">
        <v>320</v>
      </c>
      <c r="P249" s="4">
        <v>0</v>
      </c>
      <c r="Q249" s="4">
        <f t="shared" si="25"/>
        <v>3405</v>
      </c>
      <c r="R249" s="4">
        <f t="shared" si="26"/>
        <v>658.6</v>
      </c>
      <c r="S249" s="5">
        <f t="shared" si="27"/>
        <v>0.96710719530102796</v>
      </c>
      <c r="T249" s="4" t="s">
        <v>27</v>
      </c>
      <c r="U249" s="4">
        <v>0</v>
      </c>
      <c r="V249" s="4">
        <v>301</v>
      </c>
      <c r="W249" s="4" t="s">
        <v>2711</v>
      </c>
      <c r="X249" s="4" t="s">
        <v>2712</v>
      </c>
      <c r="Y249" s="4" t="s">
        <v>2713</v>
      </c>
      <c r="Z249" s="4" t="s">
        <v>2714</v>
      </c>
      <c r="AA249" s="4" t="s">
        <v>2715</v>
      </c>
      <c r="AB249" s="4" t="s">
        <v>2716</v>
      </c>
      <c r="AC249" s="4" t="s">
        <v>2717</v>
      </c>
      <c r="AD249" s="4" t="s">
        <v>2718</v>
      </c>
      <c r="AE249" s="4" t="s">
        <v>2710</v>
      </c>
      <c r="AF249" s="5">
        <v>46210</v>
      </c>
    </row>
    <row r="250" spans="1:32" ht="46.2" customHeight="1">
      <c r="A250" s="4" t="s">
        <v>2719</v>
      </c>
      <c r="B250" s="20">
        <f t="shared" ca="1" si="22"/>
        <v>46146</v>
      </c>
      <c r="C250" s="20" t="str">
        <f t="shared" ca="1" si="23"/>
        <v>May-2026</v>
      </c>
      <c r="D250" s="27">
        <f t="shared" ca="1" si="28"/>
        <v>5</v>
      </c>
      <c r="E250" s="20" t="str">
        <f t="shared" ca="1" si="24"/>
        <v>2026</v>
      </c>
      <c r="F250" s="4" t="s">
        <v>2720</v>
      </c>
      <c r="G250" s="4" t="s">
        <v>2350</v>
      </c>
      <c r="H250" s="4" t="s">
        <v>2350</v>
      </c>
      <c r="I250" s="4" t="s">
        <v>2350</v>
      </c>
      <c r="J250" s="4" t="s">
        <v>2350</v>
      </c>
      <c r="K250" s="4" t="s">
        <v>2350</v>
      </c>
      <c r="L250" s="4" t="s">
        <v>2350</v>
      </c>
      <c r="M250" s="4">
        <v>10</v>
      </c>
      <c r="N250" s="4">
        <v>429</v>
      </c>
      <c r="O250" s="4">
        <v>3875</v>
      </c>
      <c r="P250" s="4">
        <v>0</v>
      </c>
      <c r="Q250" s="4">
        <f t="shared" si="25"/>
        <v>4290</v>
      </c>
      <c r="R250" s="4">
        <f t="shared" si="26"/>
        <v>157.75</v>
      </c>
      <c r="S250" s="5">
        <f t="shared" si="27"/>
        <v>0.36771561771561773</v>
      </c>
      <c r="T250" s="4" t="s">
        <v>27</v>
      </c>
      <c r="U250" s="4">
        <v>0</v>
      </c>
      <c r="V250" s="4">
        <v>19763</v>
      </c>
      <c r="W250" s="4" t="s">
        <v>2721</v>
      </c>
      <c r="X250" s="4" t="s">
        <v>2722</v>
      </c>
      <c r="Y250" s="4" t="s">
        <v>2723</v>
      </c>
      <c r="Z250" s="4" t="s">
        <v>2724</v>
      </c>
      <c r="AA250" s="4" t="s">
        <v>2725</v>
      </c>
      <c r="AB250" s="4" t="s">
        <v>2726</v>
      </c>
      <c r="AC250" s="4" t="s">
        <v>2727</v>
      </c>
      <c r="AD250" s="4" t="s">
        <v>2728</v>
      </c>
      <c r="AE250" s="4" t="s">
        <v>2720</v>
      </c>
      <c r="AF250" s="5">
        <v>46140</v>
      </c>
    </row>
    <row r="251" spans="1:32" ht="46.2" customHeight="1">
      <c r="A251" s="4" t="s">
        <v>2729</v>
      </c>
      <c r="B251" s="20">
        <f t="shared" ca="1" si="22"/>
        <v>46264</v>
      </c>
      <c r="C251" s="20" t="str">
        <f t="shared" ca="1" si="23"/>
        <v>Aug-2026</v>
      </c>
      <c r="D251" s="27">
        <f t="shared" ca="1" si="28"/>
        <v>8</v>
      </c>
      <c r="E251" s="20" t="str">
        <f t="shared" ca="1" si="24"/>
        <v>2026</v>
      </c>
      <c r="F251" s="4" t="s">
        <v>2730</v>
      </c>
      <c r="G251" s="4" t="s">
        <v>2350</v>
      </c>
      <c r="H251" s="4" t="s">
        <v>2350</v>
      </c>
      <c r="I251" s="4" t="s">
        <v>2350</v>
      </c>
      <c r="J251" s="4" t="s">
        <v>2350</v>
      </c>
      <c r="K251" s="4" t="s">
        <v>2350</v>
      </c>
      <c r="L251" s="4" t="s">
        <v>2350</v>
      </c>
      <c r="M251" s="4">
        <v>8</v>
      </c>
      <c r="N251" s="4">
        <v>100</v>
      </c>
      <c r="O251" s="4">
        <v>19110</v>
      </c>
      <c r="P251" s="4">
        <v>0</v>
      </c>
      <c r="Q251" s="4">
        <f t="shared" si="25"/>
        <v>800</v>
      </c>
      <c r="R251" s="4">
        <f t="shared" si="26"/>
        <v>-1237.7</v>
      </c>
      <c r="S251" s="5">
        <f t="shared" si="27"/>
        <v>-12.377000000000001</v>
      </c>
      <c r="T251" s="4" t="s">
        <v>39</v>
      </c>
      <c r="U251" s="4">
        <v>0</v>
      </c>
      <c r="V251" s="4">
        <v>1902</v>
      </c>
      <c r="W251" s="4" t="s">
        <v>2731</v>
      </c>
      <c r="X251" s="4" t="s">
        <v>2732</v>
      </c>
      <c r="Y251" s="4" t="s">
        <v>2733</v>
      </c>
      <c r="Z251" s="4" t="s">
        <v>2734</v>
      </c>
      <c r="AA251" s="4" t="s">
        <v>2735</v>
      </c>
      <c r="AB251" s="4" t="s">
        <v>2736</v>
      </c>
      <c r="AC251" s="4" t="s">
        <v>2737</v>
      </c>
      <c r="AD251" s="4" t="s">
        <v>2738</v>
      </c>
      <c r="AE251" s="4" t="s">
        <v>2730</v>
      </c>
      <c r="AF251" s="5">
        <v>46584</v>
      </c>
    </row>
    <row r="252" spans="1:32" ht="46.2" customHeight="1">
      <c r="A252" s="4" t="s">
        <v>2739</v>
      </c>
      <c r="B252" s="20">
        <f t="shared" ca="1" si="22"/>
        <v>46202</v>
      </c>
      <c r="C252" s="20" t="str">
        <f t="shared" ca="1" si="23"/>
        <v>Jun-2026</v>
      </c>
      <c r="D252" s="27">
        <f t="shared" ca="1" si="28"/>
        <v>6</v>
      </c>
      <c r="E252" s="20" t="str">
        <f t="shared" ca="1" si="24"/>
        <v>2026</v>
      </c>
      <c r="F252" s="4" t="s">
        <v>2740</v>
      </c>
      <c r="G252" s="4" t="s">
        <v>2350</v>
      </c>
      <c r="H252" s="4" t="s">
        <v>2350</v>
      </c>
      <c r="I252" s="4" t="s">
        <v>2350</v>
      </c>
      <c r="J252" s="4" t="s">
        <v>2350</v>
      </c>
      <c r="K252" s="4" t="s">
        <v>2350</v>
      </c>
      <c r="L252" s="4" t="s">
        <v>2350</v>
      </c>
      <c r="M252" s="4">
        <v>6</v>
      </c>
      <c r="N252" s="4">
        <v>1049</v>
      </c>
      <c r="O252" s="4">
        <v>150</v>
      </c>
      <c r="P252" s="4">
        <v>0</v>
      </c>
      <c r="Q252" s="4">
        <f t="shared" si="25"/>
        <v>6294</v>
      </c>
      <c r="R252" s="4">
        <f t="shared" si="26"/>
        <v>1038.5</v>
      </c>
      <c r="S252" s="5">
        <f t="shared" si="27"/>
        <v>0.98999046711153482</v>
      </c>
      <c r="T252" s="4" t="s">
        <v>27</v>
      </c>
      <c r="U252" s="4">
        <v>0</v>
      </c>
      <c r="V252" s="4">
        <v>13937</v>
      </c>
      <c r="W252" s="4" t="s">
        <v>2741</v>
      </c>
      <c r="X252" s="4" t="s">
        <v>2742</v>
      </c>
      <c r="Y252" s="4" t="s">
        <v>2743</v>
      </c>
      <c r="Z252" s="4" t="s">
        <v>2744</v>
      </c>
      <c r="AA252" s="4" t="s">
        <v>2745</v>
      </c>
      <c r="AB252" s="4" t="s">
        <v>2746</v>
      </c>
      <c r="AC252" s="4" t="s">
        <v>2747</v>
      </c>
      <c r="AD252" s="4" t="s">
        <v>2748</v>
      </c>
      <c r="AE252" s="4" t="s">
        <v>2740</v>
      </c>
      <c r="AF252" s="5">
        <v>46878</v>
      </c>
    </row>
    <row r="253" spans="1:32" ht="46.2" customHeight="1">
      <c r="A253" s="4" t="s">
        <v>2749</v>
      </c>
      <c r="B253" s="20">
        <f t="shared" ca="1" si="22"/>
        <v>46129</v>
      </c>
      <c r="C253" s="20" t="str">
        <f t="shared" ca="1" si="23"/>
        <v>Apr-2026</v>
      </c>
      <c r="D253" s="27">
        <f t="shared" ca="1" si="28"/>
        <v>4</v>
      </c>
      <c r="E253" s="20" t="str">
        <f t="shared" ca="1" si="24"/>
        <v>2026</v>
      </c>
      <c r="F253" s="4" t="s">
        <v>2750</v>
      </c>
      <c r="G253" s="4" t="s">
        <v>2350</v>
      </c>
      <c r="H253" s="4" t="s">
        <v>2350</v>
      </c>
      <c r="I253" s="4" t="s">
        <v>2350</v>
      </c>
      <c r="J253" s="4" t="s">
        <v>2350</v>
      </c>
      <c r="K253" s="4" t="s">
        <v>2350</v>
      </c>
      <c r="L253" s="4" t="s">
        <v>2350</v>
      </c>
      <c r="M253" s="4">
        <v>3</v>
      </c>
      <c r="N253" s="4">
        <v>656</v>
      </c>
      <c r="O253" s="4">
        <v>775</v>
      </c>
      <c r="P253" s="4">
        <v>0</v>
      </c>
      <c r="Q253" s="4">
        <f t="shared" si="25"/>
        <v>1968</v>
      </c>
      <c r="R253" s="4">
        <f t="shared" si="26"/>
        <v>601.75</v>
      </c>
      <c r="S253" s="5">
        <f t="shared" si="27"/>
        <v>0.91730182926829273</v>
      </c>
      <c r="T253" s="4" t="s">
        <v>27</v>
      </c>
      <c r="U253" s="4">
        <v>0</v>
      </c>
      <c r="V253" s="4">
        <v>27696</v>
      </c>
      <c r="W253" s="4" t="s">
        <v>2751</v>
      </c>
      <c r="X253" s="4" t="s">
        <v>2752</v>
      </c>
      <c r="Y253" s="4" t="s">
        <v>2753</v>
      </c>
      <c r="Z253" s="4" t="s">
        <v>2754</v>
      </c>
      <c r="AA253" s="4" t="s">
        <v>2755</v>
      </c>
      <c r="AB253" s="4" t="s">
        <v>2756</v>
      </c>
      <c r="AC253" s="4" t="s">
        <v>2757</v>
      </c>
      <c r="AD253" s="4" t="s">
        <v>2758</v>
      </c>
      <c r="AE253" s="4" t="s">
        <v>2750</v>
      </c>
      <c r="AF253" s="5">
        <v>46425</v>
      </c>
    </row>
    <row r="254" spans="1:32" ht="46.2" customHeight="1">
      <c r="A254" s="4" t="s">
        <v>2759</v>
      </c>
      <c r="B254" s="20">
        <f t="shared" ca="1" si="22"/>
        <v>46155</v>
      </c>
      <c r="C254" s="20" t="str">
        <f t="shared" ca="1" si="23"/>
        <v>May-2026</v>
      </c>
      <c r="D254" s="27">
        <f t="shared" ca="1" si="28"/>
        <v>5</v>
      </c>
      <c r="E254" s="20" t="str">
        <f t="shared" ca="1" si="24"/>
        <v>2026</v>
      </c>
      <c r="F254" s="4" t="s">
        <v>2760</v>
      </c>
      <c r="G254" s="4" t="s">
        <v>2350</v>
      </c>
      <c r="H254" s="4" t="s">
        <v>2350</v>
      </c>
      <c r="I254" s="4" t="s">
        <v>2350</v>
      </c>
      <c r="J254" s="4" t="s">
        <v>2350</v>
      </c>
      <c r="K254" s="4" t="s">
        <v>2350</v>
      </c>
      <c r="L254" s="4" t="s">
        <v>2350</v>
      </c>
      <c r="M254" s="4">
        <v>5</v>
      </c>
      <c r="N254" s="4">
        <v>1109</v>
      </c>
      <c r="O254" s="4">
        <v>32000</v>
      </c>
      <c r="P254" s="4">
        <v>0</v>
      </c>
      <c r="Q254" s="4">
        <f t="shared" si="25"/>
        <v>5545</v>
      </c>
      <c r="R254" s="4">
        <f t="shared" si="26"/>
        <v>-1131</v>
      </c>
      <c r="S254" s="5">
        <f t="shared" si="27"/>
        <v>-1.0198376916140668</v>
      </c>
      <c r="T254" s="4" t="s">
        <v>27</v>
      </c>
      <c r="U254" s="4">
        <v>0</v>
      </c>
      <c r="V254" s="4">
        <v>17831</v>
      </c>
      <c r="W254" s="4" t="s">
        <v>2761</v>
      </c>
      <c r="X254" s="4" t="s">
        <v>2762</v>
      </c>
      <c r="Y254" s="4" t="s">
        <v>2763</v>
      </c>
      <c r="Z254" s="4" t="s">
        <v>2764</v>
      </c>
      <c r="AA254" s="4" t="s">
        <v>2765</v>
      </c>
      <c r="AB254" s="4" t="s">
        <v>2766</v>
      </c>
      <c r="AC254" s="4" t="s">
        <v>2767</v>
      </c>
      <c r="AD254" s="4" t="s">
        <v>2768</v>
      </c>
      <c r="AE254" s="4" t="s">
        <v>2760</v>
      </c>
      <c r="AF254" s="5">
        <v>46903</v>
      </c>
    </row>
    <row r="255" spans="1:32" ht="46.2" customHeight="1">
      <c r="A255" s="4" t="s">
        <v>2769</v>
      </c>
      <c r="B255" s="20">
        <f t="shared" ca="1" si="22"/>
        <v>46241</v>
      </c>
      <c r="C255" s="20" t="str">
        <f t="shared" ca="1" si="23"/>
        <v>Aug-2026</v>
      </c>
      <c r="D255" s="27">
        <f t="shared" ca="1" si="28"/>
        <v>8</v>
      </c>
      <c r="E255" s="20" t="str">
        <f t="shared" ca="1" si="24"/>
        <v>2026</v>
      </c>
      <c r="F255" s="4" t="s">
        <v>2770</v>
      </c>
      <c r="G255" s="4" t="s">
        <v>2350</v>
      </c>
      <c r="H255" s="4" t="s">
        <v>2350</v>
      </c>
      <c r="I255" s="4" t="s">
        <v>2350</v>
      </c>
      <c r="J255" s="4" t="s">
        <v>2350</v>
      </c>
      <c r="K255" s="4" t="s">
        <v>2350</v>
      </c>
      <c r="L255" s="4" t="s">
        <v>2350</v>
      </c>
      <c r="M255" s="4">
        <v>6</v>
      </c>
      <c r="N255" s="4">
        <v>169</v>
      </c>
      <c r="O255" s="4">
        <v>1300</v>
      </c>
      <c r="P255" s="4">
        <v>0</v>
      </c>
      <c r="Q255" s="4">
        <f t="shared" si="25"/>
        <v>1014</v>
      </c>
      <c r="R255" s="4">
        <f t="shared" si="26"/>
        <v>77.999999999999986</v>
      </c>
      <c r="S255" s="5">
        <f t="shared" si="27"/>
        <v>0.46153846153846145</v>
      </c>
      <c r="T255" s="4" t="s">
        <v>27</v>
      </c>
      <c r="U255" s="4">
        <v>0</v>
      </c>
      <c r="V255" s="4">
        <v>178912</v>
      </c>
      <c r="W255" s="4" t="s">
        <v>2771</v>
      </c>
      <c r="X255" s="4" t="s">
        <v>2772</v>
      </c>
      <c r="Y255" s="4" t="s">
        <v>2773</v>
      </c>
      <c r="Z255" s="4" t="s">
        <v>2774</v>
      </c>
      <c r="AA255" s="4" t="s">
        <v>2775</v>
      </c>
      <c r="AB255" s="4" t="s">
        <v>2776</v>
      </c>
      <c r="AC255" s="4" t="s">
        <v>2777</v>
      </c>
      <c r="AD255" s="4" t="s">
        <v>2778</v>
      </c>
      <c r="AE255" s="4" t="s">
        <v>2770</v>
      </c>
      <c r="AF255" s="5">
        <v>46504</v>
      </c>
    </row>
    <row r="256" spans="1:32" ht="46.2" customHeight="1">
      <c r="A256" s="4" t="s">
        <v>2779</v>
      </c>
      <c r="B256" s="20">
        <f t="shared" ca="1" si="22"/>
        <v>46155</v>
      </c>
      <c r="C256" s="20" t="str">
        <f t="shared" ca="1" si="23"/>
        <v>May-2026</v>
      </c>
      <c r="D256" s="27">
        <f t="shared" ca="1" si="28"/>
        <v>5</v>
      </c>
      <c r="E256" s="20" t="str">
        <f t="shared" ca="1" si="24"/>
        <v>2026</v>
      </c>
      <c r="F256" s="4" t="s">
        <v>2780</v>
      </c>
      <c r="G256" s="4" t="s">
        <v>2350</v>
      </c>
      <c r="H256" s="4" t="s">
        <v>2350</v>
      </c>
      <c r="I256" s="4" t="s">
        <v>2350</v>
      </c>
      <c r="J256" s="4" t="s">
        <v>2350</v>
      </c>
      <c r="K256" s="4" t="s">
        <v>2350</v>
      </c>
      <c r="L256" s="4" t="s">
        <v>2350</v>
      </c>
      <c r="M256" s="4">
        <v>4</v>
      </c>
      <c r="N256" s="4">
        <v>157</v>
      </c>
      <c r="O256" s="4">
        <v>300</v>
      </c>
      <c r="P256" s="4">
        <v>0</v>
      </c>
      <c r="Q256" s="4">
        <f t="shared" si="25"/>
        <v>628</v>
      </c>
      <c r="R256" s="4">
        <f t="shared" si="26"/>
        <v>136</v>
      </c>
      <c r="S256" s="5">
        <f t="shared" si="27"/>
        <v>0.86624203821656054</v>
      </c>
      <c r="T256" s="4" t="s">
        <v>39</v>
      </c>
      <c r="U256" s="4">
        <v>0</v>
      </c>
      <c r="V256" s="4">
        <v>7807</v>
      </c>
      <c r="W256" s="4" t="s">
        <v>2781</v>
      </c>
      <c r="X256" s="4" t="s">
        <v>2782</v>
      </c>
      <c r="Y256" s="4" t="s">
        <v>2783</v>
      </c>
      <c r="Z256" s="4" t="s">
        <v>2784</v>
      </c>
      <c r="AA256" s="4" t="s">
        <v>2785</v>
      </c>
      <c r="AB256" s="4" t="s">
        <v>2786</v>
      </c>
      <c r="AC256" s="4" t="s">
        <v>2787</v>
      </c>
      <c r="AD256" s="4" t="s">
        <v>2788</v>
      </c>
      <c r="AE256" s="4" t="s">
        <v>2780</v>
      </c>
      <c r="AF256" s="5">
        <v>46877</v>
      </c>
    </row>
    <row r="257" spans="1:32" ht="46.2" customHeight="1">
      <c r="A257" s="4" t="s">
        <v>2789</v>
      </c>
      <c r="B257" s="20">
        <f t="shared" ca="1" si="22"/>
        <v>46206</v>
      </c>
      <c r="C257" s="20" t="str">
        <f t="shared" ca="1" si="23"/>
        <v>Jul-2026</v>
      </c>
      <c r="D257" s="27">
        <f t="shared" ca="1" si="28"/>
        <v>7</v>
      </c>
      <c r="E257" s="20" t="str">
        <f t="shared" ca="1" si="24"/>
        <v>2026</v>
      </c>
      <c r="F257" s="4" t="s">
        <v>2790</v>
      </c>
      <c r="G257" s="4" t="s">
        <v>2350</v>
      </c>
      <c r="H257" s="4" t="s">
        <v>2350</v>
      </c>
      <c r="I257" s="4" t="s">
        <v>2350</v>
      </c>
      <c r="J257" s="4" t="s">
        <v>2350</v>
      </c>
      <c r="K257" s="4" t="s">
        <v>2350</v>
      </c>
      <c r="L257" s="4" t="s">
        <v>2350</v>
      </c>
      <c r="M257" s="4">
        <v>1</v>
      </c>
      <c r="N257" s="4">
        <v>479</v>
      </c>
      <c r="O257" s="4">
        <v>535</v>
      </c>
      <c r="P257" s="4">
        <v>0</v>
      </c>
      <c r="Q257" s="4">
        <f t="shared" si="25"/>
        <v>479</v>
      </c>
      <c r="R257" s="4">
        <f t="shared" si="26"/>
        <v>441.55</v>
      </c>
      <c r="S257" s="5">
        <f t="shared" si="27"/>
        <v>0.92181628392484349</v>
      </c>
      <c r="T257" s="4" t="s">
        <v>39</v>
      </c>
      <c r="U257" s="4">
        <v>0</v>
      </c>
      <c r="V257" s="4">
        <v>17415</v>
      </c>
      <c r="W257" s="4" t="s">
        <v>2791</v>
      </c>
      <c r="X257" s="4" t="s">
        <v>2792</v>
      </c>
      <c r="Y257" s="4" t="s">
        <v>2793</v>
      </c>
      <c r="Z257" s="4" t="s">
        <v>2794</v>
      </c>
      <c r="AA257" s="4" t="s">
        <v>2795</v>
      </c>
      <c r="AB257" s="4" t="s">
        <v>2796</v>
      </c>
      <c r="AC257" s="4" t="s">
        <v>2797</v>
      </c>
      <c r="AD257" s="4" t="s">
        <v>2798</v>
      </c>
      <c r="AE257" s="4" t="s">
        <v>2790</v>
      </c>
      <c r="AF257" s="5">
        <v>46475</v>
      </c>
    </row>
    <row r="258" spans="1:32" ht="46.2" customHeight="1">
      <c r="A258" s="4" t="s">
        <v>2799</v>
      </c>
      <c r="B258" s="20">
        <f t="shared" ca="1" si="22"/>
        <v>46213</v>
      </c>
      <c r="C258" s="20" t="str">
        <f t="shared" ca="1" si="23"/>
        <v>Jul-2026</v>
      </c>
      <c r="D258" s="27">
        <f t="shared" ca="1" si="28"/>
        <v>7</v>
      </c>
      <c r="E258" s="20" t="str">
        <f t="shared" ca="1" si="24"/>
        <v>2026</v>
      </c>
      <c r="F258" s="4" t="s">
        <v>2800</v>
      </c>
      <c r="G258" s="4" t="s">
        <v>2350</v>
      </c>
      <c r="H258" s="4" t="s">
        <v>2350</v>
      </c>
      <c r="I258" s="4" t="s">
        <v>2350</v>
      </c>
      <c r="J258" s="4" t="s">
        <v>2350</v>
      </c>
      <c r="K258" s="4" t="s">
        <v>2350</v>
      </c>
      <c r="L258" s="4" t="s">
        <v>2350</v>
      </c>
      <c r="M258" s="4">
        <v>8</v>
      </c>
      <c r="N258" s="4">
        <v>1598</v>
      </c>
      <c r="O258" s="4">
        <v>7005</v>
      </c>
      <c r="P258" s="4">
        <v>0</v>
      </c>
      <c r="Q258" s="4">
        <f t="shared" si="25"/>
        <v>12784</v>
      </c>
      <c r="R258" s="4">
        <f t="shared" si="26"/>
        <v>1107.6500000000001</v>
      </c>
      <c r="S258" s="5">
        <f t="shared" si="27"/>
        <v>0.69314768460575726</v>
      </c>
      <c r="T258" s="4" t="s">
        <v>27</v>
      </c>
      <c r="U258" s="4">
        <v>0</v>
      </c>
      <c r="V258" s="4">
        <v>67259</v>
      </c>
      <c r="W258" s="4" t="s">
        <v>2801</v>
      </c>
      <c r="X258" s="4" t="s">
        <v>2802</v>
      </c>
      <c r="Y258" s="4" t="s">
        <v>2803</v>
      </c>
      <c r="Z258" s="4" t="s">
        <v>2804</v>
      </c>
      <c r="AA258" s="4" t="s">
        <v>2805</v>
      </c>
      <c r="AB258" s="4" t="s">
        <v>2806</v>
      </c>
      <c r="AC258" s="4" t="s">
        <v>2807</v>
      </c>
      <c r="AD258" s="4" t="s">
        <v>2808</v>
      </c>
      <c r="AE258" s="4" t="s">
        <v>2800</v>
      </c>
      <c r="AF258" s="5">
        <v>46733</v>
      </c>
    </row>
    <row r="259" spans="1:32" ht="46.2" customHeight="1">
      <c r="A259" s="4" t="s">
        <v>2809</v>
      </c>
      <c r="B259" s="20">
        <f t="shared" ref="B259:B322" ca="1" si="29">RANDBETWEEN(DATE(2026,4,1), DATE(2026,8,31))</f>
        <v>46114</v>
      </c>
      <c r="C259" s="20" t="str">
        <f t="shared" ref="C259:C322" ca="1" si="30">TEXT(B259,"mmm-yyy")</f>
        <v>Apr-2026</v>
      </c>
      <c r="D259" s="27">
        <f t="shared" ca="1" si="28"/>
        <v>4</v>
      </c>
      <c r="E259" s="20" t="str">
        <f t="shared" ref="E259:E322" ca="1" si="31">TEXT(B259,"YYY")</f>
        <v>2026</v>
      </c>
      <c r="F259" s="4" t="s">
        <v>2810</v>
      </c>
      <c r="G259" s="4" t="s">
        <v>2350</v>
      </c>
      <c r="H259" s="4" t="s">
        <v>2350</v>
      </c>
      <c r="I259" s="4" t="s">
        <v>2350</v>
      </c>
      <c r="J259" s="4" t="s">
        <v>2350</v>
      </c>
      <c r="K259" s="4" t="s">
        <v>2350</v>
      </c>
      <c r="L259" s="4" t="s">
        <v>2350</v>
      </c>
      <c r="M259" s="4">
        <v>7</v>
      </c>
      <c r="N259" s="4">
        <v>294</v>
      </c>
      <c r="O259" s="4">
        <v>2895</v>
      </c>
      <c r="P259" s="4">
        <v>0</v>
      </c>
      <c r="Q259" s="4">
        <f t="shared" ref="Q259:Q322" si="32">N259*M259</f>
        <v>2058</v>
      </c>
      <c r="R259" s="4">
        <f t="shared" ref="R259:R322" si="33">N259-(O259*0.07)</f>
        <v>91.35</v>
      </c>
      <c r="S259" s="5">
        <f t="shared" ref="S259:S322" si="34">R259/N259</f>
        <v>0.31071428571428572</v>
      </c>
      <c r="T259" s="4" t="s">
        <v>27</v>
      </c>
      <c r="U259" s="4">
        <v>0</v>
      </c>
      <c r="V259" s="4">
        <v>10689</v>
      </c>
      <c r="W259" s="4" t="s">
        <v>2811</v>
      </c>
      <c r="X259" s="4" t="s">
        <v>2812</v>
      </c>
      <c r="Y259" s="4" t="s">
        <v>2813</v>
      </c>
      <c r="Z259" s="4" t="s">
        <v>2814</v>
      </c>
      <c r="AA259" s="4" t="s">
        <v>2815</v>
      </c>
      <c r="AB259" s="4" t="s">
        <v>2816</v>
      </c>
      <c r="AC259" s="4" t="s">
        <v>2817</v>
      </c>
      <c r="AD259" s="4" t="s">
        <v>2818</v>
      </c>
      <c r="AE259" s="4" t="s">
        <v>2810</v>
      </c>
      <c r="AF259" s="5">
        <v>46618</v>
      </c>
    </row>
    <row r="260" spans="1:32" ht="46.2" customHeight="1">
      <c r="A260" s="4" t="s">
        <v>2819</v>
      </c>
      <c r="B260" s="20">
        <f t="shared" ca="1" si="29"/>
        <v>46189</v>
      </c>
      <c r="C260" s="20" t="str">
        <f t="shared" ca="1" si="30"/>
        <v>Jun-2026</v>
      </c>
      <c r="D260" s="27">
        <f t="shared" ca="1" si="28"/>
        <v>6</v>
      </c>
      <c r="E260" s="20" t="str">
        <f t="shared" ca="1" si="31"/>
        <v>2026</v>
      </c>
      <c r="F260" s="4" t="s">
        <v>2820</v>
      </c>
      <c r="G260" s="4" t="s">
        <v>2350</v>
      </c>
      <c r="H260" s="4" t="s">
        <v>2350</v>
      </c>
      <c r="I260" s="4" t="s">
        <v>2350</v>
      </c>
      <c r="J260" s="4" t="s">
        <v>2350</v>
      </c>
      <c r="K260" s="4" t="s">
        <v>2350</v>
      </c>
      <c r="L260" s="4" t="s">
        <v>2350</v>
      </c>
      <c r="M260" s="4">
        <v>4</v>
      </c>
      <c r="N260" s="4">
        <v>828</v>
      </c>
      <c r="O260" s="4">
        <v>3195</v>
      </c>
      <c r="P260" s="4">
        <v>0</v>
      </c>
      <c r="Q260" s="4">
        <f t="shared" si="32"/>
        <v>3312</v>
      </c>
      <c r="R260" s="4">
        <f t="shared" si="33"/>
        <v>604.34999999999991</v>
      </c>
      <c r="S260" s="5">
        <f t="shared" si="34"/>
        <v>0.72989130434782601</v>
      </c>
      <c r="T260" s="4" t="s">
        <v>27</v>
      </c>
      <c r="U260" s="4">
        <v>0</v>
      </c>
      <c r="V260" s="4">
        <v>128311</v>
      </c>
      <c r="W260" s="4" t="s">
        <v>2821</v>
      </c>
      <c r="X260" s="4" t="s">
        <v>2822</v>
      </c>
      <c r="Y260" s="4" t="s">
        <v>2823</v>
      </c>
      <c r="Z260" s="4" t="s">
        <v>2824</v>
      </c>
      <c r="AA260" s="4" t="s">
        <v>2825</v>
      </c>
      <c r="AB260" s="4" t="s">
        <v>2826</v>
      </c>
      <c r="AC260" s="4" t="s">
        <v>2827</v>
      </c>
      <c r="AD260" s="4" t="s">
        <v>2828</v>
      </c>
      <c r="AE260" s="4" t="s">
        <v>2820</v>
      </c>
      <c r="AF260" s="5">
        <v>46314</v>
      </c>
    </row>
    <row r="261" spans="1:32" ht="46.2" customHeight="1">
      <c r="A261" s="4" t="s">
        <v>2829</v>
      </c>
      <c r="B261" s="20">
        <f t="shared" ca="1" si="29"/>
        <v>46238</v>
      </c>
      <c r="C261" s="20" t="str">
        <f t="shared" ca="1" si="30"/>
        <v>Aug-2026</v>
      </c>
      <c r="D261" s="27">
        <f t="shared" ca="1" si="28"/>
        <v>8</v>
      </c>
      <c r="E261" s="20" t="str">
        <f t="shared" ca="1" si="31"/>
        <v>2026</v>
      </c>
      <c r="F261" s="4" t="s">
        <v>2830</v>
      </c>
      <c r="G261" s="4" t="s">
        <v>2350</v>
      </c>
      <c r="H261" s="4" t="s">
        <v>2350</v>
      </c>
      <c r="I261" s="4" t="s">
        <v>2350</v>
      </c>
      <c r="J261" s="4" t="s">
        <v>2350</v>
      </c>
      <c r="K261" s="4" t="s">
        <v>2350</v>
      </c>
      <c r="L261" s="4" t="s">
        <v>2350</v>
      </c>
      <c r="M261" s="4">
        <v>1</v>
      </c>
      <c r="N261" s="4">
        <v>745</v>
      </c>
      <c r="O261" s="4">
        <v>6355</v>
      </c>
      <c r="P261" s="4">
        <v>0</v>
      </c>
      <c r="Q261" s="4">
        <f t="shared" si="32"/>
        <v>745</v>
      </c>
      <c r="R261" s="4">
        <f t="shared" si="33"/>
        <v>300.14999999999998</v>
      </c>
      <c r="S261" s="5">
        <f t="shared" si="34"/>
        <v>0.40288590604026842</v>
      </c>
      <c r="T261" s="4" t="s">
        <v>39</v>
      </c>
      <c r="U261" s="4">
        <v>0</v>
      </c>
      <c r="V261" s="4">
        <v>21796</v>
      </c>
      <c r="W261" s="4" t="s">
        <v>2831</v>
      </c>
      <c r="X261" s="4" t="s">
        <v>2832</v>
      </c>
      <c r="Y261" s="4" t="s">
        <v>2833</v>
      </c>
      <c r="Z261" s="4" t="s">
        <v>2834</v>
      </c>
      <c r="AA261" s="4" t="s">
        <v>2835</v>
      </c>
      <c r="AB261" s="4" t="s">
        <v>2836</v>
      </c>
      <c r="AC261" s="4" t="s">
        <v>2837</v>
      </c>
      <c r="AD261" s="4" t="s">
        <v>2838</v>
      </c>
      <c r="AE261" s="4" t="s">
        <v>2830</v>
      </c>
      <c r="AF261" s="5">
        <v>46819</v>
      </c>
    </row>
    <row r="262" spans="1:32" ht="46.2" customHeight="1">
      <c r="A262" s="4" t="s">
        <v>2839</v>
      </c>
      <c r="B262" s="20">
        <f t="shared" ca="1" si="29"/>
        <v>46132</v>
      </c>
      <c r="C262" s="20" t="str">
        <f t="shared" ca="1" si="30"/>
        <v>Apr-2026</v>
      </c>
      <c r="D262" s="27">
        <f t="shared" ca="1" si="28"/>
        <v>4</v>
      </c>
      <c r="E262" s="20" t="str">
        <f t="shared" ca="1" si="31"/>
        <v>2026</v>
      </c>
      <c r="F262" s="4" t="s">
        <v>2840</v>
      </c>
      <c r="G262" s="4" t="s">
        <v>2350</v>
      </c>
      <c r="H262" s="4" t="s">
        <v>2350</v>
      </c>
      <c r="I262" s="4" t="s">
        <v>2350</v>
      </c>
      <c r="J262" s="4" t="s">
        <v>2350</v>
      </c>
      <c r="K262" s="4" t="s">
        <v>2350</v>
      </c>
      <c r="L262" s="4" t="s">
        <v>2350</v>
      </c>
      <c r="M262" s="4">
        <v>6</v>
      </c>
      <c r="N262" s="4">
        <v>1549</v>
      </c>
      <c r="O262" s="4">
        <v>7500</v>
      </c>
      <c r="P262" s="4">
        <v>0</v>
      </c>
      <c r="Q262" s="4">
        <f t="shared" si="32"/>
        <v>9294</v>
      </c>
      <c r="R262" s="4">
        <f t="shared" si="33"/>
        <v>1024</v>
      </c>
      <c r="S262" s="5">
        <f t="shared" si="34"/>
        <v>0.66107165913492572</v>
      </c>
      <c r="T262" s="4" t="s">
        <v>27</v>
      </c>
      <c r="U262" s="4">
        <v>0</v>
      </c>
      <c r="V262" s="4">
        <v>192590</v>
      </c>
      <c r="W262" s="4" t="s">
        <v>2841</v>
      </c>
      <c r="X262" s="4" t="s">
        <v>2842</v>
      </c>
      <c r="Y262" s="4" t="s">
        <v>2843</v>
      </c>
      <c r="Z262" s="4" t="s">
        <v>2844</v>
      </c>
      <c r="AA262" s="4" t="s">
        <v>2845</v>
      </c>
      <c r="AB262" s="4" t="s">
        <v>2846</v>
      </c>
      <c r="AC262" s="4" t="s">
        <v>2847</v>
      </c>
      <c r="AD262" s="4" t="s">
        <v>2848</v>
      </c>
      <c r="AE262" s="4" t="s">
        <v>2840</v>
      </c>
      <c r="AF262" s="5">
        <v>46779</v>
      </c>
    </row>
    <row r="263" spans="1:32" ht="46.2" customHeight="1">
      <c r="A263" s="4" t="s">
        <v>2849</v>
      </c>
      <c r="B263" s="20">
        <f t="shared" ca="1" si="29"/>
        <v>46164</v>
      </c>
      <c r="C263" s="20" t="str">
        <f t="shared" ca="1" si="30"/>
        <v>May-2026</v>
      </c>
      <c r="D263" s="27">
        <f t="shared" ca="1" si="28"/>
        <v>5</v>
      </c>
      <c r="E263" s="20" t="str">
        <f t="shared" ca="1" si="31"/>
        <v>2026</v>
      </c>
      <c r="F263" s="4" t="s">
        <v>2850</v>
      </c>
      <c r="G263" s="4" t="s">
        <v>2350</v>
      </c>
      <c r="H263" s="4" t="s">
        <v>2350</v>
      </c>
      <c r="I263" s="4" t="s">
        <v>2350</v>
      </c>
      <c r="J263" s="4" t="s">
        <v>2350</v>
      </c>
      <c r="K263" s="4" t="s">
        <v>2350</v>
      </c>
      <c r="L263" s="4" t="s">
        <v>2350</v>
      </c>
      <c r="M263" s="4">
        <v>5</v>
      </c>
      <c r="N263" s="4">
        <v>1469</v>
      </c>
      <c r="O263" s="4">
        <v>39</v>
      </c>
      <c r="P263" s="4">
        <v>0</v>
      </c>
      <c r="Q263" s="4">
        <f t="shared" si="32"/>
        <v>7345</v>
      </c>
      <c r="R263" s="4">
        <f t="shared" si="33"/>
        <v>1466.27</v>
      </c>
      <c r="S263" s="5">
        <f t="shared" si="34"/>
        <v>0.99814159292035398</v>
      </c>
      <c r="T263" s="4" t="s">
        <v>27</v>
      </c>
      <c r="U263" s="4">
        <v>0</v>
      </c>
      <c r="V263" s="4">
        <v>58162</v>
      </c>
      <c r="W263" s="4" t="s">
        <v>2851</v>
      </c>
      <c r="X263" s="4" t="s">
        <v>2852</v>
      </c>
      <c r="Y263" s="4" t="s">
        <v>2853</v>
      </c>
      <c r="Z263" s="4" t="s">
        <v>2854</v>
      </c>
      <c r="AA263" s="4" t="s">
        <v>2855</v>
      </c>
      <c r="AB263" s="4" t="s">
        <v>2856</v>
      </c>
      <c r="AC263" s="4" t="s">
        <v>2857</v>
      </c>
      <c r="AD263" s="4" t="s">
        <v>2858</v>
      </c>
      <c r="AE263" s="4" t="s">
        <v>2850</v>
      </c>
      <c r="AF263" s="5">
        <v>46902</v>
      </c>
    </row>
    <row r="264" spans="1:32" ht="46.2" customHeight="1">
      <c r="A264" s="4" t="s">
        <v>2859</v>
      </c>
      <c r="B264" s="20">
        <f t="shared" ca="1" si="29"/>
        <v>46187</v>
      </c>
      <c r="C264" s="20" t="str">
        <f t="shared" ca="1" si="30"/>
        <v>Jun-2026</v>
      </c>
      <c r="D264" s="27">
        <f t="shared" ref="D264:D327" ca="1" si="35">MONTH(C264)</f>
        <v>6</v>
      </c>
      <c r="E264" s="20" t="str">
        <f t="shared" ca="1" si="31"/>
        <v>2026</v>
      </c>
      <c r="F264" s="4" t="s">
        <v>2860</v>
      </c>
      <c r="G264" s="4" t="s">
        <v>2350</v>
      </c>
      <c r="H264" s="4" t="s">
        <v>2350</v>
      </c>
      <c r="I264" s="4" t="s">
        <v>2350</v>
      </c>
      <c r="J264" s="4" t="s">
        <v>2350</v>
      </c>
      <c r="K264" s="4" t="s">
        <v>2350</v>
      </c>
      <c r="L264" s="4" t="s">
        <v>2350</v>
      </c>
      <c r="M264" s="4">
        <v>9</v>
      </c>
      <c r="N264" s="4">
        <v>198</v>
      </c>
      <c r="O264" s="4">
        <v>37999</v>
      </c>
      <c r="P264" s="4">
        <v>0</v>
      </c>
      <c r="Q264" s="4">
        <f t="shared" si="32"/>
        <v>1782</v>
      </c>
      <c r="R264" s="4">
        <f t="shared" si="33"/>
        <v>-2461.9300000000003</v>
      </c>
      <c r="S264" s="5">
        <f t="shared" si="34"/>
        <v>-12.4339898989899</v>
      </c>
      <c r="T264" s="4" t="s">
        <v>27</v>
      </c>
      <c r="U264" s="4">
        <v>0</v>
      </c>
      <c r="V264" s="4">
        <v>12796</v>
      </c>
      <c r="W264" s="4" t="s">
        <v>2861</v>
      </c>
      <c r="X264" s="4" t="s">
        <v>2862</v>
      </c>
      <c r="Y264" s="4" t="s">
        <v>2863</v>
      </c>
      <c r="Z264" s="4" t="s">
        <v>2864</v>
      </c>
      <c r="AA264" s="4" t="s">
        <v>2865</v>
      </c>
      <c r="AB264" s="4" t="s">
        <v>2866</v>
      </c>
      <c r="AC264" s="4" t="s">
        <v>2867</v>
      </c>
      <c r="AD264" s="4" t="s">
        <v>2868</v>
      </c>
      <c r="AE264" s="4" t="s">
        <v>2860</v>
      </c>
      <c r="AF264" s="5">
        <v>46768</v>
      </c>
    </row>
    <row r="265" spans="1:32" ht="46.2" customHeight="1">
      <c r="A265" s="4" t="s">
        <v>2869</v>
      </c>
      <c r="B265" s="20">
        <f t="shared" ca="1" si="29"/>
        <v>46187</v>
      </c>
      <c r="C265" s="20" t="str">
        <f t="shared" ca="1" si="30"/>
        <v>Jun-2026</v>
      </c>
      <c r="D265" s="27">
        <f t="shared" ca="1" si="35"/>
        <v>6</v>
      </c>
      <c r="E265" s="20" t="str">
        <f t="shared" ca="1" si="31"/>
        <v>2026</v>
      </c>
      <c r="F265" s="4" t="s">
        <v>2870</v>
      </c>
      <c r="G265" s="4" t="s">
        <v>2350</v>
      </c>
      <c r="H265" s="4" t="s">
        <v>2350</v>
      </c>
      <c r="I265" s="4" t="s">
        <v>2350</v>
      </c>
      <c r="J265" s="4" t="s">
        <v>2350</v>
      </c>
      <c r="K265" s="4" t="s">
        <v>2350</v>
      </c>
      <c r="L265" s="4" t="s">
        <v>2350</v>
      </c>
      <c r="M265" s="4">
        <v>2</v>
      </c>
      <c r="N265" s="4">
        <v>12000</v>
      </c>
      <c r="O265" s="4">
        <v>1990</v>
      </c>
      <c r="P265" s="4">
        <v>0</v>
      </c>
      <c r="Q265" s="4">
        <f t="shared" si="32"/>
        <v>24000</v>
      </c>
      <c r="R265" s="4">
        <f t="shared" si="33"/>
        <v>11860.7</v>
      </c>
      <c r="S265" s="5">
        <f t="shared" si="34"/>
        <v>0.98839166666666678</v>
      </c>
      <c r="T265" s="4" t="s">
        <v>27</v>
      </c>
      <c r="U265" s="4">
        <v>0</v>
      </c>
      <c r="V265" s="4">
        <v>14282</v>
      </c>
      <c r="W265" s="4" t="s">
        <v>2871</v>
      </c>
      <c r="X265" s="4" t="s">
        <v>2872</v>
      </c>
      <c r="Y265" s="4" t="s">
        <v>2873</v>
      </c>
      <c r="Z265" s="4" t="s">
        <v>2874</v>
      </c>
      <c r="AA265" s="4" t="s">
        <v>2875</v>
      </c>
      <c r="AB265" s="4" t="s">
        <v>2876</v>
      </c>
      <c r="AC265" s="4" t="s">
        <v>2877</v>
      </c>
      <c r="AD265" s="4" t="s">
        <v>2878</v>
      </c>
      <c r="AE265" s="4" t="s">
        <v>2870</v>
      </c>
      <c r="AF265" s="5">
        <v>46352</v>
      </c>
    </row>
    <row r="266" spans="1:32" ht="46.2" customHeight="1">
      <c r="A266" s="4" t="s">
        <v>2879</v>
      </c>
      <c r="B266" s="20">
        <f t="shared" ca="1" si="29"/>
        <v>46140</v>
      </c>
      <c r="C266" s="20" t="str">
        <f t="shared" ca="1" si="30"/>
        <v>Apr-2026</v>
      </c>
      <c r="D266" s="27">
        <f t="shared" ca="1" si="35"/>
        <v>4</v>
      </c>
      <c r="E266" s="20" t="str">
        <f t="shared" ca="1" si="31"/>
        <v>2026</v>
      </c>
      <c r="F266" s="4" t="s">
        <v>2880</v>
      </c>
      <c r="G266" s="4" t="s">
        <v>2350</v>
      </c>
      <c r="H266" s="4" t="s">
        <v>2350</v>
      </c>
      <c r="I266" s="4" t="s">
        <v>2350</v>
      </c>
      <c r="J266" s="4" t="s">
        <v>2350</v>
      </c>
      <c r="K266" s="4" t="s">
        <v>2350</v>
      </c>
      <c r="L266" s="4" t="s">
        <v>2350</v>
      </c>
      <c r="M266" s="4">
        <v>4</v>
      </c>
      <c r="N266" s="4">
        <v>6299</v>
      </c>
      <c r="O266" s="4">
        <v>1949</v>
      </c>
      <c r="P266" s="4">
        <v>0</v>
      </c>
      <c r="Q266" s="4">
        <f t="shared" si="32"/>
        <v>25196</v>
      </c>
      <c r="R266" s="4">
        <f t="shared" si="33"/>
        <v>6162.57</v>
      </c>
      <c r="S266" s="5">
        <f t="shared" si="34"/>
        <v>0.9783410065089696</v>
      </c>
      <c r="T266" s="4" t="s">
        <v>27</v>
      </c>
      <c r="U266" s="4">
        <v>0</v>
      </c>
      <c r="V266" s="4">
        <v>363713</v>
      </c>
      <c r="W266" s="4" t="s">
        <v>2881</v>
      </c>
      <c r="X266" s="4" t="s">
        <v>2882</v>
      </c>
      <c r="Y266" s="4" t="s">
        <v>2883</v>
      </c>
      <c r="Z266" s="4" t="s">
        <v>2884</v>
      </c>
      <c r="AA266" s="4" t="s">
        <v>2885</v>
      </c>
      <c r="AB266" s="4" t="s">
        <v>2886</v>
      </c>
      <c r="AC266" s="4" t="s">
        <v>2887</v>
      </c>
      <c r="AD266" s="4" t="s">
        <v>2888</v>
      </c>
      <c r="AE266" s="4" t="s">
        <v>2880</v>
      </c>
      <c r="AF266" s="5">
        <v>46511</v>
      </c>
    </row>
    <row r="267" spans="1:32" ht="46.2" customHeight="1">
      <c r="A267" s="4" t="s">
        <v>2889</v>
      </c>
      <c r="B267" s="20">
        <f t="shared" ca="1" si="29"/>
        <v>46200</v>
      </c>
      <c r="C267" s="20" t="str">
        <f t="shared" ca="1" si="30"/>
        <v>Jun-2026</v>
      </c>
      <c r="D267" s="27">
        <f t="shared" ca="1" si="35"/>
        <v>6</v>
      </c>
      <c r="E267" s="20" t="str">
        <f t="shared" ca="1" si="31"/>
        <v>2026</v>
      </c>
      <c r="F267" s="4" t="s">
        <v>2890</v>
      </c>
      <c r="G267" s="4" t="s">
        <v>2350</v>
      </c>
      <c r="H267" s="4" t="s">
        <v>2350</v>
      </c>
      <c r="I267" s="4" t="s">
        <v>2350</v>
      </c>
      <c r="J267" s="4" t="s">
        <v>2350</v>
      </c>
      <c r="K267" s="4" t="s">
        <v>2350</v>
      </c>
      <c r="L267" s="4" t="s">
        <v>2350</v>
      </c>
      <c r="M267" s="4">
        <v>4</v>
      </c>
      <c r="N267" s="4">
        <v>571</v>
      </c>
      <c r="O267" s="4">
        <v>1547</v>
      </c>
      <c r="P267" s="4">
        <v>0</v>
      </c>
      <c r="Q267" s="4">
        <f t="shared" si="32"/>
        <v>2284</v>
      </c>
      <c r="R267" s="4">
        <f t="shared" si="33"/>
        <v>462.71</v>
      </c>
      <c r="S267" s="5">
        <f t="shared" si="34"/>
        <v>0.81035026269702271</v>
      </c>
      <c r="T267" s="4" t="s">
        <v>27</v>
      </c>
      <c r="U267" s="4">
        <v>0</v>
      </c>
      <c r="V267" s="4">
        <v>15970</v>
      </c>
      <c r="W267" s="4" t="s">
        <v>2891</v>
      </c>
      <c r="X267" s="4" t="s">
        <v>2892</v>
      </c>
      <c r="Y267" s="4" t="s">
        <v>2893</v>
      </c>
      <c r="Z267" s="4" t="s">
        <v>2894</v>
      </c>
      <c r="AA267" s="4" t="s">
        <v>2895</v>
      </c>
      <c r="AB267" s="4" t="s">
        <v>2896</v>
      </c>
      <c r="AC267" s="4" t="s">
        <v>2897</v>
      </c>
      <c r="AD267" s="4" t="s">
        <v>2898</v>
      </c>
      <c r="AE267" s="4" t="s">
        <v>2890</v>
      </c>
      <c r="AF267" s="5">
        <v>46887</v>
      </c>
    </row>
    <row r="268" spans="1:32" ht="46.2" customHeight="1">
      <c r="A268" s="4" t="s">
        <v>2899</v>
      </c>
      <c r="B268" s="20">
        <f t="shared" ca="1" si="29"/>
        <v>46196</v>
      </c>
      <c r="C268" s="20" t="str">
        <f t="shared" ca="1" si="30"/>
        <v>Jun-2026</v>
      </c>
      <c r="D268" s="27">
        <f t="shared" ca="1" si="35"/>
        <v>6</v>
      </c>
      <c r="E268" s="20" t="str">
        <f t="shared" ca="1" si="31"/>
        <v>2026</v>
      </c>
      <c r="F268" s="4" t="s">
        <v>2900</v>
      </c>
      <c r="G268" s="4" t="s">
        <v>2350</v>
      </c>
      <c r="H268" s="4" t="s">
        <v>2350</v>
      </c>
      <c r="I268" s="4" t="s">
        <v>2350</v>
      </c>
      <c r="J268" s="4" t="s">
        <v>2350</v>
      </c>
      <c r="K268" s="4" t="s">
        <v>2350</v>
      </c>
      <c r="L268" s="4" t="s">
        <v>2350</v>
      </c>
      <c r="M268" s="4">
        <v>1</v>
      </c>
      <c r="N268" s="4">
        <v>448</v>
      </c>
      <c r="O268" s="4">
        <v>1150</v>
      </c>
      <c r="P268" s="4">
        <v>0</v>
      </c>
      <c r="Q268" s="4">
        <f t="shared" si="32"/>
        <v>448</v>
      </c>
      <c r="R268" s="4">
        <f t="shared" si="33"/>
        <v>367.5</v>
      </c>
      <c r="S268" s="5">
        <f t="shared" si="34"/>
        <v>0.8203125</v>
      </c>
      <c r="T268" s="4" t="s">
        <v>39</v>
      </c>
      <c r="U268" s="4">
        <v>0</v>
      </c>
      <c r="V268" s="4">
        <v>46399</v>
      </c>
      <c r="W268" s="4" t="s">
        <v>2901</v>
      </c>
      <c r="X268" s="4" t="s">
        <v>2902</v>
      </c>
      <c r="Y268" s="4" t="s">
        <v>2903</v>
      </c>
      <c r="Z268" s="4" t="s">
        <v>2904</v>
      </c>
      <c r="AA268" s="4" t="s">
        <v>2905</v>
      </c>
      <c r="AB268" s="4" t="s">
        <v>2906</v>
      </c>
      <c r="AC268" s="4" t="s">
        <v>2907</v>
      </c>
      <c r="AD268" s="4" t="s">
        <v>2908</v>
      </c>
      <c r="AE268" s="4" t="s">
        <v>2900</v>
      </c>
      <c r="AF268" s="5">
        <v>46644</v>
      </c>
    </row>
    <row r="269" spans="1:32" ht="46.2" customHeight="1">
      <c r="A269" s="4" t="s">
        <v>2909</v>
      </c>
      <c r="B269" s="20">
        <f t="shared" ca="1" si="29"/>
        <v>46179</v>
      </c>
      <c r="C269" s="20" t="str">
        <f t="shared" ca="1" si="30"/>
        <v>Jun-2026</v>
      </c>
      <c r="D269" s="27">
        <f t="shared" ca="1" si="35"/>
        <v>6</v>
      </c>
      <c r="E269" s="20" t="str">
        <f t="shared" ca="1" si="31"/>
        <v>2026</v>
      </c>
      <c r="F269" s="4" t="s">
        <v>2910</v>
      </c>
      <c r="G269" s="4" t="s">
        <v>2350</v>
      </c>
      <c r="H269" s="4" t="s">
        <v>2350</v>
      </c>
      <c r="I269" s="4" t="s">
        <v>2350</v>
      </c>
      <c r="J269" s="4" t="s">
        <v>2350</v>
      </c>
      <c r="K269" s="4" t="s">
        <v>2350</v>
      </c>
      <c r="L269" s="4" t="s">
        <v>2350</v>
      </c>
      <c r="M269" s="4">
        <v>1</v>
      </c>
      <c r="N269" s="4">
        <v>579</v>
      </c>
      <c r="O269" s="4">
        <v>1090</v>
      </c>
      <c r="P269" s="4">
        <v>0</v>
      </c>
      <c r="Q269" s="4">
        <f t="shared" si="32"/>
        <v>579</v>
      </c>
      <c r="R269" s="4">
        <f t="shared" si="33"/>
        <v>502.7</v>
      </c>
      <c r="S269" s="5">
        <f t="shared" si="34"/>
        <v>0.86822107081174438</v>
      </c>
      <c r="T269" s="4" t="s">
        <v>39</v>
      </c>
      <c r="U269" s="4">
        <v>0</v>
      </c>
      <c r="V269" s="4">
        <v>8891</v>
      </c>
      <c r="W269" s="4" t="s">
        <v>2911</v>
      </c>
      <c r="X269" s="4" t="s">
        <v>2912</v>
      </c>
      <c r="Y269" s="4" t="s">
        <v>2913</v>
      </c>
      <c r="Z269" s="4" t="s">
        <v>2914</v>
      </c>
      <c r="AA269" s="4" t="s">
        <v>2915</v>
      </c>
      <c r="AB269" s="4" t="s">
        <v>2916</v>
      </c>
      <c r="AC269" s="4" t="s">
        <v>2917</v>
      </c>
      <c r="AD269" s="4" t="s">
        <v>2918</v>
      </c>
      <c r="AE269" s="4" t="s">
        <v>2910</v>
      </c>
      <c r="AF269" s="5">
        <v>46572</v>
      </c>
    </row>
    <row r="270" spans="1:32" ht="46.2" customHeight="1">
      <c r="A270" s="4" t="s">
        <v>2919</v>
      </c>
      <c r="B270" s="20">
        <f t="shared" ca="1" si="29"/>
        <v>46203</v>
      </c>
      <c r="C270" s="20" t="str">
        <f t="shared" ca="1" si="30"/>
        <v>Jun-2026</v>
      </c>
      <c r="D270" s="27">
        <f t="shared" ca="1" si="35"/>
        <v>6</v>
      </c>
      <c r="E270" s="20" t="str">
        <f t="shared" ca="1" si="31"/>
        <v>2026</v>
      </c>
      <c r="F270" s="4" t="s">
        <v>2920</v>
      </c>
      <c r="G270" s="4" t="s">
        <v>2350</v>
      </c>
      <c r="H270" s="4" t="s">
        <v>2350</v>
      </c>
      <c r="I270" s="4" t="s">
        <v>2350</v>
      </c>
      <c r="J270" s="4" t="s">
        <v>2350</v>
      </c>
      <c r="K270" s="4" t="s">
        <v>2350</v>
      </c>
      <c r="L270" s="4" t="s">
        <v>2350</v>
      </c>
      <c r="M270" s="4">
        <v>3</v>
      </c>
      <c r="N270" s="4">
        <v>137</v>
      </c>
      <c r="O270" s="4">
        <v>3599</v>
      </c>
      <c r="P270" s="4">
        <v>0</v>
      </c>
      <c r="Q270" s="4">
        <f t="shared" si="32"/>
        <v>411</v>
      </c>
      <c r="R270" s="4">
        <f t="shared" si="33"/>
        <v>-114.93000000000004</v>
      </c>
      <c r="S270" s="5">
        <f t="shared" si="34"/>
        <v>-0.83890510948905139</v>
      </c>
      <c r="T270" s="4" t="s">
        <v>39</v>
      </c>
      <c r="U270" s="4">
        <v>0</v>
      </c>
      <c r="V270" s="4">
        <v>30254</v>
      </c>
      <c r="W270" s="4" t="s">
        <v>2921</v>
      </c>
      <c r="X270" s="4" t="s">
        <v>2922</v>
      </c>
      <c r="Y270" s="4" t="s">
        <v>2923</v>
      </c>
      <c r="Z270" s="4" t="s">
        <v>2924</v>
      </c>
      <c r="AA270" s="4" t="s">
        <v>2925</v>
      </c>
      <c r="AB270" s="4" t="s">
        <v>2926</v>
      </c>
      <c r="AC270" s="4" t="s">
        <v>2927</v>
      </c>
      <c r="AD270" s="4" t="s">
        <v>2928</v>
      </c>
      <c r="AE270" s="4" t="s">
        <v>2920</v>
      </c>
      <c r="AF270" s="5">
        <v>46815</v>
      </c>
    </row>
    <row r="271" spans="1:32" ht="46.2" customHeight="1">
      <c r="A271" s="4" t="s">
        <v>2929</v>
      </c>
      <c r="B271" s="20">
        <f t="shared" ca="1" si="29"/>
        <v>46113</v>
      </c>
      <c r="C271" s="20" t="str">
        <f t="shared" ca="1" si="30"/>
        <v>Apr-2026</v>
      </c>
      <c r="D271" s="27">
        <f t="shared" ca="1" si="35"/>
        <v>4</v>
      </c>
      <c r="E271" s="20" t="str">
        <f t="shared" ca="1" si="31"/>
        <v>2026</v>
      </c>
      <c r="F271" s="4" t="s">
        <v>2930</v>
      </c>
      <c r="G271" s="4" t="s">
        <v>2350</v>
      </c>
      <c r="H271" s="4" t="s">
        <v>2350</v>
      </c>
      <c r="I271" s="4" t="s">
        <v>2350</v>
      </c>
      <c r="J271" s="4" t="s">
        <v>2350</v>
      </c>
      <c r="K271" s="4" t="s">
        <v>2350</v>
      </c>
      <c r="L271" s="4" t="s">
        <v>2350</v>
      </c>
      <c r="M271" s="4">
        <v>9</v>
      </c>
      <c r="N271" s="4">
        <v>1495</v>
      </c>
      <c r="O271" s="4">
        <v>420</v>
      </c>
      <c r="P271" s="4">
        <v>0</v>
      </c>
      <c r="Q271" s="4">
        <f t="shared" si="32"/>
        <v>13455</v>
      </c>
      <c r="R271" s="4">
        <f t="shared" si="33"/>
        <v>1465.6</v>
      </c>
      <c r="S271" s="5">
        <f t="shared" si="34"/>
        <v>0.98033444816053505</v>
      </c>
      <c r="T271" s="4" t="s">
        <v>27</v>
      </c>
      <c r="U271" s="4">
        <v>0</v>
      </c>
      <c r="V271" s="4">
        <v>22636</v>
      </c>
      <c r="W271" s="4" t="s">
        <v>2931</v>
      </c>
      <c r="X271" s="4" t="s">
        <v>2932</v>
      </c>
      <c r="Y271" s="4" t="s">
        <v>2933</v>
      </c>
      <c r="Z271" s="4" t="s">
        <v>2934</v>
      </c>
      <c r="AA271" s="4" t="s">
        <v>2935</v>
      </c>
      <c r="AB271" s="4" t="s">
        <v>2936</v>
      </c>
      <c r="AC271" s="4" t="s">
        <v>2937</v>
      </c>
      <c r="AD271" s="4" t="s">
        <v>2938</v>
      </c>
      <c r="AE271" s="4" t="s">
        <v>2930</v>
      </c>
      <c r="AF271" s="5">
        <v>46159</v>
      </c>
    </row>
    <row r="272" spans="1:32" ht="46.2" customHeight="1">
      <c r="A272" s="4" t="s">
        <v>2939</v>
      </c>
      <c r="B272" s="20">
        <f t="shared" ca="1" si="29"/>
        <v>46193</v>
      </c>
      <c r="C272" s="20" t="str">
        <f t="shared" ca="1" si="30"/>
        <v>Jun-2026</v>
      </c>
      <c r="D272" s="27">
        <f t="shared" ca="1" si="35"/>
        <v>6</v>
      </c>
      <c r="E272" s="20" t="str">
        <f t="shared" ca="1" si="31"/>
        <v>2026</v>
      </c>
      <c r="F272" s="4" t="s">
        <v>2940</v>
      </c>
      <c r="G272" s="4" t="s">
        <v>2350</v>
      </c>
      <c r="H272" s="4" t="s">
        <v>2350</v>
      </c>
      <c r="I272" s="4" t="s">
        <v>2350</v>
      </c>
      <c r="J272" s="4" t="s">
        <v>2350</v>
      </c>
      <c r="K272" s="4" t="s">
        <v>2350</v>
      </c>
      <c r="L272" s="4" t="s">
        <v>2350</v>
      </c>
      <c r="M272" s="4">
        <v>7</v>
      </c>
      <c r="N272" s="4">
        <v>440</v>
      </c>
      <c r="O272" s="4">
        <v>9625</v>
      </c>
      <c r="P272" s="4">
        <v>0</v>
      </c>
      <c r="Q272" s="4">
        <f t="shared" si="32"/>
        <v>3080</v>
      </c>
      <c r="R272" s="4">
        <f t="shared" si="33"/>
        <v>-233.75000000000011</v>
      </c>
      <c r="S272" s="5">
        <f t="shared" si="34"/>
        <v>-0.53125000000000022</v>
      </c>
      <c r="T272" s="4" t="s">
        <v>27</v>
      </c>
      <c r="U272" s="4">
        <v>0</v>
      </c>
      <c r="V272" s="4">
        <v>22318</v>
      </c>
      <c r="W272" s="4" t="s">
        <v>2941</v>
      </c>
      <c r="X272" s="4" t="s">
        <v>2942</v>
      </c>
      <c r="Y272" s="4" t="s">
        <v>2943</v>
      </c>
      <c r="Z272" s="4" t="s">
        <v>2944</v>
      </c>
      <c r="AA272" s="4" t="s">
        <v>2945</v>
      </c>
      <c r="AB272" s="4" t="s">
        <v>2946</v>
      </c>
      <c r="AC272" s="4" t="s">
        <v>2947</v>
      </c>
      <c r="AD272" s="4" t="s">
        <v>2948</v>
      </c>
      <c r="AE272" s="4" t="s">
        <v>2940</v>
      </c>
      <c r="AF272" s="5">
        <v>46650</v>
      </c>
    </row>
    <row r="273" spans="1:32" ht="46.2" customHeight="1">
      <c r="A273" s="4" t="s">
        <v>2949</v>
      </c>
      <c r="B273" s="20">
        <f t="shared" ca="1" si="29"/>
        <v>46128</v>
      </c>
      <c r="C273" s="20" t="str">
        <f t="shared" ca="1" si="30"/>
        <v>Apr-2026</v>
      </c>
      <c r="D273" s="27">
        <f t="shared" ca="1" si="35"/>
        <v>4</v>
      </c>
      <c r="E273" s="20" t="str">
        <f t="shared" ca="1" si="31"/>
        <v>2026</v>
      </c>
      <c r="F273" s="4" t="s">
        <v>2950</v>
      </c>
      <c r="G273" s="4" t="s">
        <v>2350</v>
      </c>
      <c r="H273" s="4" t="s">
        <v>2350</v>
      </c>
      <c r="I273" s="4" t="s">
        <v>2350</v>
      </c>
      <c r="J273" s="4" t="s">
        <v>2350</v>
      </c>
      <c r="K273" s="4" t="s">
        <v>2350</v>
      </c>
      <c r="L273" s="4" t="s">
        <v>2350</v>
      </c>
      <c r="M273" s="4">
        <v>8</v>
      </c>
      <c r="N273" s="4">
        <v>1329</v>
      </c>
      <c r="O273" s="4">
        <v>6100</v>
      </c>
      <c r="P273" s="4">
        <v>0</v>
      </c>
      <c r="Q273" s="4">
        <f t="shared" si="32"/>
        <v>10632</v>
      </c>
      <c r="R273" s="4">
        <f t="shared" si="33"/>
        <v>902</v>
      </c>
      <c r="S273" s="5">
        <f t="shared" si="34"/>
        <v>0.67870579382994733</v>
      </c>
      <c r="T273" s="4" t="s">
        <v>27</v>
      </c>
      <c r="U273" s="4">
        <v>0</v>
      </c>
      <c r="V273" s="4">
        <v>18998</v>
      </c>
      <c r="W273" s="4" t="s">
        <v>2951</v>
      </c>
      <c r="X273" s="4" t="s">
        <v>2952</v>
      </c>
      <c r="Y273" s="4" t="s">
        <v>2953</v>
      </c>
      <c r="Z273" s="4" t="s">
        <v>2954</v>
      </c>
      <c r="AA273" s="4" t="s">
        <v>2955</v>
      </c>
      <c r="AB273" s="4" t="s">
        <v>2956</v>
      </c>
      <c r="AC273" s="4" t="s">
        <v>2957</v>
      </c>
      <c r="AD273" s="4" t="s">
        <v>2958</v>
      </c>
      <c r="AE273" s="4" t="s">
        <v>2950</v>
      </c>
      <c r="AF273" s="5">
        <v>46686</v>
      </c>
    </row>
    <row r="274" spans="1:32" ht="46.2" customHeight="1">
      <c r="A274" s="4" t="s">
        <v>2959</v>
      </c>
      <c r="B274" s="20">
        <f t="shared" ca="1" si="29"/>
        <v>46161</v>
      </c>
      <c r="C274" s="20" t="str">
        <f t="shared" ca="1" si="30"/>
        <v>May-2026</v>
      </c>
      <c r="D274" s="27">
        <f t="shared" ca="1" si="35"/>
        <v>5</v>
      </c>
      <c r="E274" s="20" t="str">
        <f t="shared" ca="1" si="31"/>
        <v>2026</v>
      </c>
      <c r="F274" s="4" t="s">
        <v>2960</v>
      </c>
      <c r="G274" s="4" t="s">
        <v>2350</v>
      </c>
      <c r="H274" s="4" t="s">
        <v>2350</v>
      </c>
      <c r="I274" s="4" t="s">
        <v>2350</v>
      </c>
      <c r="J274" s="4" t="s">
        <v>2350</v>
      </c>
      <c r="K274" s="4" t="s">
        <v>2350</v>
      </c>
      <c r="L274" s="4" t="s">
        <v>2350</v>
      </c>
      <c r="M274" s="4">
        <v>3</v>
      </c>
      <c r="N274" s="4">
        <v>570</v>
      </c>
      <c r="O274" s="4">
        <v>59890</v>
      </c>
      <c r="P274" s="4">
        <v>0</v>
      </c>
      <c r="Q274" s="4">
        <f t="shared" si="32"/>
        <v>1710</v>
      </c>
      <c r="R274" s="4">
        <f t="shared" si="33"/>
        <v>-3622.3</v>
      </c>
      <c r="S274" s="5">
        <f t="shared" si="34"/>
        <v>-6.3549122807017548</v>
      </c>
      <c r="T274" s="4" t="s">
        <v>27</v>
      </c>
      <c r="U274" s="4">
        <v>0</v>
      </c>
      <c r="V274" s="4">
        <v>29471</v>
      </c>
      <c r="W274" s="4" t="s">
        <v>2961</v>
      </c>
      <c r="X274" s="4" t="s">
        <v>2962</v>
      </c>
      <c r="Y274" s="4" t="s">
        <v>2963</v>
      </c>
      <c r="Z274" s="4" t="s">
        <v>2964</v>
      </c>
      <c r="AA274" s="4" t="s">
        <v>2965</v>
      </c>
      <c r="AB274" s="4" t="s">
        <v>2966</v>
      </c>
      <c r="AC274" s="4" t="s">
        <v>2967</v>
      </c>
      <c r="AD274" s="4" t="s">
        <v>2968</v>
      </c>
      <c r="AE274" s="4" t="s">
        <v>2960</v>
      </c>
      <c r="AF274" s="5">
        <v>46636</v>
      </c>
    </row>
    <row r="275" spans="1:32" ht="46.2" customHeight="1">
      <c r="A275" s="4" t="s">
        <v>2969</v>
      </c>
      <c r="B275" s="20">
        <f t="shared" ca="1" si="29"/>
        <v>46212</v>
      </c>
      <c r="C275" s="20" t="str">
        <f t="shared" ca="1" si="30"/>
        <v>Jul-2026</v>
      </c>
      <c r="D275" s="27">
        <f t="shared" ca="1" si="35"/>
        <v>7</v>
      </c>
      <c r="E275" s="20" t="str">
        <f t="shared" ca="1" si="31"/>
        <v>2026</v>
      </c>
      <c r="F275" s="4" t="s">
        <v>2970</v>
      </c>
      <c r="G275" s="4" t="s">
        <v>2350</v>
      </c>
      <c r="H275" s="4" t="s">
        <v>2350</v>
      </c>
      <c r="I275" s="4" t="s">
        <v>2350</v>
      </c>
      <c r="J275" s="4" t="s">
        <v>2350</v>
      </c>
      <c r="K275" s="4" t="s">
        <v>2350</v>
      </c>
      <c r="L275" s="4" t="s">
        <v>2350</v>
      </c>
      <c r="M275" s="4">
        <v>2</v>
      </c>
      <c r="N275" s="4">
        <v>1529</v>
      </c>
      <c r="O275" s="4">
        <v>1245</v>
      </c>
      <c r="P275" s="4">
        <v>0</v>
      </c>
      <c r="Q275" s="4">
        <f t="shared" si="32"/>
        <v>3058</v>
      </c>
      <c r="R275" s="4">
        <f t="shared" si="33"/>
        <v>1441.85</v>
      </c>
      <c r="S275" s="5">
        <f t="shared" si="34"/>
        <v>0.94300196206671016</v>
      </c>
      <c r="T275" s="4" t="s">
        <v>27</v>
      </c>
      <c r="U275" s="4">
        <v>0</v>
      </c>
      <c r="V275" s="4">
        <v>21350</v>
      </c>
      <c r="W275" s="4" t="s">
        <v>2971</v>
      </c>
      <c r="X275" s="4" t="s">
        <v>2972</v>
      </c>
      <c r="Y275" s="4" t="s">
        <v>2973</v>
      </c>
      <c r="Z275" s="4" t="s">
        <v>2974</v>
      </c>
      <c r="AA275" s="4" t="s">
        <v>2975</v>
      </c>
      <c r="AB275" s="4" t="s">
        <v>2976</v>
      </c>
      <c r="AC275" s="4" t="s">
        <v>2977</v>
      </c>
      <c r="AD275" s="4" t="s">
        <v>2978</v>
      </c>
      <c r="AE275" s="4" t="s">
        <v>2970</v>
      </c>
      <c r="AF275" s="5">
        <v>46355</v>
      </c>
    </row>
    <row r="276" spans="1:32" ht="46.2" customHeight="1">
      <c r="A276" s="4" t="s">
        <v>2979</v>
      </c>
      <c r="B276" s="20">
        <f t="shared" ca="1" si="29"/>
        <v>46189</v>
      </c>
      <c r="C276" s="20" t="str">
        <f t="shared" ca="1" si="30"/>
        <v>Jun-2026</v>
      </c>
      <c r="D276" s="27">
        <f t="shared" ca="1" si="35"/>
        <v>6</v>
      </c>
      <c r="E276" s="20" t="str">
        <f t="shared" ca="1" si="31"/>
        <v>2026</v>
      </c>
      <c r="F276" s="4" t="s">
        <v>2980</v>
      </c>
      <c r="G276" s="4" t="s">
        <v>2350</v>
      </c>
      <c r="H276" s="4" t="s">
        <v>2350</v>
      </c>
      <c r="I276" s="4" t="s">
        <v>2350</v>
      </c>
      <c r="J276" s="4" t="s">
        <v>2350</v>
      </c>
      <c r="K276" s="4" t="s">
        <v>2350</v>
      </c>
      <c r="L276" s="4" t="s">
        <v>2350</v>
      </c>
      <c r="M276" s="4">
        <v>3</v>
      </c>
      <c r="N276" s="4">
        <v>190</v>
      </c>
      <c r="O276" s="4">
        <v>1695</v>
      </c>
      <c r="P276" s="4">
        <v>0</v>
      </c>
      <c r="Q276" s="4">
        <f t="shared" si="32"/>
        <v>570</v>
      </c>
      <c r="R276" s="4">
        <f t="shared" si="33"/>
        <v>71.349999999999994</v>
      </c>
      <c r="S276" s="5">
        <f t="shared" si="34"/>
        <v>0.37552631578947365</v>
      </c>
      <c r="T276" s="4" t="s">
        <v>39</v>
      </c>
      <c r="U276" s="4">
        <v>0</v>
      </c>
      <c r="V276" s="4">
        <v>24270</v>
      </c>
      <c r="W276" s="4" t="s">
        <v>2981</v>
      </c>
      <c r="X276" s="4" t="s">
        <v>2982</v>
      </c>
      <c r="Y276" s="4" t="s">
        <v>2983</v>
      </c>
      <c r="Z276" s="4" t="s">
        <v>2984</v>
      </c>
      <c r="AA276" s="4" t="s">
        <v>2985</v>
      </c>
      <c r="AB276" s="4" t="s">
        <v>2986</v>
      </c>
      <c r="AC276" s="4" t="s">
        <v>2987</v>
      </c>
      <c r="AD276" s="4" t="s">
        <v>2988</v>
      </c>
      <c r="AE276" s="4" t="s">
        <v>2980</v>
      </c>
      <c r="AF276" s="5">
        <v>46273</v>
      </c>
    </row>
    <row r="277" spans="1:32" ht="46.2" customHeight="1">
      <c r="A277" s="4" t="s">
        <v>2989</v>
      </c>
      <c r="B277" s="20">
        <f t="shared" ca="1" si="29"/>
        <v>46233</v>
      </c>
      <c r="C277" s="20" t="str">
        <f t="shared" ca="1" si="30"/>
        <v>Jul-2026</v>
      </c>
      <c r="D277" s="27">
        <f t="shared" ca="1" si="35"/>
        <v>7</v>
      </c>
      <c r="E277" s="20" t="str">
        <f t="shared" ca="1" si="31"/>
        <v>2026</v>
      </c>
      <c r="F277" s="4" t="s">
        <v>2990</v>
      </c>
      <c r="G277" s="4" t="s">
        <v>2350</v>
      </c>
      <c r="H277" s="4" t="s">
        <v>2350</v>
      </c>
      <c r="I277" s="4" t="s">
        <v>2350</v>
      </c>
      <c r="J277" s="4" t="s">
        <v>2350</v>
      </c>
      <c r="K277" s="4" t="s">
        <v>2350</v>
      </c>
      <c r="L277" s="4" t="s">
        <v>2350</v>
      </c>
      <c r="M277" s="4">
        <v>3</v>
      </c>
      <c r="N277" s="4">
        <v>729</v>
      </c>
      <c r="O277" s="4">
        <v>1549</v>
      </c>
      <c r="P277" s="4">
        <v>0</v>
      </c>
      <c r="Q277" s="4">
        <f t="shared" si="32"/>
        <v>2187</v>
      </c>
      <c r="R277" s="4">
        <f t="shared" si="33"/>
        <v>620.56999999999994</v>
      </c>
      <c r="S277" s="5">
        <f t="shared" si="34"/>
        <v>0.85126200274348418</v>
      </c>
      <c r="T277" s="4" t="s">
        <v>27</v>
      </c>
      <c r="U277" s="4">
        <v>0</v>
      </c>
      <c r="V277" s="4">
        <v>313836</v>
      </c>
      <c r="W277" s="4" t="s">
        <v>2991</v>
      </c>
      <c r="X277" s="4" t="s">
        <v>2992</v>
      </c>
      <c r="Y277" s="4" t="s">
        <v>2993</v>
      </c>
      <c r="Z277" s="4" t="s">
        <v>2994</v>
      </c>
      <c r="AA277" s="4" t="s">
        <v>2995</v>
      </c>
      <c r="AB277" s="4" t="s">
        <v>2996</v>
      </c>
      <c r="AC277" s="4" t="s">
        <v>2997</v>
      </c>
      <c r="AD277" s="4" t="s">
        <v>2998</v>
      </c>
      <c r="AE277" s="4" t="s">
        <v>2990</v>
      </c>
      <c r="AF277" s="5">
        <v>46789</v>
      </c>
    </row>
    <row r="278" spans="1:32" ht="46.2" customHeight="1">
      <c r="A278" s="4" t="s">
        <v>2999</v>
      </c>
      <c r="B278" s="20">
        <f t="shared" ca="1" si="29"/>
        <v>46226</v>
      </c>
      <c r="C278" s="20" t="str">
        <f t="shared" ca="1" si="30"/>
        <v>Jul-2026</v>
      </c>
      <c r="D278" s="27">
        <f t="shared" ca="1" si="35"/>
        <v>7</v>
      </c>
      <c r="E278" s="20" t="str">
        <f t="shared" ca="1" si="31"/>
        <v>2026</v>
      </c>
      <c r="F278" s="4" t="s">
        <v>3000</v>
      </c>
      <c r="G278" s="4" t="s">
        <v>2350</v>
      </c>
      <c r="H278" s="4" t="s">
        <v>2350</v>
      </c>
      <c r="I278" s="4" t="s">
        <v>2350</v>
      </c>
      <c r="J278" s="4" t="s">
        <v>2350</v>
      </c>
      <c r="K278" s="4" t="s">
        <v>2350</v>
      </c>
      <c r="L278" s="4" t="s">
        <v>2350</v>
      </c>
      <c r="M278" s="4">
        <v>7</v>
      </c>
      <c r="N278" s="4">
        <v>480</v>
      </c>
      <c r="O278" s="4">
        <v>1445</v>
      </c>
      <c r="P278" s="4">
        <v>0</v>
      </c>
      <c r="Q278" s="4">
        <f t="shared" si="32"/>
        <v>3360</v>
      </c>
      <c r="R278" s="4">
        <f t="shared" si="33"/>
        <v>378.85</v>
      </c>
      <c r="S278" s="5">
        <f t="shared" si="34"/>
        <v>0.78927083333333337</v>
      </c>
      <c r="T278" s="4" t="s">
        <v>27</v>
      </c>
      <c r="U278" s="4">
        <v>0</v>
      </c>
      <c r="V278" s="4">
        <v>14185</v>
      </c>
      <c r="W278" s="4" t="s">
        <v>3001</v>
      </c>
      <c r="X278" s="4" t="s">
        <v>3002</v>
      </c>
      <c r="Y278" s="4" t="s">
        <v>3003</v>
      </c>
      <c r="Z278" s="4" t="s">
        <v>3004</v>
      </c>
      <c r="AA278" s="4" t="s">
        <v>3005</v>
      </c>
      <c r="AB278" s="4" t="s">
        <v>3006</v>
      </c>
      <c r="AC278" s="4" t="s">
        <v>3007</v>
      </c>
      <c r="AD278" s="4" t="s">
        <v>3008</v>
      </c>
      <c r="AE278" s="4" t="s">
        <v>3000</v>
      </c>
      <c r="AF278" s="5">
        <v>46761</v>
      </c>
    </row>
    <row r="279" spans="1:32" ht="46.2" customHeight="1">
      <c r="A279" s="4" t="s">
        <v>3009</v>
      </c>
      <c r="B279" s="20">
        <f t="shared" ca="1" si="29"/>
        <v>46156</v>
      </c>
      <c r="C279" s="20" t="str">
        <f t="shared" ca="1" si="30"/>
        <v>May-2026</v>
      </c>
      <c r="D279" s="27">
        <f t="shared" ca="1" si="35"/>
        <v>5</v>
      </c>
      <c r="E279" s="20" t="str">
        <f t="shared" ca="1" si="31"/>
        <v>2026</v>
      </c>
      <c r="F279" s="4" t="s">
        <v>3010</v>
      </c>
      <c r="G279" s="4" t="s">
        <v>2350</v>
      </c>
      <c r="H279" s="4" t="s">
        <v>2350</v>
      </c>
      <c r="I279" s="4" t="s">
        <v>2350</v>
      </c>
      <c r="J279" s="4" t="s">
        <v>2350</v>
      </c>
      <c r="K279" s="4" t="s">
        <v>2350</v>
      </c>
      <c r="L279" s="4" t="s">
        <v>2350</v>
      </c>
      <c r="M279" s="4">
        <v>10</v>
      </c>
      <c r="N279" s="4">
        <v>238</v>
      </c>
      <c r="O279" s="4">
        <v>3193</v>
      </c>
      <c r="P279" s="4">
        <v>0</v>
      </c>
      <c r="Q279" s="4">
        <f t="shared" si="32"/>
        <v>2380</v>
      </c>
      <c r="R279" s="4">
        <f t="shared" si="33"/>
        <v>14.489999999999981</v>
      </c>
      <c r="S279" s="5">
        <f t="shared" si="34"/>
        <v>6.0882352941176388E-2</v>
      </c>
      <c r="T279" s="4" t="s">
        <v>27</v>
      </c>
      <c r="U279" s="4">
        <v>0</v>
      </c>
      <c r="V279" s="4">
        <v>17159</v>
      </c>
      <c r="W279" s="4" t="s">
        <v>3011</v>
      </c>
      <c r="X279" s="4" t="s">
        <v>3012</v>
      </c>
      <c r="Y279" s="4" t="s">
        <v>3013</v>
      </c>
      <c r="Z279" s="4" t="s">
        <v>3014</v>
      </c>
      <c r="AA279" s="4" t="s">
        <v>3015</v>
      </c>
      <c r="AB279" s="4" t="s">
        <v>3016</v>
      </c>
      <c r="AC279" s="4" t="s">
        <v>3017</v>
      </c>
      <c r="AD279" s="4" t="s">
        <v>3018</v>
      </c>
      <c r="AE279" s="4" t="s">
        <v>3010</v>
      </c>
      <c r="AF279" s="5">
        <v>46863</v>
      </c>
    </row>
    <row r="280" spans="1:32" ht="46.2" customHeight="1">
      <c r="A280" s="4" t="s">
        <v>3019</v>
      </c>
      <c r="B280" s="20">
        <f t="shared" ca="1" si="29"/>
        <v>46218</v>
      </c>
      <c r="C280" s="20" t="str">
        <f t="shared" ca="1" si="30"/>
        <v>Jul-2026</v>
      </c>
      <c r="D280" s="27">
        <f t="shared" ca="1" si="35"/>
        <v>7</v>
      </c>
      <c r="E280" s="20" t="str">
        <f t="shared" ca="1" si="31"/>
        <v>2026</v>
      </c>
      <c r="F280" s="4" t="s">
        <v>3020</v>
      </c>
      <c r="G280" s="4" t="s">
        <v>2350</v>
      </c>
      <c r="H280" s="4" t="s">
        <v>2350</v>
      </c>
      <c r="I280" s="4" t="s">
        <v>2350</v>
      </c>
      <c r="J280" s="4" t="s">
        <v>2350</v>
      </c>
      <c r="K280" s="4" t="s">
        <v>2350</v>
      </c>
      <c r="L280" s="4" t="s">
        <v>2350</v>
      </c>
      <c r="M280" s="4">
        <v>2</v>
      </c>
      <c r="N280" s="4">
        <v>1349</v>
      </c>
      <c r="O280" s="4">
        <v>1345</v>
      </c>
      <c r="P280" s="4">
        <v>0</v>
      </c>
      <c r="Q280" s="4">
        <f t="shared" si="32"/>
        <v>2698</v>
      </c>
      <c r="R280" s="4">
        <f t="shared" si="33"/>
        <v>1254.8499999999999</v>
      </c>
      <c r="S280" s="5">
        <f t="shared" si="34"/>
        <v>0.93020756115641212</v>
      </c>
      <c r="T280" s="4" t="s">
        <v>27</v>
      </c>
      <c r="U280" s="4">
        <v>0</v>
      </c>
      <c r="V280" s="4">
        <v>5179</v>
      </c>
      <c r="W280" s="4" t="s">
        <v>3021</v>
      </c>
      <c r="X280" s="4" t="s">
        <v>3022</v>
      </c>
      <c r="Y280" s="4" t="s">
        <v>3023</v>
      </c>
      <c r="Z280" s="4" t="s">
        <v>3024</v>
      </c>
      <c r="AA280" s="4" t="s">
        <v>3025</v>
      </c>
      <c r="AB280" s="4" t="s">
        <v>3026</v>
      </c>
      <c r="AC280" s="4" t="s">
        <v>3027</v>
      </c>
      <c r="AD280" s="4" t="s">
        <v>3028</v>
      </c>
      <c r="AE280" s="4" t="s">
        <v>3020</v>
      </c>
      <c r="AF280" s="5">
        <v>46133</v>
      </c>
    </row>
    <row r="281" spans="1:32" ht="46.2" customHeight="1">
      <c r="A281" s="4" t="s">
        <v>3029</v>
      </c>
      <c r="B281" s="20">
        <f t="shared" ca="1" si="29"/>
        <v>46220</v>
      </c>
      <c r="C281" s="20" t="str">
        <f t="shared" ca="1" si="30"/>
        <v>Jul-2026</v>
      </c>
      <c r="D281" s="27">
        <f t="shared" ca="1" si="35"/>
        <v>7</v>
      </c>
      <c r="E281" s="20" t="str">
        <f t="shared" ca="1" si="31"/>
        <v>2026</v>
      </c>
      <c r="F281" s="4" t="s">
        <v>3030</v>
      </c>
      <c r="G281" s="4" t="s">
        <v>2350</v>
      </c>
      <c r="H281" s="4" t="s">
        <v>2350</v>
      </c>
      <c r="I281" s="4" t="s">
        <v>2350</v>
      </c>
      <c r="J281" s="4" t="s">
        <v>2350</v>
      </c>
      <c r="K281" s="4" t="s">
        <v>2350</v>
      </c>
      <c r="L281" s="4" t="s">
        <v>2350</v>
      </c>
      <c r="M281" s="4">
        <v>8</v>
      </c>
      <c r="N281" s="4">
        <v>1792</v>
      </c>
      <c r="O281" s="4">
        <v>6190</v>
      </c>
      <c r="P281" s="4">
        <v>0</v>
      </c>
      <c r="Q281" s="4">
        <f t="shared" si="32"/>
        <v>14336</v>
      </c>
      <c r="R281" s="4">
        <f t="shared" si="33"/>
        <v>1358.6999999999998</v>
      </c>
      <c r="S281" s="5">
        <f t="shared" si="34"/>
        <v>0.75820312499999987</v>
      </c>
      <c r="T281" s="4" t="s">
        <v>27</v>
      </c>
      <c r="U281" s="4">
        <v>0</v>
      </c>
      <c r="V281" s="4">
        <v>43993</v>
      </c>
      <c r="W281" s="4" t="s">
        <v>3031</v>
      </c>
      <c r="X281" s="4" t="s">
        <v>3032</v>
      </c>
      <c r="Y281" s="4" t="s">
        <v>3033</v>
      </c>
      <c r="Z281" s="4" t="s">
        <v>3034</v>
      </c>
      <c r="AA281" s="4" t="s">
        <v>3035</v>
      </c>
      <c r="AB281" s="4" t="s">
        <v>3036</v>
      </c>
      <c r="AC281" s="4" t="s">
        <v>3037</v>
      </c>
      <c r="AD281" s="4" t="s">
        <v>3038</v>
      </c>
      <c r="AE281" s="4" t="s">
        <v>3030</v>
      </c>
      <c r="AF281" s="5">
        <v>46454</v>
      </c>
    </row>
    <row r="282" spans="1:32" ht="46.2" customHeight="1">
      <c r="A282" s="4" t="s">
        <v>3039</v>
      </c>
      <c r="B282" s="20">
        <f t="shared" ca="1" si="29"/>
        <v>46129</v>
      </c>
      <c r="C282" s="20" t="str">
        <f t="shared" ca="1" si="30"/>
        <v>Apr-2026</v>
      </c>
      <c r="D282" s="27">
        <f t="shared" ca="1" si="35"/>
        <v>4</v>
      </c>
      <c r="E282" s="20" t="str">
        <f t="shared" ca="1" si="31"/>
        <v>2026</v>
      </c>
      <c r="F282" s="4" t="s">
        <v>3040</v>
      </c>
      <c r="G282" s="4" t="s">
        <v>2350</v>
      </c>
      <c r="H282" s="4" t="s">
        <v>2350</v>
      </c>
      <c r="I282" s="4" t="s">
        <v>2350</v>
      </c>
      <c r="J282" s="4" t="s">
        <v>2350</v>
      </c>
      <c r="K282" s="4" t="s">
        <v>2350</v>
      </c>
      <c r="L282" s="4" t="s">
        <v>2350</v>
      </c>
      <c r="M282" s="4">
        <v>3</v>
      </c>
      <c r="N282" s="4">
        <v>3299</v>
      </c>
      <c r="O282" s="4">
        <v>13999</v>
      </c>
      <c r="P282" s="4">
        <v>0</v>
      </c>
      <c r="Q282" s="4">
        <f t="shared" si="32"/>
        <v>9897</v>
      </c>
      <c r="R282" s="4">
        <f t="shared" si="33"/>
        <v>2319.0699999999997</v>
      </c>
      <c r="S282" s="5">
        <f t="shared" si="34"/>
        <v>0.70296150348590469</v>
      </c>
      <c r="T282" s="4" t="s">
        <v>27</v>
      </c>
      <c r="U282" s="4">
        <v>0</v>
      </c>
      <c r="V282" s="4">
        <v>19252</v>
      </c>
      <c r="W282" s="4" t="s">
        <v>3041</v>
      </c>
      <c r="X282" s="4" t="s">
        <v>3042</v>
      </c>
      <c r="Y282" s="4" t="s">
        <v>3043</v>
      </c>
      <c r="Z282" s="4" t="s">
        <v>3044</v>
      </c>
      <c r="AA282" s="4" t="s">
        <v>3045</v>
      </c>
      <c r="AB282" s="4" t="s">
        <v>3046</v>
      </c>
      <c r="AC282" s="4" t="s">
        <v>3047</v>
      </c>
      <c r="AD282" s="4" t="s">
        <v>3048</v>
      </c>
      <c r="AE282" s="4" t="s">
        <v>3040</v>
      </c>
      <c r="AF282" s="5">
        <v>46175</v>
      </c>
    </row>
    <row r="283" spans="1:32" ht="46.2" customHeight="1">
      <c r="A283" s="4" t="s">
        <v>3049</v>
      </c>
      <c r="B283" s="20">
        <f t="shared" ca="1" si="29"/>
        <v>46220</v>
      </c>
      <c r="C283" s="20" t="str">
        <f t="shared" ca="1" si="30"/>
        <v>Jul-2026</v>
      </c>
      <c r="D283" s="27">
        <f t="shared" ca="1" si="35"/>
        <v>7</v>
      </c>
      <c r="E283" s="20" t="str">
        <f t="shared" ca="1" si="31"/>
        <v>2026</v>
      </c>
      <c r="F283" s="4" t="s">
        <v>3050</v>
      </c>
      <c r="G283" s="4" t="s">
        <v>2350</v>
      </c>
      <c r="H283" s="4" t="s">
        <v>2350</v>
      </c>
      <c r="I283" s="4" t="s">
        <v>2350</v>
      </c>
      <c r="J283" s="4" t="s">
        <v>2350</v>
      </c>
      <c r="K283" s="4" t="s">
        <v>2350</v>
      </c>
      <c r="L283" s="4" t="s">
        <v>2350</v>
      </c>
      <c r="M283" s="4">
        <v>2</v>
      </c>
      <c r="N283" s="4">
        <v>125</v>
      </c>
      <c r="O283" s="4">
        <v>2995</v>
      </c>
      <c r="P283" s="4">
        <v>0</v>
      </c>
      <c r="Q283" s="4">
        <f t="shared" si="32"/>
        <v>250</v>
      </c>
      <c r="R283" s="4">
        <f t="shared" si="33"/>
        <v>-84.650000000000034</v>
      </c>
      <c r="S283" s="5">
        <f t="shared" si="34"/>
        <v>-0.67720000000000025</v>
      </c>
      <c r="T283" s="4" t="s">
        <v>39</v>
      </c>
      <c r="U283" s="4">
        <v>0</v>
      </c>
      <c r="V283" s="4">
        <v>1680</v>
      </c>
      <c r="W283" s="4" t="s">
        <v>3051</v>
      </c>
      <c r="X283" s="4" t="s">
        <v>3052</v>
      </c>
      <c r="Y283" s="4" t="s">
        <v>3053</v>
      </c>
      <c r="Z283" s="4" t="s">
        <v>3054</v>
      </c>
      <c r="AA283" s="4" t="s">
        <v>3055</v>
      </c>
      <c r="AB283" s="4" t="s">
        <v>3056</v>
      </c>
      <c r="AC283" s="4" t="s">
        <v>3057</v>
      </c>
      <c r="AD283" s="4" t="s">
        <v>3058</v>
      </c>
      <c r="AE283" s="4" t="s">
        <v>3050</v>
      </c>
      <c r="AF283" s="5">
        <v>46392</v>
      </c>
    </row>
    <row r="284" spans="1:32" ht="46.2" customHeight="1">
      <c r="A284" s="4" t="s">
        <v>3059</v>
      </c>
      <c r="B284" s="20">
        <f t="shared" ca="1" si="29"/>
        <v>46252</v>
      </c>
      <c r="C284" s="20" t="str">
        <f t="shared" ca="1" si="30"/>
        <v>Aug-2026</v>
      </c>
      <c r="D284" s="27">
        <f t="shared" ca="1" si="35"/>
        <v>8</v>
      </c>
      <c r="E284" s="20" t="str">
        <f t="shared" ca="1" si="31"/>
        <v>2026</v>
      </c>
      <c r="F284" s="4" t="s">
        <v>3060</v>
      </c>
      <c r="G284" s="4" t="s">
        <v>2350</v>
      </c>
      <c r="H284" s="4" t="s">
        <v>2350</v>
      </c>
      <c r="I284" s="4" t="s">
        <v>2350</v>
      </c>
      <c r="J284" s="4" t="s">
        <v>2350</v>
      </c>
      <c r="K284" s="4" t="s">
        <v>2350</v>
      </c>
      <c r="L284" s="4" t="s">
        <v>2350</v>
      </c>
      <c r="M284" s="4">
        <v>2</v>
      </c>
      <c r="N284" s="4">
        <v>561</v>
      </c>
      <c r="O284" s="4">
        <v>5890</v>
      </c>
      <c r="P284" s="4">
        <v>0</v>
      </c>
      <c r="Q284" s="4">
        <f t="shared" si="32"/>
        <v>1122</v>
      </c>
      <c r="R284" s="4">
        <f t="shared" si="33"/>
        <v>148.69999999999999</v>
      </c>
      <c r="S284" s="5">
        <f t="shared" si="34"/>
        <v>0.26506238859180031</v>
      </c>
      <c r="T284" s="4" t="s">
        <v>27</v>
      </c>
      <c r="U284" s="4">
        <v>0</v>
      </c>
      <c r="V284" s="4">
        <v>13246</v>
      </c>
      <c r="W284" s="4" t="s">
        <v>3061</v>
      </c>
      <c r="X284" s="4" t="s">
        <v>3062</v>
      </c>
      <c r="Y284" s="4" t="s">
        <v>3063</v>
      </c>
      <c r="Z284" s="4" t="s">
        <v>3064</v>
      </c>
      <c r="AA284" s="4" t="s">
        <v>3065</v>
      </c>
      <c r="AB284" s="4" t="s">
        <v>3066</v>
      </c>
      <c r="AC284" s="4" t="s">
        <v>3067</v>
      </c>
      <c r="AD284" s="4" t="s">
        <v>3068</v>
      </c>
      <c r="AE284" s="4" t="s">
        <v>3060</v>
      </c>
      <c r="AF284" s="5">
        <v>46807</v>
      </c>
    </row>
    <row r="285" spans="1:32" ht="46.2" customHeight="1">
      <c r="A285" s="4" t="s">
        <v>3069</v>
      </c>
      <c r="B285" s="20">
        <f t="shared" ca="1" si="29"/>
        <v>46202</v>
      </c>
      <c r="C285" s="20" t="str">
        <f t="shared" ca="1" si="30"/>
        <v>Jun-2026</v>
      </c>
      <c r="D285" s="27">
        <f t="shared" ca="1" si="35"/>
        <v>6</v>
      </c>
      <c r="E285" s="20" t="str">
        <f t="shared" ca="1" si="31"/>
        <v>2026</v>
      </c>
      <c r="F285" s="4" t="s">
        <v>3070</v>
      </c>
      <c r="G285" s="4" t="s">
        <v>2350</v>
      </c>
      <c r="H285" s="4" t="s">
        <v>2350</v>
      </c>
      <c r="I285" s="4" t="s">
        <v>2350</v>
      </c>
      <c r="J285" s="4" t="s">
        <v>2350</v>
      </c>
      <c r="K285" s="4" t="s">
        <v>2350</v>
      </c>
      <c r="L285" s="4" t="s">
        <v>2350</v>
      </c>
      <c r="M285" s="4">
        <v>3</v>
      </c>
      <c r="N285" s="4">
        <v>5599</v>
      </c>
      <c r="O285" s="4">
        <v>13150</v>
      </c>
      <c r="P285" s="4">
        <v>0</v>
      </c>
      <c r="Q285" s="4">
        <f t="shared" si="32"/>
        <v>16797</v>
      </c>
      <c r="R285" s="4">
        <f t="shared" si="33"/>
        <v>4678.5</v>
      </c>
      <c r="S285" s="5">
        <f t="shared" si="34"/>
        <v>0.83559564207894266</v>
      </c>
      <c r="T285" s="4" t="s">
        <v>27</v>
      </c>
      <c r="U285" s="4">
        <v>0</v>
      </c>
      <c r="V285" s="4">
        <v>14648</v>
      </c>
      <c r="W285" s="4" t="s">
        <v>3071</v>
      </c>
      <c r="X285" s="4" t="s">
        <v>3072</v>
      </c>
      <c r="Y285" s="4" t="s">
        <v>3073</v>
      </c>
      <c r="Z285" s="4" t="s">
        <v>3074</v>
      </c>
      <c r="AA285" s="4" t="s">
        <v>3075</v>
      </c>
      <c r="AB285" s="4" t="s">
        <v>3076</v>
      </c>
      <c r="AC285" s="4" t="s">
        <v>3077</v>
      </c>
      <c r="AD285" s="4" t="s">
        <v>3078</v>
      </c>
      <c r="AE285" s="4" t="s">
        <v>3070</v>
      </c>
      <c r="AF285" s="5">
        <v>46560</v>
      </c>
    </row>
    <row r="286" spans="1:32" ht="46.2" customHeight="1">
      <c r="A286" s="4" t="s">
        <v>3079</v>
      </c>
      <c r="B286" s="20">
        <f t="shared" ca="1" si="29"/>
        <v>46182</v>
      </c>
      <c r="C286" s="20" t="str">
        <f t="shared" ca="1" si="30"/>
        <v>Jun-2026</v>
      </c>
      <c r="D286" s="27">
        <f t="shared" ca="1" si="35"/>
        <v>6</v>
      </c>
      <c r="E286" s="20" t="str">
        <f t="shared" ca="1" si="31"/>
        <v>2026</v>
      </c>
      <c r="F286" s="4" t="s">
        <v>3080</v>
      </c>
      <c r="G286" s="4" t="s">
        <v>2350</v>
      </c>
      <c r="H286" s="4" t="s">
        <v>2350</v>
      </c>
      <c r="I286" s="4" t="s">
        <v>2350</v>
      </c>
      <c r="J286" s="4" t="s">
        <v>2350</v>
      </c>
      <c r="K286" s="4" t="s">
        <v>2350</v>
      </c>
      <c r="L286" s="4" t="s">
        <v>2350</v>
      </c>
      <c r="M286" s="4">
        <v>3</v>
      </c>
      <c r="N286" s="4">
        <v>69</v>
      </c>
      <c r="O286" s="4">
        <v>785</v>
      </c>
      <c r="P286" s="4">
        <v>0</v>
      </c>
      <c r="Q286" s="4">
        <f t="shared" si="32"/>
        <v>207</v>
      </c>
      <c r="R286" s="4">
        <f t="shared" si="33"/>
        <v>14.049999999999997</v>
      </c>
      <c r="S286" s="5">
        <f t="shared" si="34"/>
        <v>0.20362318840579707</v>
      </c>
      <c r="T286" s="4" t="s">
        <v>39</v>
      </c>
      <c r="U286" s="4">
        <v>0</v>
      </c>
      <c r="V286" s="4">
        <v>32916</v>
      </c>
      <c r="W286" s="4" t="s">
        <v>3081</v>
      </c>
      <c r="X286" s="4" t="s">
        <v>3082</v>
      </c>
      <c r="Y286" s="4" t="s">
        <v>3083</v>
      </c>
      <c r="Z286" s="4" t="s">
        <v>3084</v>
      </c>
      <c r="AA286" s="4" t="s">
        <v>3085</v>
      </c>
      <c r="AB286" s="4" t="s">
        <v>3086</v>
      </c>
      <c r="AC286" s="4" t="s">
        <v>3087</v>
      </c>
      <c r="AD286" s="4" t="s">
        <v>3088</v>
      </c>
      <c r="AE286" s="4" t="s">
        <v>3080</v>
      </c>
      <c r="AF286" s="5">
        <v>46462</v>
      </c>
    </row>
    <row r="287" spans="1:32" ht="46.2" customHeight="1">
      <c r="A287" s="4" t="s">
        <v>3089</v>
      </c>
      <c r="B287" s="20">
        <f t="shared" ca="1" si="29"/>
        <v>46189</v>
      </c>
      <c r="C287" s="20" t="str">
        <f t="shared" ca="1" si="30"/>
        <v>Jun-2026</v>
      </c>
      <c r="D287" s="27">
        <f t="shared" ca="1" si="35"/>
        <v>6</v>
      </c>
      <c r="E287" s="20" t="str">
        <f t="shared" ca="1" si="31"/>
        <v>2026</v>
      </c>
      <c r="F287" s="4" t="s">
        <v>3090</v>
      </c>
      <c r="G287" s="4" t="s">
        <v>2350</v>
      </c>
      <c r="H287" s="4" t="s">
        <v>2350</v>
      </c>
      <c r="I287" s="4" t="s">
        <v>2350</v>
      </c>
      <c r="J287" s="4" t="s">
        <v>2350</v>
      </c>
      <c r="K287" s="4" t="s">
        <v>2350</v>
      </c>
      <c r="L287" s="4" t="s">
        <v>2350</v>
      </c>
      <c r="M287" s="4">
        <v>3</v>
      </c>
      <c r="N287" s="4">
        <v>478</v>
      </c>
      <c r="O287" s="4">
        <v>3210</v>
      </c>
      <c r="P287" s="4">
        <v>0</v>
      </c>
      <c r="Q287" s="4">
        <f t="shared" si="32"/>
        <v>1434</v>
      </c>
      <c r="R287" s="4">
        <f t="shared" si="33"/>
        <v>253.29999999999998</v>
      </c>
      <c r="S287" s="5">
        <f t="shared" si="34"/>
        <v>0.52991631799163175</v>
      </c>
      <c r="T287" s="4" t="s">
        <v>27</v>
      </c>
      <c r="U287" s="4">
        <v>0</v>
      </c>
      <c r="V287" s="4">
        <v>25824</v>
      </c>
      <c r="W287" s="4" t="s">
        <v>3091</v>
      </c>
      <c r="X287" s="4" t="s">
        <v>3092</v>
      </c>
      <c r="Y287" s="4" t="s">
        <v>3093</v>
      </c>
      <c r="Z287" s="4" t="s">
        <v>3094</v>
      </c>
      <c r="AA287" s="4" t="s">
        <v>3095</v>
      </c>
      <c r="AB287" s="4" t="s">
        <v>3096</v>
      </c>
      <c r="AC287" s="4" t="s">
        <v>3097</v>
      </c>
      <c r="AD287" s="4" t="s">
        <v>3098</v>
      </c>
      <c r="AE287" s="4" t="s">
        <v>3090</v>
      </c>
      <c r="AF287" s="5">
        <v>46168</v>
      </c>
    </row>
    <row r="288" spans="1:32" ht="46.2" customHeight="1">
      <c r="A288" s="4" t="s">
        <v>3099</v>
      </c>
      <c r="B288" s="20">
        <f t="shared" ca="1" si="29"/>
        <v>46190</v>
      </c>
      <c r="C288" s="20" t="str">
        <f t="shared" ca="1" si="30"/>
        <v>Jun-2026</v>
      </c>
      <c r="D288" s="27">
        <f t="shared" ca="1" si="35"/>
        <v>6</v>
      </c>
      <c r="E288" s="20" t="str">
        <f t="shared" ca="1" si="31"/>
        <v>2026</v>
      </c>
      <c r="F288" s="4" t="s">
        <v>3100</v>
      </c>
      <c r="G288" s="4" t="s">
        <v>2350</v>
      </c>
      <c r="H288" s="4" t="s">
        <v>2350</v>
      </c>
      <c r="I288" s="4" t="s">
        <v>2350</v>
      </c>
      <c r="J288" s="4" t="s">
        <v>2350</v>
      </c>
      <c r="K288" s="4" t="s">
        <v>2350</v>
      </c>
      <c r="L288" s="4" t="s">
        <v>2350</v>
      </c>
      <c r="M288" s="4">
        <v>8</v>
      </c>
      <c r="N288" s="4">
        <v>425</v>
      </c>
      <c r="O288" s="4">
        <v>1595</v>
      </c>
      <c r="P288" s="4">
        <v>0</v>
      </c>
      <c r="Q288" s="4">
        <f t="shared" si="32"/>
        <v>3400</v>
      </c>
      <c r="R288" s="4">
        <f t="shared" si="33"/>
        <v>313.35000000000002</v>
      </c>
      <c r="S288" s="5">
        <f t="shared" si="34"/>
        <v>0.73729411764705888</v>
      </c>
      <c r="T288" s="4" t="s">
        <v>27</v>
      </c>
      <c r="U288" s="4">
        <v>0</v>
      </c>
      <c r="V288" s="4">
        <v>7462</v>
      </c>
      <c r="W288" s="4" t="s">
        <v>3101</v>
      </c>
      <c r="X288" s="4" t="s">
        <v>3102</v>
      </c>
      <c r="Y288" s="4" t="s">
        <v>3103</v>
      </c>
      <c r="Z288" s="4" t="s">
        <v>3104</v>
      </c>
      <c r="AA288" s="4" t="s">
        <v>3105</v>
      </c>
      <c r="AB288" s="4" t="s">
        <v>3106</v>
      </c>
      <c r="AC288" s="4" t="s">
        <v>3107</v>
      </c>
      <c r="AD288" s="4" t="s">
        <v>3108</v>
      </c>
      <c r="AE288" s="4" t="s">
        <v>3100</v>
      </c>
      <c r="AF288" s="5">
        <v>46190</v>
      </c>
    </row>
    <row r="289" spans="1:32" ht="46.2" customHeight="1">
      <c r="A289" s="4" t="s">
        <v>3109</v>
      </c>
      <c r="B289" s="20">
        <f t="shared" ca="1" si="29"/>
        <v>46206</v>
      </c>
      <c r="C289" s="20" t="str">
        <f t="shared" ca="1" si="30"/>
        <v>Jul-2026</v>
      </c>
      <c r="D289" s="27">
        <f t="shared" ca="1" si="35"/>
        <v>7</v>
      </c>
      <c r="E289" s="20" t="str">
        <f t="shared" ca="1" si="31"/>
        <v>2026</v>
      </c>
      <c r="F289" s="4" t="s">
        <v>3110</v>
      </c>
      <c r="G289" s="4" t="s">
        <v>2350</v>
      </c>
      <c r="H289" s="4" t="s">
        <v>2350</v>
      </c>
      <c r="I289" s="4" t="s">
        <v>2350</v>
      </c>
      <c r="J289" s="4" t="s">
        <v>2350</v>
      </c>
      <c r="K289" s="4" t="s">
        <v>2350</v>
      </c>
      <c r="L289" s="4" t="s">
        <v>2350</v>
      </c>
      <c r="M289" s="4">
        <v>7</v>
      </c>
      <c r="N289" s="4">
        <v>378</v>
      </c>
      <c r="O289" s="4">
        <v>3645</v>
      </c>
      <c r="P289" s="4">
        <v>0</v>
      </c>
      <c r="Q289" s="4">
        <f t="shared" si="32"/>
        <v>2646</v>
      </c>
      <c r="R289" s="4">
        <f t="shared" si="33"/>
        <v>122.84999999999997</v>
      </c>
      <c r="S289" s="5">
        <f t="shared" si="34"/>
        <v>0.3249999999999999</v>
      </c>
      <c r="T289" s="4" t="s">
        <v>27</v>
      </c>
      <c r="U289" s="4">
        <v>0</v>
      </c>
      <c r="V289" s="4">
        <v>37817</v>
      </c>
      <c r="W289" s="4" t="s">
        <v>3111</v>
      </c>
      <c r="X289" s="4" t="s">
        <v>3112</v>
      </c>
      <c r="Y289" s="4" t="s">
        <v>3113</v>
      </c>
      <c r="Z289" s="4" t="s">
        <v>3114</v>
      </c>
      <c r="AA289" s="4" t="s">
        <v>3115</v>
      </c>
      <c r="AB289" s="4" t="s">
        <v>3116</v>
      </c>
      <c r="AC289" s="4" t="s">
        <v>3117</v>
      </c>
      <c r="AD289" s="4" t="s">
        <v>3118</v>
      </c>
      <c r="AE289" s="4" t="s">
        <v>3110</v>
      </c>
      <c r="AF289" s="5">
        <v>46216</v>
      </c>
    </row>
    <row r="290" spans="1:32" ht="46.2" customHeight="1">
      <c r="A290" s="4" t="s">
        <v>3119</v>
      </c>
      <c r="B290" s="20">
        <f t="shared" ca="1" si="29"/>
        <v>46243</v>
      </c>
      <c r="C290" s="20" t="str">
        <f t="shared" ca="1" si="30"/>
        <v>Aug-2026</v>
      </c>
      <c r="D290" s="27">
        <f t="shared" ca="1" si="35"/>
        <v>8</v>
      </c>
      <c r="E290" s="20" t="str">
        <f t="shared" ca="1" si="31"/>
        <v>2026</v>
      </c>
      <c r="F290" s="4" t="s">
        <v>3120</v>
      </c>
      <c r="G290" s="4" t="s">
        <v>2350</v>
      </c>
      <c r="H290" s="4" t="s">
        <v>2350</v>
      </c>
      <c r="I290" s="4" t="s">
        <v>2350</v>
      </c>
      <c r="J290" s="4" t="s">
        <v>2350</v>
      </c>
      <c r="K290" s="4" t="s">
        <v>2350</v>
      </c>
      <c r="L290" s="4" t="s">
        <v>2350</v>
      </c>
      <c r="M290" s="4">
        <v>5</v>
      </c>
      <c r="N290" s="4">
        <v>1815</v>
      </c>
      <c r="O290" s="4">
        <v>7950</v>
      </c>
      <c r="P290" s="4">
        <v>0</v>
      </c>
      <c r="Q290" s="4">
        <f t="shared" si="32"/>
        <v>9075</v>
      </c>
      <c r="R290" s="4">
        <f t="shared" si="33"/>
        <v>1258.5</v>
      </c>
      <c r="S290" s="5">
        <f t="shared" si="34"/>
        <v>0.69338842975206616</v>
      </c>
      <c r="T290" s="4" t="s">
        <v>27</v>
      </c>
      <c r="U290" s="4">
        <v>0</v>
      </c>
      <c r="V290" s="4">
        <v>94364</v>
      </c>
      <c r="W290" s="4" t="s">
        <v>3121</v>
      </c>
      <c r="X290" s="4" t="s">
        <v>3122</v>
      </c>
      <c r="Y290" s="4" t="s">
        <v>3123</v>
      </c>
      <c r="Z290" s="4" t="s">
        <v>3124</v>
      </c>
      <c r="AA290" s="4" t="s">
        <v>3125</v>
      </c>
      <c r="AB290" s="4" t="s">
        <v>3126</v>
      </c>
      <c r="AC290" s="4" t="s">
        <v>3127</v>
      </c>
      <c r="AD290" s="4" t="s">
        <v>3128</v>
      </c>
      <c r="AE290" s="4" t="s">
        <v>3120</v>
      </c>
      <c r="AF290" s="5">
        <v>46803</v>
      </c>
    </row>
    <row r="291" spans="1:32" ht="46.2" customHeight="1">
      <c r="A291" s="4" t="s">
        <v>3129</v>
      </c>
      <c r="B291" s="20">
        <f t="shared" ca="1" si="29"/>
        <v>46263</v>
      </c>
      <c r="C291" s="20" t="str">
        <f t="shared" ca="1" si="30"/>
        <v>Aug-2026</v>
      </c>
      <c r="D291" s="27">
        <f t="shared" ca="1" si="35"/>
        <v>8</v>
      </c>
      <c r="E291" s="20" t="str">
        <f t="shared" ca="1" si="31"/>
        <v>2026</v>
      </c>
      <c r="F291" s="4" t="s">
        <v>3130</v>
      </c>
      <c r="G291" s="4" t="s">
        <v>2350</v>
      </c>
      <c r="H291" s="4" t="s">
        <v>2350</v>
      </c>
      <c r="I291" s="4" t="s">
        <v>2350</v>
      </c>
      <c r="J291" s="4" t="s">
        <v>2350</v>
      </c>
      <c r="K291" s="4" t="s">
        <v>2350</v>
      </c>
      <c r="L291" s="4" t="s">
        <v>2350</v>
      </c>
      <c r="M291" s="4">
        <v>7</v>
      </c>
      <c r="N291" s="4">
        <v>67</v>
      </c>
      <c r="O291" s="4">
        <v>1745</v>
      </c>
      <c r="P291" s="4">
        <v>0</v>
      </c>
      <c r="Q291" s="4">
        <f t="shared" si="32"/>
        <v>469</v>
      </c>
      <c r="R291" s="4">
        <f t="shared" si="33"/>
        <v>-55.150000000000006</v>
      </c>
      <c r="S291" s="5">
        <f t="shared" si="34"/>
        <v>-0.82313432835820899</v>
      </c>
      <c r="T291" s="4" t="s">
        <v>39</v>
      </c>
      <c r="U291" s="4">
        <v>0</v>
      </c>
      <c r="V291" s="4">
        <v>20311</v>
      </c>
      <c r="W291" s="4" t="s">
        <v>3131</v>
      </c>
      <c r="X291" s="4" t="s">
        <v>3132</v>
      </c>
      <c r="Y291" s="4" t="s">
        <v>3133</v>
      </c>
      <c r="Z291" s="4" t="s">
        <v>3134</v>
      </c>
      <c r="AA291" s="4" t="s">
        <v>3135</v>
      </c>
      <c r="AB291" s="4" t="s">
        <v>3136</v>
      </c>
      <c r="AC291" s="4" t="s">
        <v>3137</v>
      </c>
      <c r="AD291" s="4" t="s">
        <v>3138</v>
      </c>
      <c r="AE291" s="4" t="s">
        <v>3130</v>
      </c>
      <c r="AF291" s="5">
        <v>46634</v>
      </c>
    </row>
    <row r="292" spans="1:32" ht="46.2" customHeight="1">
      <c r="A292" s="4" t="s">
        <v>3139</v>
      </c>
      <c r="B292" s="20">
        <f t="shared" ca="1" si="29"/>
        <v>46192</v>
      </c>
      <c r="C292" s="20" t="str">
        <f t="shared" ca="1" si="30"/>
        <v>Jun-2026</v>
      </c>
      <c r="D292" s="27">
        <f t="shared" ca="1" si="35"/>
        <v>6</v>
      </c>
      <c r="E292" s="20" t="str">
        <f t="shared" ca="1" si="31"/>
        <v>2026</v>
      </c>
      <c r="F292" s="4" t="s">
        <v>3140</v>
      </c>
      <c r="G292" s="4" t="s">
        <v>2350</v>
      </c>
      <c r="H292" s="4" t="s">
        <v>2350</v>
      </c>
      <c r="I292" s="4" t="s">
        <v>2350</v>
      </c>
      <c r="J292" s="4" t="s">
        <v>2350</v>
      </c>
      <c r="K292" s="4" t="s">
        <v>2350</v>
      </c>
      <c r="L292" s="4" t="s">
        <v>2350</v>
      </c>
      <c r="M292" s="4">
        <v>8</v>
      </c>
      <c r="N292" s="4">
        <v>5799</v>
      </c>
      <c r="O292" s="4">
        <v>1545</v>
      </c>
      <c r="P292" s="4">
        <v>0</v>
      </c>
      <c r="Q292" s="4">
        <f t="shared" si="32"/>
        <v>46392</v>
      </c>
      <c r="R292" s="4">
        <f t="shared" si="33"/>
        <v>5690.85</v>
      </c>
      <c r="S292" s="5">
        <f t="shared" si="34"/>
        <v>0.98135023279875844</v>
      </c>
      <c r="T292" s="4" t="s">
        <v>27</v>
      </c>
      <c r="U292" s="4">
        <v>0</v>
      </c>
      <c r="V292" s="4">
        <v>69622</v>
      </c>
      <c r="W292" s="4" t="s">
        <v>3141</v>
      </c>
      <c r="X292" s="4" t="s">
        <v>3142</v>
      </c>
      <c r="Y292" s="4" t="s">
        <v>3143</v>
      </c>
      <c r="Z292" s="4" t="s">
        <v>3144</v>
      </c>
      <c r="AA292" s="4" t="s">
        <v>3145</v>
      </c>
      <c r="AB292" s="4" t="s">
        <v>3146</v>
      </c>
      <c r="AC292" s="4" t="s">
        <v>3147</v>
      </c>
      <c r="AD292" s="4" t="s">
        <v>3148</v>
      </c>
      <c r="AE292" s="4" t="s">
        <v>3140</v>
      </c>
      <c r="AF292" s="5">
        <v>46455</v>
      </c>
    </row>
    <row r="293" spans="1:32" ht="46.2" customHeight="1">
      <c r="A293" s="4" t="s">
        <v>3149</v>
      </c>
      <c r="B293" s="20">
        <f t="shared" ca="1" si="29"/>
        <v>46162</v>
      </c>
      <c r="C293" s="20" t="str">
        <f t="shared" ca="1" si="30"/>
        <v>May-2026</v>
      </c>
      <c r="D293" s="27">
        <f t="shared" ca="1" si="35"/>
        <v>5</v>
      </c>
      <c r="E293" s="20" t="str">
        <f t="shared" ca="1" si="31"/>
        <v>2026</v>
      </c>
      <c r="F293" s="4" t="s">
        <v>3150</v>
      </c>
      <c r="G293" s="4" t="s">
        <v>2350</v>
      </c>
      <c r="H293" s="4" t="s">
        <v>2350</v>
      </c>
      <c r="I293" s="4" t="s">
        <v>2350</v>
      </c>
      <c r="J293" s="4" t="s">
        <v>2350</v>
      </c>
      <c r="K293" s="4" t="s">
        <v>2350</v>
      </c>
      <c r="L293" s="4" t="s">
        <v>2350</v>
      </c>
      <c r="M293" s="4">
        <v>7</v>
      </c>
      <c r="N293" s="4">
        <v>4449</v>
      </c>
      <c r="O293" s="4">
        <v>5000</v>
      </c>
      <c r="P293" s="4">
        <v>0</v>
      </c>
      <c r="Q293" s="4">
        <f t="shared" si="32"/>
        <v>31143</v>
      </c>
      <c r="R293" s="4">
        <f t="shared" si="33"/>
        <v>4099</v>
      </c>
      <c r="S293" s="5">
        <f t="shared" si="34"/>
        <v>0.92133063609799959</v>
      </c>
      <c r="T293" s="4" t="s">
        <v>27</v>
      </c>
      <c r="U293" s="4">
        <v>0</v>
      </c>
      <c r="V293" s="4">
        <v>3382</v>
      </c>
      <c r="W293" s="4" t="s">
        <v>3151</v>
      </c>
      <c r="X293" s="4" t="s">
        <v>3152</v>
      </c>
      <c r="Y293" s="4" t="s">
        <v>3153</v>
      </c>
      <c r="Z293" s="4" t="s">
        <v>3154</v>
      </c>
      <c r="AA293" s="4" t="s">
        <v>3155</v>
      </c>
      <c r="AB293" s="4" t="s">
        <v>3156</v>
      </c>
      <c r="AC293" s="4" t="s">
        <v>3157</v>
      </c>
      <c r="AD293" s="4" t="s">
        <v>3158</v>
      </c>
      <c r="AE293" s="4" t="s">
        <v>3150</v>
      </c>
      <c r="AF293" s="5">
        <v>46264</v>
      </c>
    </row>
    <row r="294" spans="1:32" ht="46.2" customHeight="1">
      <c r="A294" s="4" t="s">
        <v>3159</v>
      </c>
      <c r="B294" s="20">
        <f t="shared" ca="1" si="29"/>
        <v>46149</v>
      </c>
      <c r="C294" s="20" t="str">
        <f t="shared" ca="1" si="30"/>
        <v>May-2026</v>
      </c>
      <c r="D294" s="27">
        <f t="shared" ca="1" si="35"/>
        <v>5</v>
      </c>
      <c r="E294" s="20" t="str">
        <f t="shared" ca="1" si="31"/>
        <v>2026</v>
      </c>
      <c r="F294" s="4" t="s">
        <v>3160</v>
      </c>
      <c r="G294" s="4" t="s">
        <v>2350</v>
      </c>
      <c r="H294" s="4" t="s">
        <v>2350</v>
      </c>
      <c r="I294" s="4" t="s">
        <v>2350</v>
      </c>
      <c r="J294" s="4" t="s">
        <v>2350</v>
      </c>
      <c r="K294" s="4" t="s">
        <v>2350</v>
      </c>
      <c r="L294" s="4" t="s">
        <v>2350</v>
      </c>
      <c r="M294" s="4">
        <v>8</v>
      </c>
      <c r="N294" s="4">
        <v>629</v>
      </c>
      <c r="O294" s="4">
        <v>3945</v>
      </c>
      <c r="P294" s="4">
        <v>0</v>
      </c>
      <c r="Q294" s="4">
        <f t="shared" si="32"/>
        <v>5032</v>
      </c>
      <c r="R294" s="4">
        <f t="shared" si="33"/>
        <v>352.84999999999997</v>
      </c>
      <c r="S294" s="5">
        <f t="shared" si="34"/>
        <v>0.56096979332273444</v>
      </c>
      <c r="T294" s="4" t="s">
        <v>27</v>
      </c>
      <c r="U294" s="4">
        <v>0</v>
      </c>
      <c r="V294" s="4">
        <v>140036</v>
      </c>
      <c r="W294" s="4" t="s">
        <v>3161</v>
      </c>
      <c r="X294" s="4" t="s">
        <v>3162</v>
      </c>
      <c r="Y294" s="4" t="s">
        <v>3163</v>
      </c>
      <c r="Z294" s="4" t="s">
        <v>3164</v>
      </c>
      <c r="AA294" s="4" t="s">
        <v>3165</v>
      </c>
      <c r="AB294" s="4" t="s">
        <v>3166</v>
      </c>
      <c r="AC294" s="4" t="s">
        <v>3167</v>
      </c>
      <c r="AD294" s="4" t="s">
        <v>3168</v>
      </c>
      <c r="AE294" s="4" t="s">
        <v>3160</v>
      </c>
      <c r="AF294" s="5">
        <v>46609</v>
      </c>
    </row>
    <row r="295" spans="1:32" ht="46.2" customHeight="1">
      <c r="A295" s="4" t="s">
        <v>3169</v>
      </c>
      <c r="B295" s="20">
        <f t="shared" ca="1" si="29"/>
        <v>46129</v>
      </c>
      <c r="C295" s="20" t="str">
        <f t="shared" ca="1" si="30"/>
        <v>Apr-2026</v>
      </c>
      <c r="D295" s="27">
        <f t="shared" ca="1" si="35"/>
        <v>4</v>
      </c>
      <c r="E295" s="20" t="str">
        <f t="shared" ca="1" si="31"/>
        <v>2026</v>
      </c>
      <c r="F295" s="4" t="s">
        <v>3170</v>
      </c>
      <c r="G295" s="4" t="s">
        <v>2350</v>
      </c>
      <c r="H295" s="4" t="s">
        <v>2350</v>
      </c>
      <c r="I295" s="4" t="s">
        <v>2350</v>
      </c>
      <c r="J295" s="4" t="s">
        <v>2350</v>
      </c>
      <c r="K295" s="4" t="s">
        <v>2350</v>
      </c>
      <c r="L295" s="4" t="s">
        <v>2350</v>
      </c>
      <c r="M295" s="4">
        <v>4</v>
      </c>
      <c r="N295" s="4">
        <v>2595</v>
      </c>
      <c r="O295" s="4">
        <v>2099</v>
      </c>
      <c r="P295" s="4">
        <v>0</v>
      </c>
      <c r="Q295" s="4">
        <f t="shared" si="32"/>
        <v>10380</v>
      </c>
      <c r="R295" s="4">
        <f t="shared" si="33"/>
        <v>2448.0700000000002</v>
      </c>
      <c r="S295" s="5">
        <f t="shared" si="34"/>
        <v>0.94337957610789991</v>
      </c>
      <c r="T295" s="4" t="s">
        <v>27</v>
      </c>
      <c r="U295" s="4">
        <v>0</v>
      </c>
      <c r="V295" s="4">
        <v>8599</v>
      </c>
      <c r="W295" s="4" t="s">
        <v>3171</v>
      </c>
      <c r="X295" s="4" t="s">
        <v>3172</v>
      </c>
      <c r="Y295" s="4" t="s">
        <v>3173</v>
      </c>
      <c r="Z295" s="4" t="s">
        <v>3174</v>
      </c>
      <c r="AA295" s="4" t="s">
        <v>3175</v>
      </c>
      <c r="AB295" s="4" t="s">
        <v>3176</v>
      </c>
      <c r="AC295" s="4" t="s">
        <v>3177</v>
      </c>
      <c r="AD295" s="4" t="s">
        <v>3178</v>
      </c>
      <c r="AE295" s="4" t="s">
        <v>3170</v>
      </c>
      <c r="AF295" s="5">
        <v>46549</v>
      </c>
    </row>
    <row r="296" spans="1:32" ht="46.2" customHeight="1">
      <c r="A296" s="4" t="s">
        <v>3179</v>
      </c>
      <c r="B296" s="20">
        <f t="shared" ca="1" si="29"/>
        <v>46206</v>
      </c>
      <c r="C296" s="20" t="str">
        <f t="shared" ca="1" si="30"/>
        <v>Jul-2026</v>
      </c>
      <c r="D296" s="27">
        <f t="shared" ca="1" si="35"/>
        <v>7</v>
      </c>
      <c r="E296" s="20" t="str">
        <f t="shared" ca="1" si="31"/>
        <v>2026</v>
      </c>
      <c r="F296" s="4" t="s">
        <v>3180</v>
      </c>
      <c r="G296" s="4" t="s">
        <v>2350</v>
      </c>
      <c r="H296" s="4" t="s">
        <v>2350</v>
      </c>
      <c r="I296" s="4" t="s">
        <v>2350</v>
      </c>
      <c r="J296" s="4" t="s">
        <v>2350</v>
      </c>
      <c r="K296" s="4" t="s">
        <v>2350</v>
      </c>
      <c r="L296" s="4" t="s">
        <v>2350</v>
      </c>
      <c r="M296" s="4">
        <v>8</v>
      </c>
      <c r="N296" s="4">
        <v>90</v>
      </c>
      <c r="O296" s="4">
        <v>5295</v>
      </c>
      <c r="P296" s="4">
        <v>0</v>
      </c>
      <c r="Q296" s="4">
        <f t="shared" si="32"/>
        <v>720</v>
      </c>
      <c r="R296" s="4">
        <f t="shared" si="33"/>
        <v>-280.65000000000003</v>
      </c>
      <c r="S296" s="5">
        <f t="shared" si="34"/>
        <v>-3.1183333333333336</v>
      </c>
      <c r="T296" s="4" t="s">
        <v>39</v>
      </c>
      <c r="U296" s="4">
        <v>0</v>
      </c>
      <c r="V296" s="4">
        <v>24870</v>
      </c>
      <c r="W296" s="4" t="s">
        <v>3181</v>
      </c>
      <c r="X296" s="4" t="s">
        <v>3182</v>
      </c>
      <c r="Y296" s="4" t="s">
        <v>3183</v>
      </c>
      <c r="Z296" s="4" t="s">
        <v>3184</v>
      </c>
      <c r="AA296" s="4" t="s">
        <v>3185</v>
      </c>
      <c r="AB296" s="4" t="s">
        <v>3186</v>
      </c>
      <c r="AC296" s="4" t="s">
        <v>3187</v>
      </c>
      <c r="AD296" s="4" t="s">
        <v>3188</v>
      </c>
      <c r="AE296" s="4" t="s">
        <v>3180</v>
      </c>
      <c r="AF296" s="5">
        <v>46474</v>
      </c>
    </row>
    <row r="297" spans="1:32" ht="46.2" customHeight="1">
      <c r="A297" s="4" t="s">
        <v>3189</v>
      </c>
      <c r="B297" s="20">
        <f t="shared" ca="1" si="29"/>
        <v>46159</v>
      </c>
      <c r="C297" s="20" t="str">
        <f t="shared" ca="1" si="30"/>
        <v>May-2026</v>
      </c>
      <c r="D297" s="27">
        <f t="shared" ca="1" si="35"/>
        <v>5</v>
      </c>
      <c r="E297" s="20" t="str">
        <f t="shared" ca="1" si="31"/>
        <v>2026</v>
      </c>
      <c r="F297" s="4" t="s">
        <v>3190</v>
      </c>
      <c r="G297" s="4" t="s">
        <v>2350</v>
      </c>
      <c r="H297" s="4" t="s">
        <v>2350</v>
      </c>
      <c r="I297" s="4" t="s">
        <v>2350</v>
      </c>
      <c r="J297" s="4" t="s">
        <v>2350</v>
      </c>
      <c r="K297" s="4" t="s">
        <v>2350</v>
      </c>
      <c r="L297" s="4" t="s">
        <v>2350</v>
      </c>
      <c r="M297" s="4">
        <v>2</v>
      </c>
      <c r="N297" s="4">
        <v>1345</v>
      </c>
      <c r="O297" s="4">
        <v>3595</v>
      </c>
      <c r="P297" s="4">
        <v>0</v>
      </c>
      <c r="Q297" s="4">
        <f t="shared" si="32"/>
        <v>2690</v>
      </c>
      <c r="R297" s="4">
        <f t="shared" si="33"/>
        <v>1093.3499999999999</v>
      </c>
      <c r="S297" s="5">
        <f t="shared" si="34"/>
        <v>0.81289962825278805</v>
      </c>
      <c r="T297" s="4" t="s">
        <v>27</v>
      </c>
      <c r="U297" s="4">
        <v>0</v>
      </c>
      <c r="V297" s="4">
        <v>42641</v>
      </c>
      <c r="W297" s="4" t="s">
        <v>3191</v>
      </c>
      <c r="X297" s="4" t="s">
        <v>3192</v>
      </c>
      <c r="Y297" s="4" t="s">
        <v>3193</v>
      </c>
      <c r="Z297" s="4" t="s">
        <v>3194</v>
      </c>
      <c r="AA297" s="4" t="s">
        <v>3195</v>
      </c>
      <c r="AB297" s="4" t="s">
        <v>3196</v>
      </c>
      <c r="AC297" s="4" t="s">
        <v>3197</v>
      </c>
      <c r="AD297" s="4" t="s">
        <v>3198</v>
      </c>
      <c r="AE297" s="4" t="s">
        <v>3190</v>
      </c>
      <c r="AF297" s="5">
        <v>46779</v>
      </c>
    </row>
    <row r="298" spans="1:32" ht="46.2" customHeight="1">
      <c r="A298" s="4" t="s">
        <v>3199</v>
      </c>
      <c r="B298" s="20">
        <f t="shared" ca="1" si="29"/>
        <v>46261</v>
      </c>
      <c r="C298" s="20" t="str">
        <f t="shared" ca="1" si="30"/>
        <v>Aug-2026</v>
      </c>
      <c r="D298" s="27">
        <f t="shared" ca="1" si="35"/>
        <v>8</v>
      </c>
      <c r="E298" s="20" t="str">
        <f t="shared" ca="1" si="31"/>
        <v>2026</v>
      </c>
      <c r="F298" s="4" t="s">
        <v>3200</v>
      </c>
      <c r="G298" s="4" t="s">
        <v>2350</v>
      </c>
      <c r="H298" s="4" t="s">
        <v>2350</v>
      </c>
      <c r="I298" s="4" t="s">
        <v>2350</v>
      </c>
      <c r="J298" s="4" t="s">
        <v>2350</v>
      </c>
      <c r="K298" s="4" t="s">
        <v>2350</v>
      </c>
      <c r="L298" s="4" t="s">
        <v>2350</v>
      </c>
      <c r="M298" s="4">
        <v>8</v>
      </c>
      <c r="N298" s="4">
        <v>287</v>
      </c>
      <c r="O298" s="4">
        <v>1129</v>
      </c>
      <c r="P298" s="4">
        <v>0</v>
      </c>
      <c r="Q298" s="4">
        <f t="shared" si="32"/>
        <v>2296</v>
      </c>
      <c r="R298" s="4">
        <f t="shared" si="33"/>
        <v>207.97</v>
      </c>
      <c r="S298" s="5">
        <f t="shared" si="34"/>
        <v>0.72463414634146339</v>
      </c>
      <c r="T298" s="4" t="s">
        <v>27</v>
      </c>
      <c r="U298" s="4">
        <v>0</v>
      </c>
      <c r="V298" s="4">
        <v>4390</v>
      </c>
      <c r="W298" s="4" t="s">
        <v>3201</v>
      </c>
      <c r="X298" s="4" t="s">
        <v>3202</v>
      </c>
      <c r="Y298" s="4" t="s">
        <v>3203</v>
      </c>
      <c r="Z298" s="4" t="s">
        <v>3204</v>
      </c>
      <c r="AA298" s="4" t="s">
        <v>3205</v>
      </c>
      <c r="AB298" s="4" t="s">
        <v>3206</v>
      </c>
      <c r="AC298" s="4" t="s">
        <v>3207</v>
      </c>
      <c r="AD298" s="4" t="s">
        <v>3208</v>
      </c>
      <c r="AE298" s="4" t="s">
        <v>3200</v>
      </c>
      <c r="AF298" s="5">
        <v>46236</v>
      </c>
    </row>
    <row r="299" spans="1:32" ht="46.2" customHeight="1">
      <c r="A299" s="4" t="s">
        <v>3209</v>
      </c>
      <c r="B299" s="20">
        <f t="shared" ca="1" si="29"/>
        <v>46218</v>
      </c>
      <c r="C299" s="20" t="str">
        <f t="shared" ca="1" si="30"/>
        <v>Jul-2026</v>
      </c>
      <c r="D299" s="27">
        <f t="shared" ca="1" si="35"/>
        <v>7</v>
      </c>
      <c r="E299" s="20" t="str">
        <f t="shared" ca="1" si="31"/>
        <v>2026</v>
      </c>
      <c r="F299" s="4" t="s">
        <v>3210</v>
      </c>
      <c r="G299" s="4" t="s">
        <v>2350</v>
      </c>
      <c r="H299" s="4" t="s">
        <v>2350</v>
      </c>
      <c r="I299" s="4" t="s">
        <v>2350</v>
      </c>
      <c r="J299" s="4" t="s">
        <v>2350</v>
      </c>
      <c r="K299" s="4" t="s">
        <v>2350</v>
      </c>
      <c r="L299" s="4" t="s">
        <v>2350</v>
      </c>
      <c r="M299" s="4">
        <v>5</v>
      </c>
      <c r="N299" s="4">
        <v>879</v>
      </c>
      <c r="O299" s="4">
        <v>5795</v>
      </c>
      <c r="P299" s="4">
        <v>0</v>
      </c>
      <c r="Q299" s="4">
        <f t="shared" si="32"/>
        <v>4395</v>
      </c>
      <c r="R299" s="4">
        <f t="shared" si="33"/>
        <v>473.34999999999997</v>
      </c>
      <c r="S299" s="5">
        <f t="shared" si="34"/>
        <v>0.5385096700796359</v>
      </c>
      <c r="T299" s="4" t="s">
        <v>27</v>
      </c>
      <c r="U299" s="4">
        <v>0</v>
      </c>
      <c r="V299" s="4">
        <v>1396</v>
      </c>
      <c r="W299" s="4" t="s">
        <v>3211</v>
      </c>
      <c r="X299" s="4" t="s">
        <v>3212</v>
      </c>
      <c r="Y299" s="4" t="s">
        <v>3213</v>
      </c>
      <c r="Z299" s="4" t="s">
        <v>3214</v>
      </c>
      <c r="AA299" s="4" t="s">
        <v>3215</v>
      </c>
      <c r="AB299" s="4" t="s">
        <v>3216</v>
      </c>
      <c r="AC299" s="4" t="s">
        <v>3217</v>
      </c>
      <c r="AD299" s="4" t="s">
        <v>3218</v>
      </c>
      <c r="AE299" s="4" t="s">
        <v>3210</v>
      </c>
      <c r="AF299" s="5">
        <v>46169</v>
      </c>
    </row>
    <row r="300" spans="1:32" ht="46.2" customHeight="1">
      <c r="A300" s="4" t="s">
        <v>3219</v>
      </c>
      <c r="B300" s="20">
        <f t="shared" ca="1" si="29"/>
        <v>46209</v>
      </c>
      <c r="C300" s="20" t="str">
        <f t="shared" ca="1" si="30"/>
        <v>Jul-2026</v>
      </c>
      <c r="D300" s="27">
        <f t="shared" ca="1" si="35"/>
        <v>7</v>
      </c>
      <c r="E300" s="20" t="str">
        <f t="shared" ca="1" si="31"/>
        <v>2026</v>
      </c>
      <c r="F300" s="4" t="s">
        <v>3220</v>
      </c>
      <c r="G300" s="4" t="s">
        <v>2350</v>
      </c>
      <c r="H300" s="4" t="s">
        <v>2350</v>
      </c>
      <c r="I300" s="4" t="s">
        <v>2350</v>
      </c>
      <c r="J300" s="4" t="s">
        <v>2350</v>
      </c>
      <c r="K300" s="4" t="s">
        <v>2350</v>
      </c>
      <c r="L300" s="4" t="s">
        <v>2350</v>
      </c>
      <c r="M300" s="4">
        <v>7</v>
      </c>
      <c r="N300" s="4">
        <v>250</v>
      </c>
      <c r="O300" s="4">
        <v>875</v>
      </c>
      <c r="P300" s="4">
        <v>0</v>
      </c>
      <c r="Q300" s="4">
        <f t="shared" si="32"/>
        <v>1750</v>
      </c>
      <c r="R300" s="4">
        <f t="shared" si="33"/>
        <v>188.75</v>
      </c>
      <c r="S300" s="5">
        <f t="shared" si="34"/>
        <v>0.755</v>
      </c>
      <c r="T300" s="4" t="s">
        <v>27</v>
      </c>
      <c r="U300" s="4">
        <v>0</v>
      </c>
      <c r="V300" s="4">
        <v>18202</v>
      </c>
      <c r="W300" s="4" t="s">
        <v>3221</v>
      </c>
      <c r="X300" s="4" t="s">
        <v>3222</v>
      </c>
      <c r="Y300" s="4" t="s">
        <v>3223</v>
      </c>
      <c r="Z300" s="4" t="s">
        <v>3224</v>
      </c>
      <c r="AA300" s="4" t="s">
        <v>3225</v>
      </c>
      <c r="AB300" s="4" t="s">
        <v>3226</v>
      </c>
      <c r="AC300" s="4" t="s">
        <v>3227</v>
      </c>
      <c r="AD300" s="4" t="s">
        <v>3228</v>
      </c>
      <c r="AE300" s="4" t="s">
        <v>3220</v>
      </c>
      <c r="AF300" s="5">
        <v>46813</v>
      </c>
    </row>
    <row r="301" spans="1:32" ht="46.2" customHeight="1">
      <c r="A301" s="4" t="s">
        <v>3229</v>
      </c>
      <c r="B301" s="20">
        <f t="shared" ca="1" si="29"/>
        <v>46137</v>
      </c>
      <c r="C301" s="20" t="str">
        <f t="shared" ca="1" si="30"/>
        <v>Apr-2026</v>
      </c>
      <c r="D301" s="27">
        <f t="shared" ca="1" si="35"/>
        <v>4</v>
      </c>
      <c r="E301" s="20" t="str">
        <f t="shared" ca="1" si="31"/>
        <v>2026</v>
      </c>
      <c r="F301" s="4" t="s">
        <v>3230</v>
      </c>
      <c r="G301" s="4" t="s">
        <v>2350</v>
      </c>
      <c r="H301" s="4" t="s">
        <v>2350</v>
      </c>
      <c r="I301" s="4" t="s">
        <v>2350</v>
      </c>
      <c r="J301" s="4" t="s">
        <v>2350</v>
      </c>
      <c r="K301" s="4" t="s">
        <v>2350</v>
      </c>
      <c r="L301" s="4" t="s">
        <v>2350</v>
      </c>
      <c r="M301" s="4">
        <v>10</v>
      </c>
      <c r="N301" s="4">
        <v>469</v>
      </c>
      <c r="O301" s="4">
        <v>15270</v>
      </c>
      <c r="P301" s="4">
        <v>0</v>
      </c>
      <c r="Q301" s="4">
        <f t="shared" si="32"/>
        <v>4690</v>
      </c>
      <c r="R301" s="4">
        <f t="shared" si="33"/>
        <v>-599.90000000000009</v>
      </c>
      <c r="S301" s="5">
        <f t="shared" si="34"/>
        <v>-1.2791044776119405</v>
      </c>
      <c r="T301" s="4" t="s">
        <v>27</v>
      </c>
      <c r="U301" s="4">
        <v>0</v>
      </c>
      <c r="V301" s="4">
        <v>11029</v>
      </c>
      <c r="W301" s="4" t="s">
        <v>3231</v>
      </c>
      <c r="X301" s="4" t="s">
        <v>3232</v>
      </c>
      <c r="Y301" s="4" t="s">
        <v>3233</v>
      </c>
      <c r="Z301" s="4" t="s">
        <v>3234</v>
      </c>
      <c r="AA301" s="4" t="s">
        <v>3235</v>
      </c>
      <c r="AB301" s="4" t="s">
        <v>3236</v>
      </c>
      <c r="AC301" s="4" t="s">
        <v>3237</v>
      </c>
      <c r="AD301" s="4" t="s">
        <v>3238</v>
      </c>
      <c r="AE301" s="4" t="s">
        <v>3230</v>
      </c>
      <c r="AF301" s="5">
        <v>46909</v>
      </c>
    </row>
    <row r="302" spans="1:32" ht="46.2" customHeight="1">
      <c r="A302" s="4" t="s">
        <v>3239</v>
      </c>
      <c r="B302" s="20">
        <f t="shared" ca="1" si="29"/>
        <v>46196</v>
      </c>
      <c r="C302" s="20" t="str">
        <f t="shared" ca="1" si="30"/>
        <v>Jun-2026</v>
      </c>
      <c r="D302" s="27">
        <f t="shared" ca="1" si="35"/>
        <v>6</v>
      </c>
      <c r="E302" s="20" t="str">
        <f t="shared" ca="1" si="31"/>
        <v>2026</v>
      </c>
      <c r="F302" s="4" t="s">
        <v>3240</v>
      </c>
      <c r="G302" s="4" t="s">
        <v>2350</v>
      </c>
      <c r="H302" s="4" t="s">
        <v>2350</v>
      </c>
      <c r="I302" s="4" t="s">
        <v>2350</v>
      </c>
      <c r="J302" s="4" t="s">
        <v>2350</v>
      </c>
      <c r="K302" s="4" t="s">
        <v>2350</v>
      </c>
      <c r="L302" s="4" t="s">
        <v>2350</v>
      </c>
      <c r="M302" s="4">
        <v>8</v>
      </c>
      <c r="N302" s="4">
        <v>1187</v>
      </c>
      <c r="O302" s="4">
        <v>4195</v>
      </c>
      <c r="P302" s="4">
        <v>0</v>
      </c>
      <c r="Q302" s="4">
        <f t="shared" si="32"/>
        <v>9496</v>
      </c>
      <c r="R302" s="4">
        <f t="shared" si="33"/>
        <v>893.34999999999991</v>
      </c>
      <c r="S302" s="5">
        <f t="shared" si="34"/>
        <v>0.75261162594776743</v>
      </c>
      <c r="T302" s="4" t="s">
        <v>27</v>
      </c>
      <c r="U302" s="4">
        <v>0</v>
      </c>
      <c r="V302" s="4">
        <v>1786</v>
      </c>
      <c r="W302" s="4" t="s">
        <v>3241</v>
      </c>
      <c r="X302" s="4" t="s">
        <v>3242</v>
      </c>
      <c r="Y302" s="4" t="s">
        <v>3243</v>
      </c>
      <c r="Z302" s="4" t="s">
        <v>3244</v>
      </c>
      <c r="AA302" s="4" t="s">
        <v>3245</v>
      </c>
      <c r="AB302" s="4" t="s">
        <v>3246</v>
      </c>
      <c r="AC302" s="4" t="s">
        <v>3247</v>
      </c>
      <c r="AD302" s="4" t="s">
        <v>3248</v>
      </c>
      <c r="AE302" s="4" t="s">
        <v>3240</v>
      </c>
      <c r="AF302" s="5">
        <v>46274</v>
      </c>
    </row>
    <row r="303" spans="1:32" ht="46.2" customHeight="1">
      <c r="A303" s="4" t="s">
        <v>3249</v>
      </c>
      <c r="B303" s="20">
        <f t="shared" ca="1" si="29"/>
        <v>46221</v>
      </c>
      <c r="C303" s="20" t="str">
        <f t="shared" ca="1" si="30"/>
        <v>Jul-2026</v>
      </c>
      <c r="D303" s="27">
        <f t="shared" ca="1" si="35"/>
        <v>7</v>
      </c>
      <c r="E303" s="20" t="str">
        <f t="shared" ca="1" si="31"/>
        <v>2026</v>
      </c>
      <c r="F303" s="4" t="s">
        <v>3250</v>
      </c>
      <c r="G303" s="4" t="s">
        <v>2350</v>
      </c>
      <c r="H303" s="4" t="s">
        <v>2350</v>
      </c>
      <c r="I303" s="4" t="s">
        <v>2350</v>
      </c>
      <c r="J303" s="4" t="s">
        <v>2350</v>
      </c>
      <c r="K303" s="4" t="s">
        <v>2350</v>
      </c>
      <c r="L303" s="4" t="s">
        <v>2350</v>
      </c>
      <c r="M303" s="4">
        <v>1</v>
      </c>
      <c r="N303" s="4">
        <v>328</v>
      </c>
      <c r="O303" s="4">
        <v>1989</v>
      </c>
      <c r="P303" s="4">
        <v>0</v>
      </c>
      <c r="Q303" s="4">
        <f t="shared" si="32"/>
        <v>328</v>
      </c>
      <c r="R303" s="4">
        <f t="shared" si="33"/>
        <v>188.76999999999998</v>
      </c>
      <c r="S303" s="5">
        <f t="shared" si="34"/>
        <v>0.57551829268292676</v>
      </c>
      <c r="T303" s="4" t="s">
        <v>39</v>
      </c>
      <c r="U303" s="4">
        <v>0</v>
      </c>
      <c r="V303" s="4">
        <v>7222</v>
      </c>
      <c r="W303" s="4" t="s">
        <v>3251</v>
      </c>
      <c r="X303" s="4" t="s">
        <v>3252</v>
      </c>
      <c r="Y303" s="4" t="s">
        <v>3253</v>
      </c>
      <c r="Z303" s="4" t="s">
        <v>3254</v>
      </c>
      <c r="AA303" s="4" t="s">
        <v>3255</v>
      </c>
      <c r="AB303" s="4" t="s">
        <v>3256</v>
      </c>
      <c r="AC303" s="4" t="s">
        <v>3257</v>
      </c>
      <c r="AD303" s="4" t="s">
        <v>3258</v>
      </c>
      <c r="AE303" s="4" t="s">
        <v>3250</v>
      </c>
      <c r="AF303" s="5">
        <v>46477</v>
      </c>
    </row>
    <row r="304" spans="1:32" ht="46.2" customHeight="1">
      <c r="A304" s="4" t="s">
        <v>3259</v>
      </c>
      <c r="B304" s="20">
        <f t="shared" ca="1" si="29"/>
        <v>46226</v>
      </c>
      <c r="C304" s="20" t="str">
        <f t="shared" ca="1" si="30"/>
        <v>Jul-2026</v>
      </c>
      <c r="D304" s="27">
        <f t="shared" ca="1" si="35"/>
        <v>7</v>
      </c>
      <c r="E304" s="20" t="str">
        <f t="shared" ca="1" si="31"/>
        <v>2026</v>
      </c>
      <c r="F304" s="4" t="s">
        <v>3260</v>
      </c>
      <c r="G304" s="4" t="s">
        <v>2350</v>
      </c>
      <c r="H304" s="4" t="s">
        <v>2350</v>
      </c>
      <c r="I304" s="4" t="s">
        <v>2350</v>
      </c>
      <c r="J304" s="4" t="s">
        <v>2350</v>
      </c>
      <c r="K304" s="4" t="s">
        <v>2350</v>
      </c>
      <c r="L304" s="4" t="s">
        <v>2350</v>
      </c>
      <c r="M304" s="4">
        <v>2</v>
      </c>
      <c r="N304" s="4">
        <v>114</v>
      </c>
      <c r="O304" s="4">
        <v>1111</v>
      </c>
      <c r="P304" s="4">
        <v>0</v>
      </c>
      <c r="Q304" s="4">
        <f t="shared" si="32"/>
        <v>228</v>
      </c>
      <c r="R304" s="4">
        <f t="shared" si="33"/>
        <v>36.22999999999999</v>
      </c>
      <c r="S304" s="5">
        <f t="shared" si="34"/>
        <v>0.31780701754385954</v>
      </c>
      <c r="T304" s="4" t="s">
        <v>39</v>
      </c>
      <c r="U304" s="4">
        <v>0</v>
      </c>
      <c r="V304" s="4">
        <v>83996</v>
      </c>
      <c r="W304" s="4" t="s">
        <v>3261</v>
      </c>
      <c r="X304" s="4" t="s">
        <v>3262</v>
      </c>
      <c r="Y304" s="4" t="s">
        <v>3263</v>
      </c>
      <c r="Z304" s="4" t="s">
        <v>3264</v>
      </c>
      <c r="AA304" s="4" t="s">
        <v>3265</v>
      </c>
      <c r="AB304" s="4" t="s">
        <v>3266</v>
      </c>
      <c r="AC304" s="4" t="s">
        <v>3267</v>
      </c>
      <c r="AD304" s="4" t="s">
        <v>3268</v>
      </c>
      <c r="AE304" s="4" t="s">
        <v>3260</v>
      </c>
      <c r="AF304" s="5">
        <v>46778</v>
      </c>
    </row>
    <row r="305" spans="1:32" ht="46.2" customHeight="1">
      <c r="A305" s="4" t="s">
        <v>3269</v>
      </c>
      <c r="B305" s="20">
        <f t="shared" ca="1" si="29"/>
        <v>46192</v>
      </c>
      <c r="C305" s="20" t="str">
        <f t="shared" ca="1" si="30"/>
        <v>Jun-2026</v>
      </c>
      <c r="D305" s="27">
        <f t="shared" ca="1" si="35"/>
        <v>6</v>
      </c>
      <c r="E305" s="20" t="str">
        <f t="shared" ca="1" si="31"/>
        <v>2026</v>
      </c>
      <c r="F305" s="4" t="s">
        <v>3270</v>
      </c>
      <c r="G305" s="4" t="s">
        <v>2350</v>
      </c>
      <c r="H305" s="4" t="s">
        <v>2350</v>
      </c>
      <c r="I305" s="4" t="s">
        <v>2350</v>
      </c>
      <c r="J305" s="4" t="s">
        <v>2350</v>
      </c>
      <c r="K305" s="4" t="s">
        <v>2350</v>
      </c>
      <c r="L305" s="4" t="s">
        <v>2350</v>
      </c>
      <c r="M305" s="4">
        <v>1</v>
      </c>
      <c r="N305" s="4">
        <v>1490</v>
      </c>
      <c r="O305" s="4">
        <v>10400</v>
      </c>
      <c r="P305" s="4">
        <v>0</v>
      </c>
      <c r="Q305" s="4">
        <f t="shared" si="32"/>
        <v>1490</v>
      </c>
      <c r="R305" s="4">
        <f t="shared" si="33"/>
        <v>761.99999999999989</v>
      </c>
      <c r="S305" s="5">
        <f t="shared" si="34"/>
        <v>0.51140939597315427</v>
      </c>
      <c r="T305" s="4" t="s">
        <v>27</v>
      </c>
      <c r="U305" s="4">
        <v>0</v>
      </c>
      <c r="V305" s="4">
        <v>18678</v>
      </c>
      <c r="W305" s="4" t="s">
        <v>3271</v>
      </c>
      <c r="X305" s="4" t="s">
        <v>3272</v>
      </c>
      <c r="Y305" s="4" t="s">
        <v>3273</v>
      </c>
      <c r="Z305" s="4" t="s">
        <v>3274</v>
      </c>
      <c r="AA305" s="4" t="s">
        <v>3275</v>
      </c>
      <c r="AB305" s="4" t="s">
        <v>3276</v>
      </c>
      <c r="AC305" s="4" t="s">
        <v>3277</v>
      </c>
      <c r="AD305" s="4" t="s">
        <v>3278</v>
      </c>
      <c r="AE305" s="4" t="s">
        <v>3270</v>
      </c>
      <c r="AF305" s="5">
        <v>46574</v>
      </c>
    </row>
    <row r="306" spans="1:32" ht="46.2" customHeight="1">
      <c r="A306" s="4" t="s">
        <v>3279</v>
      </c>
      <c r="B306" s="20">
        <f t="shared" ca="1" si="29"/>
        <v>46141</v>
      </c>
      <c r="C306" s="20" t="str">
        <f t="shared" ca="1" si="30"/>
        <v>Apr-2026</v>
      </c>
      <c r="D306" s="27">
        <f t="shared" ca="1" si="35"/>
        <v>4</v>
      </c>
      <c r="E306" s="20" t="str">
        <f t="shared" ca="1" si="31"/>
        <v>2026</v>
      </c>
      <c r="F306" s="4" t="s">
        <v>3280</v>
      </c>
      <c r="G306" s="4" t="s">
        <v>2350</v>
      </c>
      <c r="H306" s="4" t="s">
        <v>2350</v>
      </c>
      <c r="I306" s="4" t="s">
        <v>2350</v>
      </c>
      <c r="J306" s="4" t="s">
        <v>2350</v>
      </c>
      <c r="K306" s="4" t="s">
        <v>2350</v>
      </c>
      <c r="L306" s="4" t="s">
        <v>2350</v>
      </c>
      <c r="M306" s="4">
        <v>1</v>
      </c>
      <c r="N306" s="4">
        <v>575</v>
      </c>
      <c r="O306" s="4">
        <v>6295</v>
      </c>
      <c r="P306" s="4">
        <v>0</v>
      </c>
      <c r="Q306" s="4">
        <f t="shared" si="32"/>
        <v>575</v>
      </c>
      <c r="R306" s="4">
        <f t="shared" si="33"/>
        <v>134.34999999999997</v>
      </c>
      <c r="S306" s="5">
        <f t="shared" si="34"/>
        <v>0.23365217391304341</v>
      </c>
      <c r="T306" s="4" t="s">
        <v>39</v>
      </c>
      <c r="U306" s="4">
        <v>0</v>
      </c>
      <c r="V306" s="4">
        <v>15189</v>
      </c>
      <c r="W306" s="4" t="s">
        <v>3281</v>
      </c>
      <c r="X306" s="4" t="s">
        <v>3282</v>
      </c>
      <c r="Y306" s="4" t="s">
        <v>3283</v>
      </c>
      <c r="Z306" s="4" t="s">
        <v>3284</v>
      </c>
      <c r="AA306" s="4" t="s">
        <v>3285</v>
      </c>
      <c r="AB306" s="4" t="s">
        <v>3286</v>
      </c>
      <c r="AC306" s="4" t="s">
        <v>3287</v>
      </c>
      <c r="AD306" s="4" t="s">
        <v>3288</v>
      </c>
      <c r="AE306" s="4" t="s">
        <v>3280</v>
      </c>
      <c r="AF306" s="5">
        <v>46756</v>
      </c>
    </row>
    <row r="307" spans="1:32" ht="46.2" customHeight="1">
      <c r="A307" s="4" t="s">
        <v>3289</v>
      </c>
      <c r="B307" s="20">
        <f t="shared" ca="1" si="29"/>
        <v>46212</v>
      </c>
      <c r="C307" s="20" t="str">
        <f t="shared" ca="1" si="30"/>
        <v>Jul-2026</v>
      </c>
      <c r="D307" s="27">
        <f t="shared" ca="1" si="35"/>
        <v>7</v>
      </c>
      <c r="E307" s="20" t="str">
        <f t="shared" ca="1" si="31"/>
        <v>2026</v>
      </c>
      <c r="F307" s="4" t="s">
        <v>3290</v>
      </c>
      <c r="G307" s="4" t="s">
        <v>2350</v>
      </c>
      <c r="H307" s="4" t="s">
        <v>2350</v>
      </c>
      <c r="I307" s="4" t="s">
        <v>2350</v>
      </c>
      <c r="J307" s="4" t="s">
        <v>2350</v>
      </c>
      <c r="K307" s="4" t="s">
        <v>2350</v>
      </c>
      <c r="L307" s="4" t="s">
        <v>2350</v>
      </c>
      <c r="M307" s="4">
        <v>3</v>
      </c>
      <c r="N307" s="4">
        <v>178</v>
      </c>
      <c r="O307" s="4">
        <v>9650</v>
      </c>
      <c r="P307" s="4">
        <v>0</v>
      </c>
      <c r="Q307" s="4">
        <f t="shared" si="32"/>
        <v>534</v>
      </c>
      <c r="R307" s="4">
        <f t="shared" si="33"/>
        <v>-497.50000000000011</v>
      </c>
      <c r="S307" s="5">
        <f t="shared" si="34"/>
        <v>-2.7949438202247197</v>
      </c>
      <c r="T307" s="4" t="s">
        <v>39</v>
      </c>
      <c r="U307" s="4">
        <v>0</v>
      </c>
      <c r="V307" s="4">
        <v>48449</v>
      </c>
      <c r="W307" s="4" t="s">
        <v>3291</v>
      </c>
      <c r="X307" s="4" t="s">
        <v>3292</v>
      </c>
      <c r="Y307" s="4" t="s">
        <v>3293</v>
      </c>
      <c r="Z307" s="4" t="s">
        <v>3294</v>
      </c>
      <c r="AA307" s="4" t="s">
        <v>3295</v>
      </c>
      <c r="AB307" s="4" t="s">
        <v>3296</v>
      </c>
      <c r="AC307" s="4" t="s">
        <v>3297</v>
      </c>
      <c r="AD307" s="4" t="s">
        <v>3298</v>
      </c>
      <c r="AE307" s="4" t="s">
        <v>3290</v>
      </c>
      <c r="AF307" s="5">
        <v>46809</v>
      </c>
    </row>
    <row r="308" spans="1:32" ht="46.2" customHeight="1">
      <c r="A308" s="4" t="s">
        <v>3299</v>
      </c>
      <c r="B308" s="20">
        <f t="shared" ca="1" si="29"/>
        <v>46202</v>
      </c>
      <c r="C308" s="20" t="str">
        <f t="shared" ca="1" si="30"/>
        <v>Jun-2026</v>
      </c>
      <c r="D308" s="27">
        <f t="shared" ca="1" si="35"/>
        <v>6</v>
      </c>
      <c r="E308" s="20" t="str">
        <f t="shared" ca="1" si="31"/>
        <v>2026</v>
      </c>
      <c r="F308" s="4" t="s">
        <v>3300</v>
      </c>
      <c r="G308" s="4" t="s">
        <v>2350</v>
      </c>
      <c r="H308" s="4" t="s">
        <v>2350</v>
      </c>
      <c r="I308" s="4" t="s">
        <v>2350</v>
      </c>
      <c r="J308" s="4" t="s">
        <v>2350</v>
      </c>
      <c r="K308" s="4" t="s">
        <v>2350</v>
      </c>
      <c r="L308" s="4" t="s">
        <v>2350</v>
      </c>
      <c r="M308" s="4">
        <v>6</v>
      </c>
      <c r="N308" s="4">
        <v>939</v>
      </c>
      <c r="O308" s="4">
        <v>10590</v>
      </c>
      <c r="P308" s="4">
        <v>0</v>
      </c>
      <c r="Q308" s="4">
        <f t="shared" si="32"/>
        <v>5634</v>
      </c>
      <c r="R308" s="4">
        <f t="shared" si="33"/>
        <v>197.69999999999993</v>
      </c>
      <c r="S308" s="5">
        <f t="shared" si="34"/>
        <v>0.21054313099041527</v>
      </c>
      <c r="T308" s="4" t="s">
        <v>27</v>
      </c>
      <c r="U308" s="4">
        <v>0</v>
      </c>
      <c r="V308" s="4">
        <v>1315</v>
      </c>
      <c r="W308" s="4" t="s">
        <v>3301</v>
      </c>
      <c r="X308" s="4" t="s">
        <v>3302</v>
      </c>
      <c r="Y308" s="4" t="s">
        <v>3303</v>
      </c>
      <c r="Z308" s="4" t="s">
        <v>3304</v>
      </c>
      <c r="AA308" s="4" t="s">
        <v>3305</v>
      </c>
      <c r="AB308" s="4" t="s">
        <v>3306</v>
      </c>
      <c r="AC308" s="4" t="s">
        <v>3307</v>
      </c>
      <c r="AD308" s="4" t="s">
        <v>3308</v>
      </c>
      <c r="AE308" s="4" t="s">
        <v>3300</v>
      </c>
      <c r="AF308" s="5">
        <v>46323</v>
      </c>
    </row>
    <row r="309" spans="1:32" ht="46.2" customHeight="1">
      <c r="A309" s="4" t="s">
        <v>3309</v>
      </c>
      <c r="B309" s="20">
        <f t="shared" ca="1" si="29"/>
        <v>46187</v>
      </c>
      <c r="C309" s="20" t="str">
        <f t="shared" ca="1" si="30"/>
        <v>Jun-2026</v>
      </c>
      <c r="D309" s="27">
        <f t="shared" ca="1" si="35"/>
        <v>6</v>
      </c>
      <c r="E309" s="20" t="str">
        <f t="shared" ca="1" si="31"/>
        <v>2026</v>
      </c>
      <c r="F309" s="4" t="s">
        <v>3310</v>
      </c>
      <c r="G309" s="4" t="s">
        <v>2350</v>
      </c>
      <c r="H309" s="4" t="s">
        <v>2350</v>
      </c>
      <c r="I309" s="4" t="s">
        <v>2350</v>
      </c>
      <c r="J309" s="4" t="s">
        <v>2350</v>
      </c>
      <c r="K309" s="4" t="s">
        <v>2350</v>
      </c>
      <c r="L309" s="4" t="s">
        <v>2350</v>
      </c>
      <c r="M309" s="4">
        <v>8</v>
      </c>
      <c r="N309" s="4">
        <v>1439</v>
      </c>
      <c r="O309" s="4">
        <v>89</v>
      </c>
      <c r="P309" s="4">
        <v>0</v>
      </c>
      <c r="Q309" s="4">
        <f t="shared" si="32"/>
        <v>11512</v>
      </c>
      <c r="R309" s="4">
        <f t="shared" si="33"/>
        <v>1432.77</v>
      </c>
      <c r="S309" s="5">
        <f t="shared" si="34"/>
        <v>0.99567060458651835</v>
      </c>
      <c r="T309" s="4" t="s">
        <v>27</v>
      </c>
      <c r="U309" s="4">
        <v>0</v>
      </c>
      <c r="V309" s="4">
        <v>5999</v>
      </c>
      <c r="W309" s="4" t="s">
        <v>3311</v>
      </c>
      <c r="X309" s="4" t="s">
        <v>3312</v>
      </c>
      <c r="Y309" s="4" t="s">
        <v>3313</v>
      </c>
      <c r="Z309" s="4" t="s">
        <v>3314</v>
      </c>
      <c r="AA309" s="4" t="s">
        <v>3315</v>
      </c>
      <c r="AB309" s="4" t="s">
        <v>3316</v>
      </c>
      <c r="AC309" s="4" t="s">
        <v>3317</v>
      </c>
      <c r="AD309" s="4" t="s">
        <v>3318</v>
      </c>
      <c r="AE309" s="4" t="s">
        <v>3310</v>
      </c>
      <c r="AF309" s="5">
        <v>46123</v>
      </c>
    </row>
    <row r="310" spans="1:32" ht="46.2" customHeight="1">
      <c r="A310" s="4" t="s">
        <v>3319</v>
      </c>
      <c r="B310" s="20">
        <f t="shared" ca="1" si="29"/>
        <v>46116</v>
      </c>
      <c r="C310" s="20" t="str">
        <f t="shared" ca="1" si="30"/>
        <v>Apr-2026</v>
      </c>
      <c r="D310" s="27">
        <f t="shared" ca="1" si="35"/>
        <v>4</v>
      </c>
      <c r="E310" s="20" t="str">
        <f t="shared" ca="1" si="31"/>
        <v>2026</v>
      </c>
      <c r="F310" s="4" t="s">
        <v>3320</v>
      </c>
      <c r="G310" s="4" t="s">
        <v>2350</v>
      </c>
      <c r="H310" s="4" t="s">
        <v>2350</v>
      </c>
      <c r="I310" s="4" t="s">
        <v>2350</v>
      </c>
      <c r="J310" s="4" t="s">
        <v>2350</v>
      </c>
      <c r="K310" s="4" t="s">
        <v>2350</v>
      </c>
      <c r="L310" s="4" t="s">
        <v>2350</v>
      </c>
      <c r="M310" s="4">
        <v>5</v>
      </c>
      <c r="N310" s="4">
        <v>175</v>
      </c>
      <c r="O310" s="4">
        <v>2485</v>
      </c>
      <c r="P310" s="4">
        <v>0</v>
      </c>
      <c r="Q310" s="4">
        <f t="shared" si="32"/>
        <v>875</v>
      </c>
      <c r="R310" s="4">
        <f t="shared" si="33"/>
        <v>1.0499999999999829</v>
      </c>
      <c r="S310" s="5">
        <f t="shared" si="34"/>
        <v>5.999999999999903E-3</v>
      </c>
      <c r="T310" s="4" t="s">
        <v>39</v>
      </c>
      <c r="U310" s="4">
        <v>0</v>
      </c>
      <c r="V310" s="4">
        <v>50772</v>
      </c>
      <c r="W310" s="4" t="s">
        <v>3321</v>
      </c>
      <c r="X310" s="4" t="s">
        <v>3322</v>
      </c>
      <c r="Y310" s="4" t="s">
        <v>3323</v>
      </c>
      <c r="Z310" s="4" t="s">
        <v>3324</v>
      </c>
      <c r="AA310" s="4" t="s">
        <v>3325</v>
      </c>
      <c r="AB310" s="4" t="s">
        <v>3326</v>
      </c>
      <c r="AC310" s="4" t="s">
        <v>3327</v>
      </c>
      <c r="AD310" s="4" t="s">
        <v>3328</v>
      </c>
      <c r="AE310" s="4" t="s">
        <v>3320</v>
      </c>
      <c r="AF310" s="5">
        <v>46533</v>
      </c>
    </row>
    <row r="311" spans="1:32" ht="46.2" customHeight="1">
      <c r="A311" s="4" t="s">
        <v>3329</v>
      </c>
      <c r="B311" s="20">
        <f t="shared" ca="1" si="29"/>
        <v>46210</v>
      </c>
      <c r="C311" s="20" t="str">
        <f t="shared" ca="1" si="30"/>
        <v>Jul-2026</v>
      </c>
      <c r="D311" s="27">
        <f t="shared" ca="1" si="35"/>
        <v>7</v>
      </c>
      <c r="E311" s="20" t="str">
        <f t="shared" ca="1" si="31"/>
        <v>2026</v>
      </c>
      <c r="F311" s="4" t="s">
        <v>3330</v>
      </c>
      <c r="G311" s="4" t="s">
        <v>2350</v>
      </c>
      <c r="H311" s="4" t="s">
        <v>2350</v>
      </c>
      <c r="I311" s="4" t="s">
        <v>2350</v>
      </c>
      <c r="J311" s="4" t="s">
        <v>2350</v>
      </c>
      <c r="K311" s="4" t="s">
        <v>2350</v>
      </c>
      <c r="L311" s="4" t="s">
        <v>2350</v>
      </c>
      <c r="M311" s="4">
        <v>6</v>
      </c>
      <c r="N311" s="4">
        <v>3303</v>
      </c>
      <c r="O311" s="4">
        <v>3279</v>
      </c>
      <c r="P311" s="4">
        <v>0</v>
      </c>
      <c r="Q311" s="4">
        <f t="shared" si="32"/>
        <v>19818</v>
      </c>
      <c r="R311" s="4">
        <f t="shared" si="33"/>
        <v>3073.47</v>
      </c>
      <c r="S311" s="5">
        <f t="shared" si="34"/>
        <v>0.93050862851952765</v>
      </c>
      <c r="T311" s="4" t="s">
        <v>27</v>
      </c>
      <c r="U311" s="4">
        <v>0</v>
      </c>
      <c r="V311" s="4">
        <v>14404</v>
      </c>
      <c r="W311" s="4" t="s">
        <v>3331</v>
      </c>
      <c r="X311" s="4" t="s">
        <v>3332</v>
      </c>
      <c r="Y311" s="4" t="s">
        <v>3333</v>
      </c>
      <c r="Z311" s="4" t="s">
        <v>3334</v>
      </c>
      <c r="AA311" s="4" t="s">
        <v>3335</v>
      </c>
      <c r="AB311" s="4" t="s">
        <v>3336</v>
      </c>
      <c r="AC311" s="4" t="s">
        <v>3337</v>
      </c>
      <c r="AD311" s="4" t="s">
        <v>3338</v>
      </c>
      <c r="AE311" s="4" t="s">
        <v>3330</v>
      </c>
      <c r="AF311" s="5">
        <v>46858</v>
      </c>
    </row>
    <row r="312" spans="1:32" ht="46.2" customHeight="1">
      <c r="A312" s="4" t="s">
        <v>3339</v>
      </c>
      <c r="B312" s="20">
        <f t="shared" ca="1" si="29"/>
        <v>46252</v>
      </c>
      <c r="C312" s="20" t="str">
        <f t="shared" ca="1" si="30"/>
        <v>Aug-2026</v>
      </c>
      <c r="D312" s="27">
        <f t="shared" ca="1" si="35"/>
        <v>8</v>
      </c>
      <c r="E312" s="20" t="str">
        <f t="shared" ca="1" si="31"/>
        <v>2026</v>
      </c>
      <c r="F312" s="4" t="s">
        <v>3340</v>
      </c>
      <c r="G312" s="4" t="s">
        <v>2350</v>
      </c>
      <c r="H312" s="4" t="s">
        <v>2350</v>
      </c>
      <c r="I312" s="4" t="s">
        <v>2350</v>
      </c>
      <c r="J312" s="4" t="s">
        <v>2350</v>
      </c>
      <c r="K312" s="4" t="s">
        <v>2350</v>
      </c>
      <c r="L312" s="4" t="s">
        <v>2350</v>
      </c>
      <c r="M312" s="4">
        <v>6</v>
      </c>
      <c r="N312" s="4">
        <v>1890</v>
      </c>
      <c r="O312" s="4">
        <v>3799</v>
      </c>
      <c r="P312" s="4">
        <v>0</v>
      </c>
      <c r="Q312" s="4">
        <f t="shared" si="32"/>
        <v>11340</v>
      </c>
      <c r="R312" s="4">
        <f t="shared" si="33"/>
        <v>1624.07</v>
      </c>
      <c r="S312" s="5">
        <f t="shared" si="34"/>
        <v>0.85929629629629622</v>
      </c>
      <c r="T312" s="4" t="s">
        <v>27</v>
      </c>
      <c r="U312" s="4">
        <v>0</v>
      </c>
      <c r="V312" s="4">
        <v>11339</v>
      </c>
      <c r="W312" s="4" t="s">
        <v>3341</v>
      </c>
      <c r="X312" s="4" t="s">
        <v>3342</v>
      </c>
      <c r="Y312" s="4" t="s">
        <v>3343</v>
      </c>
      <c r="Z312" s="4" t="s">
        <v>3344</v>
      </c>
      <c r="AA312" s="4" t="s">
        <v>3345</v>
      </c>
      <c r="AB312" s="4" t="s">
        <v>3346</v>
      </c>
      <c r="AC312" s="4" t="s">
        <v>3347</v>
      </c>
      <c r="AD312" s="4" t="s">
        <v>3348</v>
      </c>
      <c r="AE312" s="4" t="s">
        <v>3340</v>
      </c>
      <c r="AF312" s="5">
        <v>46780</v>
      </c>
    </row>
    <row r="313" spans="1:32" ht="46.2" customHeight="1">
      <c r="A313" s="4" t="s">
        <v>3349</v>
      </c>
      <c r="B313" s="20">
        <f t="shared" ca="1" si="29"/>
        <v>46141</v>
      </c>
      <c r="C313" s="20" t="str">
        <f t="shared" ca="1" si="30"/>
        <v>Apr-2026</v>
      </c>
      <c r="D313" s="27">
        <f t="shared" ca="1" si="35"/>
        <v>4</v>
      </c>
      <c r="E313" s="20" t="str">
        <f t="shared" ca="1" si="31"/>
        <v>2026</v>
      </c>
      <c r="F313" s="4" t="s">
        <v>3350</v>
      </c>
      <c r="G313" s="4" t="s">
        <v>2350</v>
      </c>
      <c r="H313" s="4" t="s">
        <v>2350</v>
      </c>
      <c r="I313" s="4" t="s">
        <v>2350</v>
      </c>
      <c r="J313" s="4" t="s">
        <v>2350</v>
      </c>
      <c r="K313" s="4" t="s">
        <v>2350</v>
      </c>
      <c r="L313" s="4" t="s">
        <v>2350</v>
      </c>
      <c r="M313" s="4">
        <v>2</v>
      </c>
      <c r="N313" s="4">
        <v>310</v>
      </c>
      <c r="O313" s="4">
        <v>7299</v>
      </c>
      <c r="P313" s="4">
        <v>0</v>
      </c>
      <c r="Q313" s="4">
        <f t="shared" si="32"/>
        <v>620</v>
      </c>
      <c r="R313" s="4">
        <f t="shared" si="33"/>
        <v>-200.93000000000006</v>
      </c>
      <c r="S313" s="5">
        <f t="shared" si="34"/>
        <v>-0.64816129032258085</v>
      </c>
      <c r="T313" s="4" t="s">
        <v>39</v>
      </c>
      <c r="U313" s="4">
        <v>0</v>
      </c>
      <c r="V313" s="4">
        <v>3626</v>
      </c>
      <c r="W313" s="4" t="s">
        <v>3351</v>
      </c>
      <c r="X313" s="4" t="s">
        <v>3352</v>
      </c>
      <c r="Y313" s="4" t="s">
        <v>3353</v>
      </c>
      <c r="Z313" s="4" t="s">
        <v>3354</v>
      </c>
      <c r="AA313" s="4" t="s">
        <v>3355</v>
      </c>
      <c r="AB313" s="4" t="s">
        <v>3356</v>
      </c>
      <c r="AC313" s="4" t="s">
        <v>3357</v>
      </c>
      <c r="AD313" s="4" t="s">
        <v>3358</v>
      </c>
      <c r="AE313" s="4" t="s">
        <v>3350</v>
      </c>
      <c r="AF313" s="5">
        <v>46704</v>
      </c>
    </row>
    <row r="314" spans="1:32" ht="46.2" customHeight="1">
      <c r="A314" s="4" t="s">
        <v>3359</v>
      </c>
      <c r="B314" s="20">
        <f t="shared" ca="1" si="29"/>
        <v>46174</v>
      </c>
      <c r="C314" s="20" t="str">
        <f t="shared" ca="1" si="30"/>
        <v>Jun-2026</v>
      </c>
      <c r="D314" s="27">
        <f t="shared" ca="1" si="35"/>
        <v>6</v>
      </c>
      <c r="E314" s="20" t="str">
        <f t="shared" ca="1" si="31"/>
        <v>2026</v>
      </c>
      <c r="F314" s="4" t="s">
        <v>3360</v>
      </c>
      <c r="G314" s="4" t="s">
        <v>2350</v>
      </c>
      <c r="H314" s="4" t="s">
        <v>2350</v>
      </c>
      <c r="I314" s="4" t="s">
        <v>2350</v>
      </c>
      <c r="J314" s="4" t="s">
        <v>2350</v>
      </c>
      <c r="K314" s="4" t="s">
        <v>2350</v>
      </c>
      <c r="L314" s="4" t="s">
        <v>2350</v>
      </c>
      <c r="M314" s="4">
        <v>5</v>
      </c>
      <c r="N314" s="4">
        <v>1709</v>
      </c>
      <c r="O314" s="4">
        <v>625</v>
      </c>
      <c r="P314" s="4">
        <v>0</v>
      </c>
      <c r="Q314" s="4">
        <f t="shared" si="32"/>
        <v>8545</v>
      </c>
      <c r="R314" s="4">
        <f t="shared" si="33"/>
        <v>1665.25</v>
      </c>
      <c r="S314" s="5">
        <f t="shared" si="34"/>
        <v>0.97440023405500298</v>
      </c>
      <c r="T314" s="4" t="s">
        <v>27</v>
      </c>
      <c r="U314" s="4">
        <v>0</v>
      </c>
      <c r="V314" s="4">
        <v>32625</v>
      </c>
      <c r="W314" s="4" t="s">
        <v>3361</v>
      </c>
      <c r="X314" s="4" t="s">
        <v>3362</v>
      </c>
      <c r="Y314" s="4" t="s">
        <v>3363</v>
      </c>
      <c r="Z314" s="4" t="s">
        <v>3364</v>
      </c>
      <c r="AA314" s="4" t="s">
        <v>3365</v>
      </c>
      <c r="AB314" s="4" t="s">
        <v>3366</v>
      </c>
      <c r="AC314" s="4" t="s">
        <v>3367</v>
      </c>
      <c r="AD314" s="4" t="s">
        <v>3368</v>
      </c>
      <c r="AE314" s="4" t="s">
        <v>3360</v>
      </c>
      <c r="AF314" s="5">
        <v>46171</v>
      </c>
    </row>
    <row r="315" spans="1:32" ht="46.2" customHeight="1">
      <c r="A315" s="4" t="s">
        <v>3369</v>
      </c>
      <c r="B315" s="20">
        <f t="shared" ca="1" si="29"/>
        <v>46169</v>
      </c>
      <c r="C315" s="20" t="str">
        <f t="shared" ca="1" si="30"/>
        <v>May-2026</v>
      </c>
      <c r="D315" s="27">
        <f t="shared" ca="1" si="35"/>
        <v>5</v>
      </c>
      <c r="E315" s="20" t="str">
        <f t="shared" ca="1" si="31"/>
        <v>2026</v>
      </c>
      <c r="F315" s="4" t="s">
        <v>3370</v>
      </c>
      <c r="G315" s="4" t="s">
        <v>2350</v>
      </c>
      <c r="H315" s="4" t="s">
        <v>2350</v>
      </c>
      <c r="I315" s="4" t="s">
        <v>2350</v>
      </c>
      <c r="J315" s="4" t="s">
        <v>2350</v>
      </c>
      <c r="K315" s="4" t="s">
        <v>2350</v>
      </c>
      <c r="L315" s="4" t="s">
        <v>2350</v>
      </c>
      <c r="M315" s="4">
        <v>10</v>
      </c>
      <c r="N315" s="4">
        <v>2025</v>
      </c>
      <c r="O315" s="4">
        <v>1020</v>
      </c>
      <c r="P315" s="4">
        <v>0</v>
      </c>
      <c r="Q315" s="4">
        <f t="shared" si="32"/>
        <v>20250</v>
      </c>
      <c r="R315" s="4">
        <f t="shared" si="33"/>
        <v>1953.6</v>
      </c>
      <c r="S315" s="5">
        <f t="shared" si="34"/>
        <v>0.96474074074074068</v>
      </c>
      <c r="T315" s="4" t="s">
        <v>27</v>
      </c>
      <c r="U315" s="4">
        <v>0</v>
      </c>
      <c r="V315" s="4">
        <v>161679</v>
      </c>
      <c r="W315" s="4" t="s">
        <v>3371</v>
      </c>
      <c r="X315" s="4" t="s">
        <v>3372</v>
      </c>
      <c r="Y315" s="4" t="s">
        <v>3373</v>
      </c>
      <c r="Z315" s="4" t="s">
        <v>3374</v>
      </c>
      <c r="AA315" s="4" t="s">
        <v>3375</v>
      </c>
      <c r="AB315" s="4" t="s">
        <v>3376</v>
      </c>
      <c r="AC315" s="4" t="s">
        <v>3377</v>
      </c>
      <c r="AD315" s="4" t="s">
        <v>3378</v>
      </c>
      <c r="AE315" s="4" t="s">
        <v>3370</v>
      </c>
      <c r="AF315" s="5">
        <v>46356</v>
      </c>
    </row>
    <row r="316" spans="1:32" ht="46.2" customHeight="1">
      <c r="A316" s="4" t="s">
        <v>3379</v>
      </c>
      <c r="B316" s="20">
        <f t="shared" ca="1" si="29"/>
        <v>46166</v>
      </c>
      <c r="C316" s="20" t="str">
        <f t="shared" ca="1" si="30"/>
        <v>May-2026</v>
      </c>
      <c r="D316" s="27">
        <f t="shared" ca="1" si="35"/>
        <v>5</v>
      </c>
      <c r="E316" s="20" t="str">
        <f t="shared" ca="1" si="31"/>
        <v>2026</v>
      </c>
      <c r="F316" s="4" t="s">
        <v>3380</v>
      </c>
      <c r="G316" s="4" t="s">
        <v>2350</v>
      </c>
      <c r="H316" s="4" t="s">
        <v>2350</v>
      </c>
      <c r="I316" s="4" t="s">
        <v>2350</v>
      </c>
      <c r="J316" s="4" t="s">
        <v>2350</v>
      </c>
      <c r="K316" s="4" t="s">
        <v>2350</v>
      </c>
      <c r="L316" s="4" t="s">
        <v>2350</v>
      </c>
      <c r="M316" s="4">
        <v>1</v>
      </c>
      <c r="N316" s="4">
        <v>900</v>
      </c>
      <c r="O316" s="4">
        <v>8990</v>
      </c>
      <c r="P316" s="4">
        <v>0</v>
      </c>
      <c r="Q316" s="4">
        <f t="shared" si="32"/>
        <v>900</v>
      </c>
      <c r="R316" s="4">
        <f t="shared" si="33"/>
        <v>270.69999999999993</v>
      </c>
      <c r="S316" s="5">
        <f t="shared" si="34"/>
        <v>0.3007777777777777</v>
      </c>
      <c r="T316" s="4" t="s">
        <v>39</v>
      </c>
      <c r="U316" s="4">
        <v>0</v>
      </c>
      <c r="V316" s="4">
        <v>16685</v>
      </c>
      <c r="W316" s="4" t="s">
        <v>3381</v>
      </c>
      <c r="X316" s="4" t="s">
        <v>3382</v>
      </c>
      <c r="Y316" s="4" t="s">
        <v>3383</v>
      </c>
      <c r="Z316" s="4" t="s">
        <v>3384</v>
      </c>
      <c r="AA316" s="4" t="s">
        <v>3385</v>
      </c>
      <c r="AB316" s="4" t="s">
        <v>3386</v>
      </c>
      <c r="AC316" s="4" t="s">
        <v>3387</v>
      </c>
      <c r="AD316" s="4" t="s">
        <v>3388</v>
      </c>
      <c r="AE316" s="4" t="s">
        <v>3380</v>
      </c>
      <c r="AF316" s="5">
        <v>46614</v>
      </c>
    </row>
    <row r="317" spans="1:32" ht="46.2" customHeight="1">
      <c r="A317" s="4" t="s">
        <v>3389</v>
      </c>
      <c r="B317" s="20">
        <f t="shared" ca="1" si="29"/>
        <v>46126</v>
      </c>
      <c r="C317" s="20" t="str">
        <f t="shared" ca="1" si="30"/>
        <v>Apr-2026</v>
      </c>
      <c r="D317" s="27">
        <f t="shared" ca="1" si="35"/>
        <v>4</v>
      </c>
      <c r="E317" s="20" t="str">
        <f t="shared" ca="1" si="31"/>
        <v>2026</v>
      </c>
      <c r="F317" s="4" t="s">
        <v>3390</v>
      </c>
      <c r="G317" s="4" t="s">
        <v>2350</v>
      </c>
      <c r="H317" s="4" t="s">
        <v>2350</v>
      </c>
      <c r="I317" s="4" t="s">
        <v>2350</v>
      </c>
      <c r="J317" s="4" t="s">
        <v>2350</v>
      </c>
      <c r="K317" s="4" t="s">
        <v>2350</v>
      </c>
      <c r="L317" s="4" t="s">
        <v>2350</v>
      </c>
      <c r="M317" s="4">
        <v>10</v>
      </c>
      <c r="N317" s="4">
        <v>2490</v>
      </c>
      <c r="O317" s="4">
        <v>1639</v>
      </c>
      <c r="P317" s="4">
        <v>0</v>
      </c>
      <c r="Q317" s="4">
        <f t="shared" si="32"/>
        <v>24900</v>
      </c>
      <c r="R317" s="4">
        <f t="shared" si="33"/>
        <v>2375.27</v>
      </c>
      <c r="S317" s="5">
        <f t="shared" si="34"/>
        <v>0.95392369477911643</v>
      </c>
      <c r="T317" s="4" t="s">
        <v>27</v>
      </c>
      <c r="U317" s="4">
        <v>0</v>
      </c>
      <c r="V317" s="4">
        <v>30907</v>
      </c>
      <c r="W317" s="4" t="s">
        <v>3391</v>
      </c>
      <c r="X317" s="4" t="s">
        <v>3392</v>
      </c>
      <c r="Y317" s="4" t="s">
        <v>3393</v>
      </c>
      <c r="Z317" s="4" t="s">
        <v>3394</v>
      </c>
      <c r="AA317" s="4" t="s">
        <v>3395</v>
      </c>
      <c r="AB317" s="4" t="s">
        <v>3396</v>
      </c>
      <c r="AC317" s="4" t="s">
        <v>3397</v>
      </c>
      <c r="AD317" s="4" t="s">
        <v>3398</v>
      </c>
      <c r="AE317" s="4" t="s">
        <v>3390</v>
      </c>
      <c r="AF317" s="5">
        <v>46388</v>
      </c>
    </row>
    <row r="318" spans="1:32" ht="46.2" customHeight="1">
      <c r="A318" s="4" t="s">
        <v>3399</v>
      </c>
      <c r="B318" s="20">
        <f t="shared" ca="1" si="29"/>
        <v>46138</v>
      </c>
      <c r="C318" s="20" t="str">
        <f t="shared" ca="1" si="30"/>
        <v>Apr-2026</v>
      </c>
      <c r="D318" s="27">
        <f t="shared" ca="1" si="35"/>
        <v>4</v>
      </c>
      <c r="E318" s="20" t="str">
        <f t="shared" ca="1" si="31"/>
        <v>2026</v>
      </c>
      <c r="F318" s="4" t="s">
        <v>3400</v>
      </c>
      <c r="G318" s="4" t="s">
        <v>2350</v>
      </c>
      <c r="H318" s="4" t="s">
        <v>2350</v>
      </c>
      <c r="I318" s="4" t="s">
        <v>2350</v>
      </c>
      <c r="J318" s="4" t="s">
        <v>2350</v>
      </c>
      <c r="K318" s="4" t="s">
        <v>2350</v>
      </c>
      <c r="L318" s="4" t="s">
        <v>2350</v>
      </c>
      <c r="M318" s="4">
        <v>1</v>
      </c>
      <c r="N318" s="4">
        <v>116</v>
      </c>
      <c r="O318" s="4">
        <v>11595</v>
      </c>
      <c r="P318" s="4">
        <v>0</v>
      </c>
      <c r="Q318" s="4">
        <f t="shared" si="32"/>
        <v>116</v>
      </c>
      <c r="R318" s="4">
        <f t="shared" si="33"/>
        <v>-695.65000000000009</v>
      </c>
      <c r="S318" s="5">
        <f t="shared" si="34"/>
        <v>-5.9969827586206907</v>
      </c>
      <c r="T318" s="4" t="s">
        <v>39</v>
      </c>
      <c r="U318" s="4">
        <v>0</v>
      </c>
      <c r="V318" s="4">
        <v>26603</v>
      </c>
      <c r="W318" s="4" t="s">
        <v>3401</v>
      </c>
      <c r="X318" s="4" t="s">
        <v>3402</v>
      </c>
      <c r="Y318" s="4" t="s">
        <v>3403</v>
      </c>
      <c r="Z318" s="4" t="s">
        <v>3404</v>
      </c>
      <c r="AA318" s="4" t="s">
        <v>3405</v>
      </c>
      <c r="AB318" s="4" t="s">
        <v>3406</v>
      </c>
      <c r="AC318" s="4" t="s">
        <v>3407</v>
      </c>
      <c r="AD318" s="4" t="s">
        <v>3408</v>
      </c>
      <c r="AE318" s="4" t="s">
        <v>3400</v>
      </c>
      <c r="AF318" s="5">
        <v>46267</v>
      </c>
    </row>
    <row r="319" spans="1:32" ht="46.2" customHeight="1">
      <c r="A319" s="4" t="s">
        <v>3409</v>
      </c>
      <c r="B319" s="20">
        <f t="shared" ca="1" si="29"/>
        <v>46225</v>
      </c>
      <c r="C319" s="20" t="str">
        <f t="shared" ca="1" si="30"/>
        <v>Jul-2026</v>
      </c>
      <c r="D319" s="27">
        <f t="shared" ca="1" si="35"/>
        <v>7</v>
      </c>
      <c r="E319" s="20" t="str">
        <f t="shared" ca="1" si="31"/>
        <v>2026</v>
      </c>
      <c r="F319" s="4" t="s">
        <v>3410</v>
      </c>
      <c r="G319" s="4" t="s">
        <v>2350</v>
      </c>
      <c r="H319" s="4" t="s">
        <v>2350</v>
      </c>
      <c r="I319" s="4" t="s">
        <v>2350</v>
      </c>
      <c r="J319" s="4" t="s">
        <v>2350</v>
      </c>
      <c r="K319" s="4" t="s">
        <v>2350</v>
      </c>
      <c r="L319" s="4" t="s">
        <v>2350</v>
      </c>
      <c r="M319" s="4">
        <v>1</v>
      </c>
      <c r="N319" s="4">
        <v>200</v>
      </c>
      <c r="O319" s="4">
        <v>1750</v>
      </c>
      <c r="P319" s="4">
        <v>0</v>
      </c>
      <c r="Q319" s="4">
        <f t="shared" si="32"/>
        <v>200</v>
      </c>
      <c r="R319" s="4">
        <f t="shared" si="33"/>
        <v>77.499999999999986</v>
      </c>
      <c r="S319" s="5">
        <f t="shared" si="34"/>
        <v>0.38749999999999996</v>
      </c>
      <c r="T319" s="4" t="s">
        <v>39</v>
      </c>
      <c r="U319" s="4">
        <v>0</v>
      </c>
      <c r="V319" s="4">
        <v>67950</v>
      </c>
      <c r="W319" s="4" t="s">
        <v>3411</v>
      </c>
      <c r="X319" s="4" t="s">
        <v>3412</v>
      </c>
      <c r="Y319" s="4" t="s">
        <v>3413</v>
      </c>
      <c r="Z319" s="4" t="s">
        <v>3414</v>
      </c>
      <c r="AA319" s="4" t="s">
        <v>3415</v>
      </c>
      <c r="AB319" s="4" t="s">
        <v>3416</v>
      </c>
      <c r="AC319" s="4" t="s">
        <v>3417</v>
      </c>
      <c r="AD319" s="4" t="s">
        <v>3418</v>
      </c>
      <c r="AE319" s="4" t="s">
        <v>3410</v>
      </c>
      <c r="AF319" s="5">
        <v>46758</v>
      </c>
    </row>
    <row r="320" spans="1:32" ht="46.2" customHeight="1">
      <c r="A320" s="4" t="s">
        <v>3419</v>
      </c>
      <c r="B320" s="20">
        <f t="shared" ca="1" si="29"/>
        <v>46172</v>
      </c>
      <c r="C320" s="20" t="str">
        <f t="shared" ca="1" si="30"/>
        <v>May-2026</v>
      </c>
      <c r="D320" s="27">
        <f t="shared" ca="1" si="35"/>
        <v>5</v>
      </c>
      <c r="E320" s="20" t="str">
        <f t="shared" ca="1" si="31"/>
        <v>2026</v>
      </c>
      <c r="F320" s="4" t="s">
        <v>3420</v>
      </c>
      <c r="G320" s="4" t="s">
        <v>2350</v>
      </c>
      <c r="H320" s="4" t="s">
        <v>2350</v>
      </c>
      <c r="I320" s="4" t="s">
        <v>2350</v>
      </c>
      <c r="J320" s="4" t="s">
        <v>2350</v>
      </c>
      <c r="K320" s="4" t="s">
        <v>2350</v>
      </c>
      <c r="L320" s="4" t="s">
        <v>2350</v>
      </c>
      <c r="M320" s="4">
        <v>2</v>
      </c>
      <c r="N320" s="4">
        <v>2649</v>
      </c>
      <c r="O320" s="4">
        <v>2095</v>
      </c>
      <c r="P320" s="4">
        <v>0</v>
      </c>
      <c r="Q320" s="4">
        <f t="shared" si="32"/>
        <v>5298</v>
      </c>
      <c r="R320" s="4">
        <f t="shared" si="33"/>
        <v>2502.35</v>
      </c>
      <c r="S320" s="5">
        <f t="shared" si="34"/>
        <v>0.94463948659871644</v>
      </c>
      <c r="T320" s="4" t="s">
        <v>27</v>
      </c>
      <c r="U320" s="4">
        <v>0</v>
      </c>
      <c r="V320" s="4">
        <v>9499</v>
      </c>
      <c r="W320" s="4" t="s">
        <v>3421</v>
      </c>
      <c r="X320" s="4" t="s">
        <v>3422</v>
      </c>
      <c r="Y320" s="4" t="s">
        <v>3423</v>
      </c>
      <c r="Z320" s="4" t="s">
        <v>3424</v>
      </c>
      <c r="AA320" s="4" t="s">
        <v>3425</v>
      </c>
      <c r="AB320" s="4" t="s">
        <v>3426</v>
      </c>
      <c r="AC320" s="4" t="s">
        <v>3427</v>
      </c>
      <c r="AD320" s="4" t="s">
        <v>3428</v>
      </c>
      <c r="AE320" s="4" t="s">
        <v>3420</v>
      </c>
      <c r="AF320" s="5">
        <v>46174</v>
      </c>
    </row>
    <row r="321" spans="1:32" ht="46.2" customHeight="1">
      <c r="A321" s="4" t="s">
        <v>3429</v>
      </c>
      <c r="B321" s="20">
        <f t="shared" ca="1" si="29"/>
        <v>46179</v>
      </c>
      <c r="C321" s="20" t="str">
        <f t="shared" ca="1" si="30"/>
        <v>Jun-2026</v>
      </c>
      <c r="D321" s="27">
        <f t="shared" ca="1" si="35"/>
        <v>6</v>
      </c>
      <c r="E321" s="20" t="str">
        <f t="shared" ca="1" si="31"/>
        <v>2026</v>
      </c>
      <c r="F321" s="4" t="s">
        <v>3430</v>
      </c>
      <c r="G321" s="4" t="s">
        <v>2350</v>
      </c>
      <c r="H321" s="4" t="s">
        <v>2350</v>
      </c>
      <c r="I321" s="4" t="s">
        <v>2350</v>
      </c>
      <c r="J321" s="4" t="s">
        <v>2350</v>
      </c>
      <c r="K321" s="4" t="s">
        <v>2350</v>
      </c>
      <c r="L321" s="4" t="s">
        <v>2350</v>
      </c>
      <c r="M321" s="4">
        <v>8</v>
      </c>
      <c r="N321" s="4">
        <v>596</v>
      </c>
      <c r="O321" s="4">
        <v>2300</v>
      </c>
      <c r="P321" s="4">
        <v>0</v>
      </c>
      <c r="Q321" s="4">
        <f t="shared" si="32"/>
        <v>4768</v>
      </c>
      <c r="R321" s="4">
        <f t="shared" si="33"/>
        <v>435</v>
      </c>
      <c r="S321" s="5">
        <f t="shared" si="34"/>
        <v>0.72986577181208057</v>
      </c>
      <c r="T321" s="4" t="s">
        <v>27</v>
      </c>
      <c r="U321" s="4">
        <v>0</v>
      </c>
      <c r="V321" s="4">
        <v>1777</v>
      </c>
      <c r="W321" s="4" t="s">
        <v>3431</v>
      </c>
      <c r="X321" s="4" t="s">
        <v>3432</v>
      </c>
      <c r="Y321" s="4" t="s">
        <v>3433</v>
      </c>
      <c r="Z321" s="4" t="s">
        <v>3434</v>
      </c>
      <c r="AA321" s="4" t="s">
        <v>3435</v>
      </c>
      <c r="AB321" s="4" t="s">
        <v>3436</v>
      </c>
      <c r="AC321" s="4" t="s">
        <v>3437</v>
      </c>
      <c r="AD321" s="4" t="s">
        <v>3438</v>
      </c>
      <c r="AE321" s="4" t="s">
        <v>3430</v>
      </c>
      <c r="AF321" s="5">
        <v>46695</v>
      </c>
    </row>
    <row r="322" spans="1:32" ht="46.2" customHeight="1">
      <c r="A322" s="4" t="s">
        <v>3439</v>
      </c>
      <c r="B322" s="20">
        <f t="shared" ca="1" si="29"/>
        <v>46254</v>
      </c>
      <c r="C322" s="20" t="str">
        <f t="shared" ca="1" si="30"/>
        <v>Aug-2026</v>
      </c>
      <c r="D322" s="27">
        <f t="shared" ca="1" si="35"/>
        <v>8</v>
      </c>
      <c r="E322" s="20" t="str">
        <f t="shared" ca="1" si="31"/>
        <v>2026</v>
      </c>
      <c r="F322" s="4" t="s">
        <v>3440</v>
      </c>
      <c r="G322" s="4" t="s">
        <v>2350</v>
      </c>
      <c r="H322" s="4" t="s">
        <v>2350</v>
      </c>
      <c r="I322" s="4" t="s">
        <v>2350</v>
      </c>
      <c r="J322" s="4" t="s">
        <v>2350</v>
      </c>
      <c r="K322" s="4" t="s">
        <v>2350</v>
      </c>
      <c r="L322" s="4" t="s">
        <v>2350</v>
      </c>
      <c r="M322" s="4">
        <v>3</v>
      </c>
      <c r="N322" s="4">
        <v>330</v>
      </c>
      <c r="O322" s="4">
        <v>4295</v>
      </c>
      <c r="P322" s="4">
        <v>0</v>
      </c>
      <c r="Q322" s="4">
        <f t="shared" si="32"/>
        <v>990</v>
      </c>
      <c r="R322" s="4">
        <f t="shared" si="33"/>
        <v>29.349999999999966</v>
      </c>
      <c r="S322" s="5">
        <f t="shared" si="34"/>
        <v>8.8939393939393832E-2</v>
      </c>
      <c r="T322" s="4" t="s">
        <v>39</v>
      </c>
      <c r="U322" s="4">
        <v>0</v>
      </c>
      <c r="V322" s="4">
        <v>58506</v>
      </c>
      <c r="W322" s="4" t="s">
        <v>3441</v>
      </c>
      <c r="X322" s="4" t="s">
        <v>3442</v>
      </c>
      <c r="Y322" s="4" t="s">
        <v>3443</v>
      </c>
      <c r="Z322" s="4" t="s">
        <v>3444</v>
      </c>
      <c r="AA322" s="4" t="s">
        <v>3445</v>
      </c>
      <c r="AB322" s="4" t="s">
        <v>3446</v>
      </c>
      <c r="AC322" s="4" t="s">
        <v>3447</v>
      </c>
      <c r="AD322" s="4" t="s">
        <v>3448</v>
      </c>
      <c r="AE322" s="4" t="s">
        <v>3440</v>
      </c>
      <c r="AF322" s="5">
        <v>46664</v>
      </c>
    </row>
    <row r="323" spans="1:32" ht="46.2" customHeight="1">
      <c r="A323" s="4" t="s">
        <v>3449</v>
      </c>
      <c r="B323" s="20">
        <f t="shared" ref="B323:B386" ca="1" si="36">RANDBETWEEN(DATE(2026,4,1), DATE(2026,8,31))</f>
        <v>46158</v>
      </c>
      <c r="C323" s="20" t="str">
        <f t="shared" ref="C323:C386" ca="1" si="37">TEXT(B323,"mmm-yyy")</f>
        <v>May-2026</v>
      </c>
      <c r="D323" s="27">
        <f t="shared" ca="1" si="35"/>
        <v>5</v>
      </c>
      <c r="E323" s="20" t="str">
        <f t="shared" ref="E323:E386" ca="1" si="38">TEXT(B323,"YYY")</f>
        <v>2026</v>
      </c>
      <c r="F323" s="4" t="s">
        <v>3450</v>
      </c>
      <c r="G323" s="4" t="s">
        <v>2350</v>
      </c>
      <c r="H323" s="4" t="s">
        <v>2350</v>
      </c>
      <c r="I323" s="4" t="s">
        <v>2350</v>
      </c>
      <c r="J323" s="4" t="s">
        <v>2350</v>
      </c>
      <c r="K323" s="4" t="s">
        <v>2350</v>
      </c>
      <c r="L323" s="4" t="s">
        <v>2350</v>
      </c>
      <c r="M323" s="4">
        <v>8</v>
      </c>
      <c r="N323" s="4">
        <v>1234</v>
      </c>
      <c r="O323" s="4">
        <v>749</v>
      </c>
      <c r="P323" s="4">
        <v>0</v>
      </c>
      <c r="Q323" s="4">
        <f t="shared" ref="Q323:Q386" si="39">N323*M323</f>
        <v>9872</v>
      </c>
      <c r="R323" s="4">
        <f t="shared" ref="R323:R386" si="40">N323-(O323*0.07)</f>
        <v>1181.57</v>
      </c>
      <c r="S323" s="5">
        <f t="shared" ref="S323:S386" si="41">R323/N323</f>
        <v>0.9575121555915721</v>
      </c>
      <c r="T323" s="4" t="s">
        <v>27</v>
      </c>
      <c r="U323" s="4">
        <v>0</v>
      </c>
      <c r="V323" s="4">
        <v>2263</v>
      </c>
      <c r="W323" s="4" t="s">
        <v>3451</v>
      </c>
      <c r="X323" s="4" t="s">
        <v>3452</v>
      </c>
      <c r="Y323" s="4" t="s">
        <v>3453</v>
      </c>
      <c r="Z323" s="4" t="s">
        <v>3454</v>
      </c>
      <c r="AA323" s="4" t="s">
        <v>3455</v>
      </c>
      <c r="AB323" s="4" t="s">
        <v>3456</v>
      </c>
      <c r="AC323" s="4" t="s">
        <v>3457</v>
      </c>
      <c r="AD323" s="4" t="s">
        <v>3458</v>
      </c>
      <c r="AE323" s="4" t="s">
        <v>3450</v>
      </c>
      <c r="AF323" s="5">
        <v>46122</v>
      </c>
    </row>
    <row r="324" spans="1:32" ht="46.2" customHeight="1">
      <c r="A324" s="4" t="s">
        <v>3459</v>
      </c>
      <c r="B324" s="20">
        <f t="shared" ca="1" si="36"/>
        <v>46256</v>
      </c>
      <c r="C324" s="20" t="str">
        <f t="shared" ca="1" si="37"/>
        <v>Aug-2026</v>
      </c>
      <c r="D324" s="27">
        <f t="shared" ca="1" si="35"/>
        <v>8</v>
      </c>
      <c r="E324" s="20" t="str">
        <f t="shared" ca="1" si="38"/>
        <v>2026</v>
      </c>
      <c r="F324" s="4" t="s">
        <v>3460</v>
      </c>
      <c r="G324" s="4" t="s">
        <v>2350</v>
      </c>
      <c r="H324" s="4" t="s">
        <v>2350</v>
      </c>
      <c r="I324" s="4" t="s">
        <v>2350</v>
      </c>
      <c r="J324" s="4" t="s">
        <v>2350</v>
      </c>
      <c r="K324" s="4" t="s">
        <v>2350</v>
      </c>
      <c r="L324" s="4" t="s">
        <v>2350</v>
      </c>
      <c r="M324" s="4">
        <v>9</v>
      </c>
      <c r="N324" s="4">
        <v>272</v>
      </c>
      <c r="O324" s="4">
        <v>1775</v>
      </c>
      <c r="P324" s="4">
        <v>0</v>
      </c>
      <c r="Q324" s="4">
        <f t="shared" si="39"/>
        <v>2448</v>
      </c>
      <c r="R324" s="4">
        <f t="shared" si="40"/>
        <v>147.75</v>
      </c>
      <c r="S324" s="5">
        <f t="shared" si="41"/>
        <v>0.54319852941176472</v>
      </c>
      <c r="T324" s="4" t="s">
        <v>27</v>
      </c>
      <c r="U324" s="4">
        <v>0</v>
      </c>
      <c r="V324" s="4">
        <v>17833</v>
      </c>
      <c r="W324" s="4" t="s">
        <v>3461</v>
      </c>
      <c r="X324" s="4" t="s">
        <v>3462</v>
      </c>
      <c r="Y324" s="4" t="s">
        <v>3463</v>
      </c>
      <c r="Z324" s="4" t="s">
        <v>3464</v>
      </c>
      <c r="AA324" s="4" t="s">
        <v>3465</v>
      </c>
      <c r="AB324" s="4" t="s">
        <v>3466</v>
      </c>
      <c r="AC324" s="4" t="s">
        <v>3467</v>
      </c>
      <c r="AD324" s="4" t="s">
        <v>3468</v>
      </c>
      <c r="AE324" s="4" t="s">
        <v>3460</v>
      </c>
      <c r="AF324" s="5">
        <v>46683</v>
      </c>
    </row>
    <row r="325" spans="1:32" ht="46.2" customHeight="1">
      <c r="A325" s="4" t="s">
        <v>3469</v>
      </c>
      <c r="B325" s="20">
        <f t="shared" ca="1" si="36"/>
        <v>46189</v>
      </c>
      <c r="C325" s="20" t="str">
        <f t="shared" ca="1" si="37"/>
        <v>Jun-2026</v>
      </c>
      <c r="D325" s="27">
        <f t="shared" ca="1" si="35"/>
        <v>6</v>
      </c>
      <c r="E325" s="20" t="str">
        <f t="shared" ca="1" si="38"/>
        <v>2026</v>
      </c>
      <c r="F325" s="4" t="s">
        <v>3470</v>
      </c>
      <c r="G325" s="4" t="s">
        <v>2350</v>
      </c>
      <c r="H325" s="4" t="s">
        <v>2350</v>
      </c>
      <c r="I325" s="4" t="s">
        <v>2350</v>
      </c>
      <c r="J325" s="4" t="s">
        <v>2350</v>
      </c>
      <c r="K325" s="4" t="s">
        <v>2350</v>
      </c>
      <c r="L325" s="4" t="s">
        <v>2350</v>
      </c>
      <c r="M325" s="4">
        <v>5</v>
      </c>
      <c r="N325" s="4">
        <v>3498</v>
      </c>
      <c r="O325" s="4">
        <v>1130</v>
      </c>
      <c r="P325" s="4">
        <v>0</v>
      </c>
      <c r="Q325" s="4">
        <f t="shared" si="39"/>
        <v>17490</v>
      </c>
      <c r="R325" s="4">
        <f t="shared" si="40"/>
        <v>3418.9</v>
      </c>
      <c r="S325" s="5">
        <f t="shared" si="41"/>
        <v>0.97738707833047456</v>
      </c>
      <c r="T325" s="4" t="s">
        <v>27</v>
      </c>
      <c r="U325" s="4">
        <v>0</v>
      </c>
      <c r="V325" s="4">
        <v>7779</v>
      </c>
      <c r="W325" s="4" t="s">
        <v>3471</v>
      </c>
      <c r="X325" s="4" t="s">
        <v>3472</v>
      </c>
      <c r="Y325" s="4" t="s">
        <v>3473</v>
      </c>
      <c r="Z325" s="4" t="s">
        <v>3474</v>
      </c>
      <c r="AA325" s="4" t="s">
        <v>3475</v>
      </c>
      <c r="AB325" s="4" t="s">
        <v>3476</v>
      </c>
      <c r="AC325" s="4" t="s">
        <v>3477</v>
      </c>
      <c r="AD325" s="4" t="s">
        <v>3478</v>
      </c>
      <c r="AE325" s="4" t="s">
        <v>3470</v>
      </c>
      <c r="AF325" s="5">
        <v>46344</v>
      </c>
    </row>
    <row r="326" spans="1:32" ht="46.2" customHeight="1">
      <c r="A326" s="4" t="s">
        <v>3479</v>
      </c>
      <c r="B326" s="20">
        <f t="shared" ca="1" si="36"/>
        <v>46166</v>
      </c>
      <c r="C326" s="20" t="str">
        <f t="shared" ca="1" si="37"/>
        <v>May-2026</v>
      </c>
      <c r="D326" s="27">
        <f t="shared" ca="1" si="35"/>
        <v>5</v>
      </c>
      <c r="E326" s="20" t="str">
        <f t="shared" ca="1" si="38"/>
        <v>2026</v>
      </c>
      <c r="F326" s="4" t="s">
        <v>3480</v>
      </c>
      <c r="G326" s="4" t="s">
        <v>2350</v>
      </c>
      <c r="H326" s="4" t="s">
        <v>2350</v>
      </c>
      <c r="I326" s="4" t="s">
        <v>2350</v>
      </c>
      <c r="J326" s="4" t="s">
        <v>2350</v>
      </c>
      <c r="K326" s="4" t="s">
        <v>2350</v>
      </c>
      <c r="L326" s="4" t="s">
        <v>2350</v>
      </c>
      <c r="M326" s="4">
        <v>8</v>
      </c>
      <c r="N326" s="4">
        <v>10099</v>
      </c>
      <c r="O326" s="4">
        <v>9455</v>
      </c>
      <c r="P326" s="4">
        <v>0</v>
      </c>
      <c r="Q326" s="4">
        <f t="shared" si="39"/>
        <v>80792</v>
      </c>
      <c r="R326" s="4">
        <f t="shared" si="40"/>
        <v>9437.15</v>
      </c>
      <c r="S326" s="5">
        <f t="shared" si="41"/>
        <v>0.93446380829785125</v>
      </c>
      <c r="T326" s="4" t="s">
        <v>27</v>
      </c>
      <c r="U326" s="4">
        <v>0</v>
      </c>
      <c r="V326" s="4">
        <v>17129</v>
      </c>
      <c r="W326" s="4" t="s">
        <v>3481</v>
      </c>
      <c r="X326" s="4" t="s">
        <v>3482</v>
      </c>
      <c r="Y326" s="4" t="s">
        <v>3483</v>
      </c>
      <c r="Z326" s="4" t="s">
        <v>3484</v>
      </c>
      <c r="AA326" s="4" t="s">
        <v>3485</v>
      </c>
      <c r="AB326" s="4" t="s">
        <v>3486</v>
      </c>
      <c r="AC326" s="4" t="s">
        <v>3487</v>
      </c>
      <c r="AD326" s="4" t="s">
        <v>3488</v>
      </c>
      <c r="AE326" s="4" t="s">
        <v>3480</v>
      </c>
      <c r="AF326" s="5">
        <v>46562</v>
      </c>
    </row>
    <row r="327" spans="1:32" ht="46.2" customHeight="1">
      <c r="A327" s="4" t="s">
        <v>3489</v>
      </c>
      <c r="B327" s="20">
        <f t="shared" ca="1" si="36"/>
        <v>46253</v>
      </c>
      <c r="C327" s="20" t="str">
        <f t="shared" ca="1" si="37"/>
        <v>Aug-2026</v>
      </c>
      <c r="D327" s="27">
        <f t="shared" ca="1" si="35"/>
        <v>8</v>
      </c>
      <c r="E327" s="20" t="str">
        <f t="shared" ca="1" si="38"/>
        <v>2026</v>
      </c>
      <c r="F327" s="4" t="s">
        <v>3490</v>
      </c>
      <c r="G327" s="4" t="s">
        <v>2350</v>
      </c>
      <c r="H327" s="4" t="s">
        <v>2350</v>
      </c>
      <c r="I327" s="4" t="s">
        <v>2350</v>
      </c>
      <c r="J327" s="4" t="s">
        <v>2350</v>
      </c>
      <c r="K327" s="4" t="s">
        <v>2350</v>
      </c>
      <c r="L327" s="4" t="s">
        <v>2350</v>
      </c>
      <c r="M327" s="4">
        <v>9</v>
      </c>
      <c r="N327" s="4">
        <v>397</v>
      </c>
      <c r="O327" s="4">
        <v>825</v>
      </c>
      <c r="P327" s="4">
        <v>0</v>
      </c>
      <c r="Q327" s="4">
        <f t="shared" si="39"/>
        <v>3573</v>
      </c>
      <c r="R327" s="4">
        <f t="shared" si="40"/>
        <v>339.25</v>
      </c>
      <c r="S327" s="5">
        <f t="shared" si="41"/>
        <v>0.85453400503778343</v>
      </c>
      <c r="T327" s="4" t="s">
        <v>27</v>
      </c>
      <c r="U327" s="4">
        <v>0</v>
      </c>
      <c r="V327" s="4">
        <v>4969</v>
      </c>
      <c r="W327" s="4" t="s">
        <v>3491</v>
      </c>
      <c r="X327" s="4" t="s">
        <v>3492</v>
      </c>
      <c r="Y327" s="4" t="s">
        <v>3493</v>
      </c>
      <c r="Z327" s="4" t="s">
        <v>3494</v>
      </c>
      <c r="AA327" s="4" t="s">
        <v>3495</v>
      </c>
      <c r="AB327" s="4" t="s">
        <v>3496</v>
      </c>
      <c r="AC327" s="4" t="s">
        <v>3497</v>
      </c>
      <c r="AD327" s="4" t="s">
        <v>3498</v>
      </c>
      <c r="AE327" s="4" t="s">
        <v>3490</v>
      </c>
      <c r="AF327" s="5">
        <v>46185</v>
      </c>
    </row>
    <row r="328" spans="1:32" ht="46.2" customHeight="1">
      <c r="A328" s="4" t="s">
        <v>3499</v>
      </c>
      <c r="B328" s="20">
        <f t="shared" ca="1" si="36"/>
        <v>46146</v>
      </c>
      <c r="C328" s="20" t="str">
        <f t="shared" ca="1" si="37"/>
        <v>May-2026</v>
      </c>
      <c r="D328" s="27">
        <f t="shared" ref="D328:D391" ca="1" si="42">MONTH(C328)</f>
        <v>5</v>
      </c>
      <c r="E328" s="20" t="str">
        <f t="shared" ca="1" si="38"/>
        <v>2026</v>
      </c>
      <c r="F328" s="4" t="s">
        <v>3500</v>
      </c>
      <c r="G328" s="4" t="s">
        <v>2350</v>
      </c>
      <c r="H328" s="4" t="s">
        <v>2350</v>
      </c>
      <c r="I328" s="4" t="s">
        <v>2350</v>
      </c>
      <c r="J328" s="4" t="s">
        <v>2350</v>
      </c>
      <c r="K328" s="4" t="s">
        <v>2350</v>
      </c>
      <c r="L328" s="4" t="s">
        <v>2350</v>
      </c>
      <c r="M328" s="4">
        <v>8</v>
      </c>
      <c r="N328" s="4">
        <v>1679</v>
      </c>
      <c r="O328" s="4">
        <v>9995</v>
      </c>
      <c r="P328" s="4">
        <v>0</v>
      </c>
      <c r="Q328" s="4">
        <f t="shared" si="39"/>
        <v>13432</v>
      </c>
      <c r="R328" s="4">
        <f t="shared" si="40"/>
        <v>979.34999999999991</v>
      </c>
      <c r="S328" s="5">
        <f t="shared" si="41"/>
        <v>0.58329362715902322</v>
      </c>
      <c r="T328" s="4" t="s">
        <v>27</v>
      </c>
      <c r="U328" s="4">
        <v>0</v>
      </c>
      <c r="V328" s="4">
        <v>154</v>
      </c>
      <c r="W328" s="4" t="s">
        <v>3501</v>
      </c>
      <c r="X328" s="4" t="s">
        <v>3502</v>
      </c>
      <c r="Y328" s="4" t="s">
        <v>3503</v>
      </c>
      <c r="Z328" s="4" t="s">
        <v>3504</v>
      </c>
      <c r="AA328" s="4" t="s">
        <v>3505</v>
      </c>
      <c r="AB328" s="4" t="s">
        <v>3506</v>
      </c>
      <c r="AC328" s="4" t="s">
        <v>3507</v>
      </c>
      <c r="AD328" s="4" t="s">
        <v>3508</v>
      </c>
      <c r="AE328" s="4" t="s">
        <v>3500</v>
      </c>
      <c r="AF328" s="5">
        <v>46432</v>
      </c>
    </row>
    <row r="329" spans="1:32" ht="46.2" customHeight="1">
      <c r="A329" s="4" t="s">
        <v>3509</v>
      </c>
      <c r="B329" s="20">
        <f t="shared" ca="1" si="36"/>
        <v>46252</v>
      </c>
      <c r="C329" s="20" t="str">
        <f t="shared" ca="1" si="37"/>
        <v>Aug-2026</v>
      </c>
      <c r="D329" s="27">
        <f t="shared" ca="1" si="42"/>
        <v>8</v>
      </c>
      <c r="E329" s="20" t="str">
        <f t="shared" ca="1" si="38"/>
        <v>2026</v>
      </c>
      <c r="F329" s="4" t="s">
        <v>3510</v>
      </c>
      <c r="G329" s="4" t="s">
        <v>2350</v>
      </c>
      <c r="H329" s="4" t="s">
        <v>2350</v>
      </c>
      <c r="I329" s="4" t="s">
        <v>2350</v>
      </c>
      <c r="J329" s="4" t="s">
        <v>2350</v>
      </c>
      <c r="K329" s="4" t="s">
        <v>2350</v>
      </c>
      <c r="L329" s="4" t="s">
        <v>2350</v>
      </c>
      <c r="M329" s="4">
        <v>5</v>
      </c>
      <c r="N329" s="4">
        <v>354</v>
      </c>
      <c r="O329" s="4">
        <v>6000</v>
      </c>
      <c r="P329" s="4">
        <v>0</v>
      </c>
      <c r="Q329" s="4">
        <f t="shared" si="39"/>
        <v>1770</v>
      </c>
      <c r="R329" s="4">
        <f t="shared" si="40"/>
        <v>-66.000000000000057</v>
      </c>
      <c r="S329" s="5">
        <f t="shared" si="41"/>
        <v>-0.18644067796610186</v>
      </c>
      <c r="T329" s="4" t="s">
        <v>27</v>
      </c>
      <c r="U329" s="4">
        <v>0</v>
      </c>
      <c r="V329" s="4">
        <v>4415</v>
      </c>
      <c r="W329" s="4" t="s">
        <v>3511</v>
      </c>
      <c r="X329" s="4" t="s">
        <v>3512</v>
      </c>
      <c r="Y329" s="4" t="s">
        <v>3513</v>
      </c>
      <c r="Z329" s="4" t="s">
        <v>3514</v>
      </c>
      <c r="AA329" s="4" t="s">
        <v>3515</v>
      </c>
      <c r="AB329" s="4" t="s">
        <v>3516</v>
      </c>
      <c r="AC329" s="4" t="s">
        <v>3517</v>
      </c>
      <c r="AD329" s="4" t="s">
        <v>3518</v>
      </c>
      <c r="AE329" s="4" t="s">
        <v>3510</v>
      </c>
      <c r="AF329" s="5">
        <v>46618</v>
      </c>
    </row>
    <row r="330" spans="1:32" ht="46.2" customHeight="1">
      <c r="A330" s="4" t="s">
        <v>3519</v>
      </c>
      <c r="B330" s="20">
        <f t="shared" ca="1" si="36"/>
        <v>46133</v>
      </c>
      <c r="C330" s="20" t="str">
        <f t="shared" ca="1" si="37"/>
        <v>Apr-2026</v>
      </c>
      <c r="D330" s="27">
        <f t="shared" ca="1" si="42"/>
        <v>4</v>
      </c>
      <c r="E330" s="20" t="str">
        <f t="shared" ca="1" si="38"/>
        <v>2026</v>
      </c>
      <c r="F330" s="4" t="s">
        <v>3520</v>
      </c>
      <c r="G330" s="4" t="s">
        <v>2350</v>
      </c>
      <c r="H330" s="4" t="s">
        <v>2350</v>
      </c>
      <c r="I330" s="4" t="s">
        <v>2350</v>
      </c>
      <c r="J330" s="4" t="s">
        <v>2350</v>
      </c>
      <c r="K330" s="4" t="s">
        <v>2350</v>
      </c>
      <c r="L330" s="4" t="s">
        <v>2350</v>
      </c>
      <c r="M330" s="4">
        <v>10</v>
      </c>
      <c r="N330" s="4">
        <v>10389</v>
      </c>
      <c r="O330" s="4">
        <v>5550</v>
      </c>
      <c r="P330" s="4">
        <v>0</v>
      </c>
      <c r="Q330" s="4">
        <f t="shared" si="39"/>
        <v>103890</v>
      </c>
      <c r="R330" s="4">
        <f t="shared" si="40"/>
        <v>10000.5</v>
      </c>
      <c r="S330" s="5">
        <f t="shared" si="41"/>
        <v>0.96260467802483396</v>
      </c>
      <c r="T330" s="4" t="s">
        <v>27</v>
      </c>
      <c r="U330" s="4">
        <v>0</v>
      </c>
      <c r="V330" s="4">
        <v>31539</v>
      </c>
      <c r="W330" s="4" t="s">
        <v>3521</v>
      </c>
      <c r="X330" s="4" t="s">
        <v>3522</v>
      </c>
      <c r="Y330" s="4" t="s">
        <v>3523</v>
      </c>
      <c r="Z330" s="4" t="s">
        <v>3524</v>
      </c>
      <c r="AA330" s="4" t="s">
        <v>3525</v>
      </c>
      <c r="AB330" s="4" t="s">
        <v>3526</v>
      </c>
      <c r="AC330" s="4" t="s">
        <v>3527</v>
      </c>
      <c r="AD330" s="4" t="s">
        <v>3528</v>
      </c>
      <c r="AE330" s="4" t="s">
        <v>3520</v>
      </c>
      <c r="AF330" s="5">
        <v>46358</v>
      </c>
    </row>
    <row r="331" spans="1:32" ht="46.2" customHeight="1">
      <c r="A331" s="4" t="s">
        <v>3529</v>
      </c>
      <c r="B331" s="20">
        <f t="shared" ca="1" si="36"/>
        <v>46138</v>
      </c>
      <c r="C331" s="20" t="str">
        <f t="shared" ca="1" si="37"/>
        <v>Apr-2026</v>
      </c>
      <c r="D331" s="27">
        <f t="shared" ca="1" si="42"/>
        <v>4</v>
      </c>
      <c r="E331" s="20" t="str">
        <f t="shared" ca="1" si="38"/>
        <v>2026</v>
      </c>
      <c r="F331" s="4" t="s">
        <v>3530</v>
      </c>
      <c r="G331" s="4" t="s">
        <v>2350</v>
      </c>
      <c r="H331" s="4" t="s">
        <v>2350</v>
      </c>
      <c r="I331" s="4" t="s">
        <v>2350</v>
      </c>
      <c r="J331" s="4" t="s">
        <v>2350</v>
      </c>
      <c r="K331" s="4" t="s">
        <v>2350</v>
      </c>
      <c r="L331" s="4" t="s">
        <v>2350</v>
      </c>
      <c r="M331" s="4">
        <v>9</v>
      </c>
      <c r="N331" s="4">
        <v>1409</v>
      </c>
      <c r="O331" s="4">
        <v>4590</v>
      </c>
      <c r="P331" s="4">
        <v>0</v>
      </c>
      <c r="Q331" s="4">
        <f t="shared" si="39"/>
        <v>12681</v>
      </c>
      <c r="R331" s="4">
        <f t="shared" si="40"/>
        <v>1087.7</v>
      </c>
      <c r="S331" s="5">
        <f t="shared" si="41"/>
        <v>0.77196593328601848</v>
      </c>
      <c r="T331" s="4" t="s">
        <v>27</v>
      </c>
      <c r="U331" s="4">
        <v>0</v>
      </c>
      <c r="V331" s="4">
        <v>6129</v>
      </c>
      <c r="W331" s="4" t="s">
        <v>3531</v>
      </c>
      <c r="X331" s="4" t="s">
        <v>3532</v>
      </c>
      <c r="Y331" s="4" t="s">
        <v>3533</v>
      </c>
      <c r="Z331" s="4" t="s">
        <v>3534</v>
      </c>
      <c r="AA331" s="4" t="s">
        <v>3535</v>
      </c>
      <c r="AB331" s="4" t="s">
        <v>3536</v>
      </c>
      <c r="AC331" s="4" t="s">
        <v>3537</v>
      </c>
      <c r="AD331" s="4" t="s">
        <v>3538</v>
      </c>
      <c r="AE331" s="4" t="s">
        <v>3530</v>
      </c>
      <c r="AF331" s="5">
        <v>46912</v>
      </c>
    </row>
    <row r="332" spans="1:32" ht="46.2" customHeight="1">
      <c r="A332" s="4" t="s">
        <v>3539</v>
      </c>
      <c r="B332" s="20">
        <f t="shared" ca="1" si="36"/>
        <v>46205</v>
      </c>
      <c r="C332" s="20" t="str">
        <f t="shared" ca="1" si="37"/>
        <v>Jul-2026</v>
      </c>
      <c r="D332" s="27">
        <f t="shared" ca="1" si="42"/>
        <v>7</v>
      </c>
      <c r="E332" s="20" t="str">
        <f t="shared" ca="1" si="38"/>
        <v>2026</v>
      </c>
      <c r="F332" s="4" t="s">
        <v>3540</v>
      </c>
      <c r="G332" s="4" t="s">
        <v>2350</v>
      </c>
      <c r="H332" s="4" t="s">
        <v>2350</v>
      </c>
      <c r="I332" s="4" t="s">
        <v>2350</v>
      </c>
      <c r="J332" s="4" t="s">
        <v>2350</v>
      </c>
      <c r="K332" s="4" t="s">
        <v>2350</v>
      </c>
      <c r="L332" s="4" t="s">
        <v>2350</v>
      </c>
      <c r="M332" s="4">
        <v>1</v>
      </c>
      <c r="N332" s="4">
        <v>5998</v>
      </c>
      <c r="O332" s="4">
        <v>4400</v>
      </c>
      <c r="P332" s="4">
        <v>0</v>
      </c>
      <c r="Q332" s="4">
        <f t="shared" si="39"/>
        <v>5998</v>
      </c>
      <c r="R332" s="4">
        <f t="shared" si="40"/>
        <v>5690</v>
      </c>
      <c r="S332" s="5">
        <f t="shared" si="41"/>
        <v>0.94864954984994998</v>
      </c>
      <c r="T332" s="4" t="s">
        <v>27</v>
      </c>
      <c r="U332" s="4">
        <v>0</v>
      </c>
      <c r="V332" s="4">
        <v>3234</v>
      </c>
      <c r="W332" s="4" t="s">
        <v>3541</v>
      </c>
      <c r="X332" s="4" t="s">
        <v>3542</v>
      </c>
      <c r="Y332" s="4" t="s">
        <v>3543</v>
      </c>
      <c r="Z332" s="4" t="s">
        <v>3544</v>
      </c>
      <c r="AA332" s="4" t="s">
        <v>3545</v>
      </c>
      <c r="AB332" s="4" t="s">
        <v>3546</v>
      </c>
      <c r="AC332" s="4" t="s">
        <v>3547</v>
      </c>
      <c r="AD332" s="4" t="s">
        <v>3548</v>
      </c>
      <c r="AE332" s="4" t="s">
        <v>3540</v>
      </c>
      <c r="AF332" s="5">
        <v>46117</v>
      </c>
    </row>
    <row r="333" spans="1:32" ht="46.2" customHeight="1">
      <c r="A333" s="4" t="s">
        <v>3549</v>
      </c>
      <c r="B333" s="20">
        <f t="shared" ca="1" si="36"/>
        <v>46193</v>
      </c>
      <c r="C333" s="20" t="str">
        <f t="shared" ca="1" si="37"/>
        <v>Jun-2026</v>
      </c>
      <c r="D333" s="27">
        <f t="shared" ca="1" si="42"/>
        <v>6</v>
      </c>
      <c r="E333" s="20" t="str">
        <f t="shared" ca="1" si="38"/>
        <v>2026</v>
      </c>
      <c r="F333" s="4" t="s">
        <v>3550</v>
      </c>
      <c r="G333" s="4" t="s">
        <v>2350</v>
      </c>
      <c r="H333" s="4" t="s">
        <v>2350</v>
      </c>
      <c r="I333" s="4" t="s">
        <v>2350</v>
      </c>
      <c r="J333" s="4" t="s">
        <v>2350</v>
      </c>
      <c r="K333" s="4" t="s">
        <v>2350</v>
      </c>
      <c r="L333" s="4" t="s">
        <v>2350</v>
      </c>
      <c r="M333" s="4">
        <v>8</v>
      </c>
      <c r="N333" s="4">
        <v>300</v>
      </c>
      <c r="O333" s="4">
        <v>5190</v>
      </c>
      <c r="P333" s="4">
        <v>0</v>
      </c>
      <c r="Q333" s="4">
        <f t="shared" si="39"/>
        <v>2400</v>
      </c>
      <c r="R333" s="4">
        <f t="shared" si="40"/>
        <v>-63.300000000000011</v>
      </c>
      <c r="S333" s="5">
        <f t="shared" si="41"/>
        <v>-0.21100000000000005</v>
      </c>
      <c r="T333" s="4" t="s">
        <v>27</v>
      </c>
      <c r="U333" s="4">
        <v>0</v>
      </c>
      <c r="V333" s="4">
        <v>313832</v>
      </c>
      <c r="W333" s="4" t="s">
        <v>3551</v>
      </c>
      <c r="X333" s="4" t="s">
        <v>3552</v>
      </c>
      <c r="Y333" s="4" t="s">
        <v>3553</v>
      </c>
      <c r="Z333" s="4" t="s">
        <v>3554</v>
      </c>
      <c r="AA333" s="4" t="s">
        <v>3555</v>
      </c>
      <c r="AB333" s="4" t="s">
        <v>3556</v>
      </c>
      <c r="AC333" s="4" t="s">
        <v>3557</v>
      </c>
      <c r="AD333" s="4" t="s">
        <v>3558</v>
      </c>
      <c r="AE333" s="4" t="s">
        <v>3550</v>
      </c>
      <c r="AF333" s="5">
        <v>46614</v>
      </c>
    </row>
    <row r="334" spans="1:32" ht="46.2" customHeight="1">
      <c r="A334" s="4" t="s">
        <v>3559</v>
      </c>
      <c r="B334" s="20">
        <f t="shared" ca="1" si="36"/>
        <v>46169</v>
      </c>
      <c r="C334" s="20" t="str">
        <f t="shared" ca="1" si="37"/>
        <v>May-2026</v>
      </c>
      <c r="D334" s="27">
        <f t="shared" ca="1" si="42"/>
        <v>5</v>
      </c>
      <c r="E334" s="20" t="str">
        <f t="shared" ca="1" si="38"/>
        <v>2026</v>
      </c>
      <c r="F334" s="4" t="s">
        <v>3560</v>
      </c>
      <c r="G334" s="4" t="s">
        <v>2350</v>
      </c>
      <c r="H334" s="4" t="s">
        <v>2350</v>
      </c>
      <c r="I334" s="4" t="s">
        <v>2350</v>
      </c>
      <c r="J334" s="4" t="s">
        <v>2350</v>
      </c>
      <c r="K334" s="4" t="s">
        <v>2350</v>
      </c>
      <c r="L334" s="4" t="s">
        <v>2350</v>
      </c>
      <c r="M334" s="4">
        <v>4</v>
      </c>
      <c r="N334" s="4">
        <v>535</v>
      </c>
      <c r="O334" s="4">
        <v>940</v>
      </c>
      <c r="P334" s="4">
        <v>0</v>
      </c>
      <c r="Q334" s="4">
        <f t="shared" si="39"/>
        <v>2140</v>
      </c>
      <c r="R334" s="4">
        <f t="shared" si="40"/>
        <v>469.2</v>
      </c>
      <c r="S334" s="5">
        <f t="shared" si="41"/>
        <v>0.87700934579439249</v>
      </c>
      <c r="T334" s="4" t="s">
        <v>27</v>
      </c>
      <c r="U334" s="4">
        <v>0</v>
      </c>
      <c r="V334" s="4">
        <v>20879</v>
      </c>
      <c r="W334" s="4" t="s">
        <v>3561</v>
      </c>
      <c r="X334" s="4" t="s">
        <v>3562</v>
      </c>
      <c r="Y334" s="4" t="s">
        <v>3563</v>
      </c>
      <c r="Z334" s="4" t="s">
        <v>3564</v>
      </c>
      <c r="AA334" s="4" t="s">
        <v>3565</v>
      </c>
      <c r="AB334" s="4" t="s">
        <v>3566</v>
      </c>
      <c r="AC334" s="4" t="s">
        <v>3567</v>
      </c>
      <c r="AD334" s="4" t="s">
        <v>3568</v>
      </c>
      <c r="AE334" s="4" t="s">
        <v>3560</v>
      </c>
      <c r="AF334" s="5">
        <v>46577</v>
      </c>
    </row>
    <row r="335" spans="1:32" ht="46.2" customHeight="1">
      <c r="A335" s="4" t="s">
        <v>3569</v>
      </c>
      <c r="B335" s="20">
        <f t="shared" ca="1" si="36"/>
        <v>46245</v>
      </c>
      <c r="C335" s="20" t="str">
        <f t="shared" ca="1" si="37"/>
        <v>Aug-2026</v>
      </c>
      <c r="D335" s="27">
        <f t="shared" ca="1" si="42"/>
        <v>8</v>
      </c>
      <c r="E335" s="20" t="str">
        <f t="shared" ca="1" si="38"/>
        <v>2026</v>
      </c>
      <c r="F335" s="4" t="s">
        <v>3570</v>
      </c>
      <c r="G335" s="4" t="s">
        <v>2350</v>
      </c>
      <c r="H335" s="4" t="s">
        <v>2350</v>
      </c>
      <c r="I335" s="4" t="s">
        <v>2350</v>
      </c>
      <c r="J335" s="4" t="s">
        <v>2350</v>
      </c>
      <c r="K335" s="4" t="s">
        <v>2350</v>
      </c>
      <c r="L335" s="4" t="s">
        <v>2350</v>
      </c>
      <c r="M335" s="4">
        <v>1</v>
      </c>
      <c r="N335" s="4">
        <v>341</v>
      </c>
      <c r="O335" s="4">
        <v>79</v>
      </c>
      <c r="P335" s="4">
        <v>0</v>
      </c>
      <c r="Q335" s="4">
        <f t="shared" si="39"/>
        <v>341</v>
      </c>
      <c r="R335" s="4">
        <f t="shared" si="40"/>
        <v>335.47</v>
      </c>
      <c r="S335" s="5">
        <f t="shared" si="41"/>
        <v>0.98378299120234614</v>
      </c>
      <c r="T335" s="4" t="s">
        <v>39</v>
      </c>
      <c r="U335" s="4">
        <v>0</v>
      </c>
      <c r="V335" s="4">
        <v>2646</v>
      </c>
      <c r="W335" s="4" t="s">
        <v>3571</v>
      </c>
      <c r="X335" s="4" t="s">
        <v>3572</v>
      </c>
      <c r="Y335" s="4" t="s">
        <v>3573</v>
      </c>
      <c r="Z335" s="4" t="s">
        <v>3574</v>
      </c>
      <c r="AA335" s="4" t="s">
        <v>3575</v>
      </c>
      <c r="AB335" s="4" t="s">
        <v>3576</v>
      </c>
      <c r="AC335" s="4" t="s">
        <v>3577</v>
      </c>
      <c r="AD335" s="4" t="s">
        <v>3578</v>
      </c>
      <c r="AE335" s="4" t="s">
        <v>3570</v>
      </c>
      <c r="AF335" s="5">
        <v>46342</v>
      </c>
    </row>
    <row r="336" spans="1:32" ht="46.2" customHeight="1">
      <c r="A336" s="4" t="s">
        <v>3579</v>
      </c>
      <c r="B336" s="20">
        <f t="shared" ca="1" si="36"/>
        <v>46157</v>
      </c>
      <c r="C336" s="20" t="str">
        <f t="shared" ca="1" si="37"/>
        <v>May-2026</v>
      </c>
      <c r="D336" s="27">
        <f t="shared" ca="1" si="42"/>
        <v>5</v>
      </c>
      <c r="E336" s="20" t="str">
        <f t="shared" ca="1" si="38"/>
        <v>2026</v>
      </c>
      <c r="F336" s="4" t="s">
        <v>3580</v>
      </c>
      <c r="G336" s="4" t="s">
        <v>2350</v>
      </c>
      <c r="H336" s="4" t="s">
        <v>2350</v>
      </c>
      <c r="I336" s="4" t="s">
        <v>2350</v>
      </c>
      <c r="J336" s="4" t="s">
        <v>2350</v>
      </c>
      <c r="K336" s="4" t="s">
        <v>2350</v>
      </c>
      <c r="L336" s="4" t="s">
        <v>2350</v>
      </c>
      <c r="M336" s="4">
        <v>7</v>
      </c>
      <c r="N336" s="4">
        <v>5899</v>
      </c>
      <c r="O336" s="4">
        <v>14290</v>
      </c>
      <c r="P336" s="4">
        <v>0</v>
      </c>
      <c r="Q336" s="4">
        <f t="shared" si="39"/>
        <v>41293</v>
      </c>
      <c r="R336" s="4">
        <f t="shared" si="40"/>
        <v>4898.7</v>
      </c>
      <c r="S336" s="5">
        <f t="shared" si="41"/>
        <v>0.83042888625190703</v>
      </c>
      <c r="T336" s="4" t="s">
        <v>27</v>
      </c>
      <c r="U336" s="4">
        <v>0</v>
      </c>
      <c r="V336" s="4">
        <v>28978</v>
      </c>
      <c r="W336" s="4" t="s">
        <v>3581</v>
      </c>
      <c r="X336" s="4" t="s">
        <v>3582</v>
      </c>
      <c r="Y336" s="4" t="s">
        <v>3583</v>
      </c>
      <c r="Z336" s="4" t="s">
        <v>3584</v>
      </c>
      <c r="AA336" s="4" t="s">
        <v>3585</v>
      </c>
      <c r="AB336" s="4" t="s">
        <v>3586</v>
      </c>
      <c r="AC336" s="4" t="s">
        <v>3587</v>
      </c>
      <c r="AD336" s="4" t="s">
        <v>3588</v>
      </c>
      <c r="AE336" s="4" t="s">
        <v>3580</v>
      </c>
      <c r="AF336" s="5">
        <v>46205</v>
      </c>
    </row>
    <row r="337" spans="1:32" ht="46.2" customHeight="1">
      <c r="A337" s="4" t="s">
        <v>3589</v>
      </c>
      <c r="B337" s="20">
        <f t="shared" ca="1" si="36"/>
        <v>46132</v>
      </c>
      <c r="C337" s="20" t="str">
        <f t="shared" ca="1" si="37"/>
        <v>Apr-2026</v>
      </c>
      <c r="D337" s="27">
        <f t="shared" ca="1" si="42"/>
        <v>4</v>
      </c>
      <c r="E337" s="20" t="str">
        <f t="shared" ca="1" si="38"/>
        <v>2026</v>
      </c>
      <c r="F337" s="4" t="s">
        <v>3590</v>
      </c>
      <c r="G337" s="4" t="s">
        <v>2350</v>
      </c>
      <c r="H337" s="4" t="s">
        <v>2350</v>
      </c>
      <c r="I337" s="4" t="s">
        <v>2350</v>
      </c>
      <c r="J337" s="4" t="s">
        <v>2350</v>
      </c>
      <c r="K337" s="4" t="s">
        <v>2350</v>
      </c>
      <c r="L337" s="4" t="s">
        <v>2350</v>
      </c>
      <c r="M337" s="4">
        <v>5</v>
      </c>
      <c r="N337" s="4">
        <v>1565</v>
      </c>
      <c r="O337" s="4">
        <v>1950</v>
      </c>
      <c r="P337" s="4">
        <v>0</v>
      </c>
      <c r="Q337" s="4">
        <f t="shared" si="39"/>
        <v>7825</v>
      </c>
      <c r="R337" s="4">
        <f t="shared" si="40"/>
        <v>1428.5</v>
      </c>
      <c r="S337" s="5">
        <f t="shared" si="41"/>
        <v>0.91277955271565492</v>
      </c>
      <c r="T337" s="4" t="s">
        <v>27</v>
      </c>
      <c r="U337" s="4">
        <v>0</v>
      </c>
      <c r="V337" s="4">
        <v>3145</v>
      </c>
      <c r="W337" s="4" t="s">
        <v>3591</v>
      </c>
      <c r="X337" s="4" t="s">
        <v>3592</v>
      </c>
      <c r="Y337" s="4" t="s">
        <v>3593</v>
      </c>
      <c r="Z337" s="4" t="s">
        <v>3594</v>
      </c>
      <c r="AA337" s="4" t="s">
        <v>3595</v>
      </c>
      <c r="AB337" s="4" t="s">
        <v>3596</v>
      </c>
      <c r="AC337" s="4" t="s">
        <v>3597</v>
      </c>
      <c r="AD337" s="4" t="s">
        <v>3598</v>
      </c>
      <c r="AE337" s="4" t="s">
        <v>3590</v>
      </c>
      <c r="AF337" s="5">
        <v>46330</v>
      </c>
    </row>
    <row r="338" spans="1:32" ht="46.2" customHeight="1">
      <c r="A338" s="4" t="s">
        <v>3599</v>
      </c>
      <c r="B338" s="20">
        <f t="shared" ca="1" si="36"/>
        <v>46200</v>
      </c>
      <c r="C338" s="20" t="str">
        <f t="shared" ca="1" si="37"/>
        <v>Jun-2026</v>
      </c>
      <c r="D338" s="27">
        <f t="shared" ca="1" si="42"/>
        <v>6</v>
      </c>
      <c r="E338" s="20" t="str">
        <f t="shared" ca="1" si="38"/>
        <v>2026</v>
      </c>
      <c r="F338" s="4" t="s">
        <v>3600</v>
      </c>
      <c r="G338" s="4" t="s">
        <v>2350</v>
      </c>
      <c r="H338" s="4" t="s">
        <v>2350</v>
      </c>
      <c r="I338" s="4" t="s">
        <v>2350</v>
      </c>
      <c r="J338" s="4" t="s">
        <v>2350</v>
      </c>
      <c r="K338" s="4" t="s">
        <v>2350</v>
      </c>
      <c r="L338" s="4" t="s">
        <v>2350</v>
      </c>
      <c r="M338" s="4">
        <v>9</v>
      </c>
      <c r="N338" s="4">
        <v>326</v>
      </c>
      <c r="O338" s="4">
        <v>3190</v>
      </c>
      <c r="P338" s="4">
        <v>0</v>
      </c>
      <c r="Q338" s="4">
        <f t="shared" si="39"/>
        <v>2934</v>
      </c>
      <c r="R338" s="4">
        <f t="shared" si="40"/>
        <v>102.69999999999999</v>
      </c>
      <c r="S338" s="5">
        <f t="shared" si="41"/>
        <v>0.31503067484662572</v>
      </c>
      <c r="T338" s="4" t="s">
        <v>27</v>
      </c>
      <c r="U338" s="4">
        <v>0</v>
      </c>
      <c r="V338" s="4">
        <v>9377</v>
      </c>
      <c r="W338" s="4" t="s">
        <v>3601</v>
      </c>
      <c r="X338" s="4" t="s">
        <v>3602</v>
      </c>
      <c r="Y338" s="4" t="s">
        <v>3603</v>
      </c>
      <c r="Z338" s="4" t="s">
        <v>3604</v>
      </c>
      <c r="AA338" s="4" t="s">
        <v>3605</v>
      </c>
      <c r="AB338" s="4" t="s">
        <v>3606</v>
      </c>
      <c r="AC338" s="4" t="s">
        <v>3607</v>
      </c>
      <c r="AD338" s="4" t="s">
        <v>3608</v>
      </c>
      <c r="AE338" s="4" t="s">
        <v>3600</v>
      </c>
      <c r="AF338" s="5">
        <v>46851</v>
      </c>
    </row>
    <row r="339" spans="1:32" ht="46.2" customHeight="1">
      <c r="A339" s="4" t="s">
        <v>3609</v>
      </c>
      <c r="B339" s="20">
        <f t="shared" ca="1" si="36"/>
        <v>46239</v>
      </c>
      <c r="C339" s="20" t="str">
        <f t="shared" ca="1" si="37"/>
        <v>Aug-2026</v>
      </c>
      <c r="D339" s="27">
        <f t="shared" ca="1" si="42"/>
        <v>8</v>
      </c>
      <c r="E339" s="20" t="str">
        <f t="shared" ca="1" si="38"/>
        <v>2026</v>
      </c>
      <c r="F339" s="4" t="s">
        <v>3610</v>
      </c>
      <c r="G339" s="4" t="s">
        <v>2350</v>
      </c>
      <c r="H339" s="4" t="s">
        <v>2350</v>
      </c>
      <c r="I339" s="4" t="s">
        <v>2350</v>
      </c>
      <c r="J339" s="4" t="s">
        <v>2350</v>
      </c>
      <c r="K339" s="4" t="s">
        <v>2350</v>
      </c>
      <c r="L339" s="4" t="s">
        <v>2350</v>
      </c>
      <c r="M339" s="4">
        <v>9</v>
      </c>
      <c r="N339" s="4">
        <v>657</v>
      </c>
      <c r="O339" s="4">
        <v>2660</v>
      </c>
      <c r="P339" s="4">
        <v>0</v>
      </c>
      <c r="Q339" s="4">
        <f t="shared" si="39"/>
        <v>5913</v>
      </c>
      <c r="R339" s="4">
        <f t="shared" si="40"/>
        <v>470.79999999999995</v>
      </c>
      <c r="S339" s="5">
        <f t="shared" si="41"/>
        <v>0.71659056316590553</v>
      </c>
      <c r="T339" s="4" t="s">
        <v>27</v>
      </c>
      <c r="U339" s="4">
        <v>0</v>
      </c>
      <c r="V339" s="4">
        <v>192589</v>
      </c>
      <c r="W339" s="4" t="s">
        <v>3611</v>
      </c>
      <c r="X339" s="4" t="s">
        <v>3612</v>
      </c>
      <c r="Y339" s="4" t="s">
        <v>3613</v>
      </c>
      <c r="Z339" s="4" t="s">
        <v>3614</v>
      </c>
      <c r="AA339" s="4" t="s">
        <v>3615</v>
      </c>
      <c r="AB339" s="4" t="s">
        <v>3616</v>
      </c>
      <c r="AC339" s="4" t="s">
        <v>3617</v>
      </c>
      <c r="AD339" s="4" t="s">
        <v>3618</v>
      </c>
      <c r="AE339" s="4" t="s">
        <v>3610</v>
      </c>
      <c r="AF339" s="5">
        <v>46416</v>
      </c>
    </row>
    <row r="340" spans="1:32" ht="46.2" customHeight="1">
      <c r="A340" s="4" t="s">
        <v>3619</v>
      </c>
      <c r="B340" s="20">
        <f t="shared" ca="1" si="36"/>
        <v>46158</v>
      </c>
      <c r="C340" s="20" t="str">
        <f t="shared" ca="1" si="37"/>
        <v>May-2026</v>
      </c>
      <c r="D340" s="27">
        <f t="shared" ca="1" si="42"/>
        <v>5</v>
      </c>
      <c r="E340" s="20" t="str">
        <f t="shared" ca="1" si="38"/>
        <v>2026</v>
      </c>
      <c r="F340" s="4" t="s">
        <v>3620</v>
      </c>
      <c r="G340" s="4" t="s">
        <v>2350</v>
      </c>
      <c r="H340" s="4" t="s">
        <v>2350</v>
      </c>
      <c r="I340" s="4" t="s">
        <v>2350</v>
      </c>
      <c r="J340" s="4" t="s">
        <v>2350</v>
      </c>
      <c r="K340" s="4" t="s">
        <v>2350</v>
      </c>
      <c r="L340" s="4" t="s">
        <v>2350</v>
      </c>
      <c r="M340" s="4">
        <v>6</v>
      </c>
      <c r="N340" s="4">
        <v>1995</v>
      </c>
      <c r="O340" s="4">
        <v>59900</v>
      </c>
      <c r="P340" s="4">
        <v>0</v>
      </c>
      <c r="Q340" s="4">
        <f t="shared" si="39"/>
        <v>11970</v>
      </c>
      <c r="R340" s="4">
        <f t="shared" si="40"/>
        <v>-2198</v>
      </c>
      <c r="S340" s="5">
        <f t="shared" si="41"/>
        <v>-1.1017543859649124</v>
      </c>
      <c r="T340" s="4" t="s">
        <v>27</v>
      </c>
      <c r="U340" s="4">
        <v>0</v>
      </c>
      <c r="V340" s="4">
        <v>16557</v>
      </c>
      <c r="W340" s="4" t="s">
        <v>3621</v>
      </c>
      <c r="X340" s="4" t="s">
        <v>3622</v>
      </c>
      <c r="Y340" s="4" t="s">
        <v>3623</v>
      </c>
      <c r="Z340" s="4" t="s">
        <v>3624</v>
      </c>
      <c r="AA340" s="4" t="s">
        <v>3625</v>
      </c>
      <c r="AB340" s="4" t="s">
        <v>3626</v>
      </c>
      <c r="AC340" s="4" t="s">
        <v>3627</v>
      </c>
      <c r="AD340" s="4" t="s">
        <v>3628</v>
      </c>
      <c r="AE340" s="4" t="s">
        <v>3620</v>
      </c>
      <c r="AF340" s="5">
        <v>46213</v>
      </c>
    </row>
    <row r="341" spans="1:32" ht="46.2" customHeight="1">
      <c r="A341" s="4" t="s">
        <v>3629</v>
      </c>
      <c r="B341" s="20">
        <f t="shared" ca="1" si="36"/>
        <v>46209</v>
      </c>
      <c r="C341" s="20" t="str">
        <f t="shared" ca="1" si="37"/>
        <v>Jul-2026</v>
      </c>
      <c r="D341" s="27">
        <f t="shared" ca="1" si="42"/>
        <v>7</v>
      </c>
      <c r="E341" s="20" t="str">
        <f t="shared" ca="1" si="38"/>
        <v>2026</v>
      </c>
      <c r="F341" s="4" t="s">
        <v>3630</v>
      </c>
      <c r="G341" s="4" t="s">
        <v>2350</v>
      </c>
      <c r="H341" s="4" t="s">
        <v>2350</v>
      </c>
      <c r="I341" s="4" t="s">
        <v>2350</v>
      </c>
      <c r="J341" s="4" t="s">
        <v>2350</v>
      </c>
      <c r="K341" s="4" t="s">
        <v>2350</v>
      </c>
      <c r="L341" s="4" t="s">
        <v>2350</v>
      </c>
      <c r="M341" s="4">
        <v>3</v>
      </c>
      <c r="N341" s="4">
        <v>1500</v>
      </c>
      <c r="O341" s="4">
        <v>6375</v>
      </c>
      <c r="P341" s="4">
        <v>0</v>
      </c>
      <c r="Q341" s="4">
        <f t="shared" si="39"/>
        <v>4500</v>
      </c>
      <c r="R341" s="4">
        <f t="shared" si="40"/>
        <v>1053.75</v>
      </c>
      <c r="S341" s="5">
        <f t="shared" si="41"/>
        <v>0.70250000000000001</v>
      </c>
      <c r="T341" s="4" t="s">
        <v>27</v>
      </c>
      <c r="U341" s="4">
        <v>0</v>
      </c>
      <c r="V341" s="4">
        <v>21916</v>
      </c>
      <c r="W341" s="4" t="s">
        <v>3631</v>
      </c>
      <c r="X341" s="4" t="s">
        <v>3632</v>
      </c>
      <c r="Y341" s="4" t="s">
        <v>3633</v>
      </c>
      <c r="Z341" s="4" t="s">
        <v>3634</v>
      </c>
      <c r="AA341" s="4" t="s">
        <v>3635</v>
      </c>
      <c r="AB341" s="4" t="s">
        <v>3636</v>
      </c>
      <c r="AC341" s="4" t="s">
        <v>3637</v>
      </c>
      <c r="AD341" s="4" t="s">
        <v>3638</v>
      </c>
      <c r="AE341" s="4" t="s">
        <v>3630</v>
      </c>
      <c r="AF341" s="5">
        <v>46810</v>
      </c>
    </row>
    <row r="342" spans="1:32" ht="46.2" customHeight="1">
      <c r="A342" s="4" t="s">
        <v>3639</v>
      </c>
      <c r="B342" s="20">
        <f t="shared" ca="1" si="36"/>
        <v>46253</v>
      </c>
      <c r="C342" s="20" t="str">
        <f t="shared" ca="1" si="37"/>
        <v>Aug-2026</v>
      </c>
      <c r="D342" s="27">
        <f t="shared" ca="1" si="42"/>
        <v>8</v>
      </c>
      <c r="E342" s="20" t="str">
        <f t="shared" ca="1" si="38"/>
        <v>2026</v>
      </c>
      <c r="F342" s="4" t="s">
        <v>3640</v>
      </c>
      <c r="G342" s="4" t="s">
        <v>2350</v>
      </c>
      <c r="H342" s="4" t="s">
        <v>2350</v>
      </c>
      <c r="I342" s="4" t="s">
        <v>2350</v>
      </c>
      <c r="J342" s="4" t="s">
        <v>2350</v>
      </c>
      <c r="K342" s="4" t="s">
        <v>2350</v>
      </c>
      <c r="L342" s="4" t="s">
        <v>2350</v>
      </c>
      <c r="M342" s="4">
        <v>5</v>
      </c>
      <c r="N342" s="4">
        <v>2640</v>
      </c>
      <c r="O342" s="4">
        <v>350</v>
      </c>
      <c r="P342" s="4">
        <v>0</v>
      </c>
      <c r="Q342" s="4">
        <f t="shared" si="39"/>
        <v>13200</v>
      </c>
      <c r="R342" s="4">
        <f t="shared" si="40"/>
        <v>2615.5</v>
      </c>
      <c r="S342" s="5">
        <f t="shared" si="41"/>
        <v>0.99071969696969697</v>
      </c>
      <c r="T342" s="4" t="s">
        <v>27</v>
      </c>
      <c r="U342" s="4">
        <v>0</v>
      </c>
      <c r="V342" s="4">
        <v>29472</v>
      </c>
      <c r="W342" s="4" t="s">
        <v>3641</v>
      </c>
      <c r="X342" s="4" t="s">
        <v>3642</v>
      </c>
      <c r="Y342" s="4" t="s">
        <v>3643</v>
      </c>
      <c r="Z342" s="4" t="s">
        <v>3644</v>
      </c>
      <c r="AA342" s="4" t="s">
        <v>3645</v>
      </c>
      <c r="AB342" s="4" t="s">
        <v>3646</v>
      </c>
      <c r="AC342" s="4" t="s">
        <v>3647</v>
      </c>
      <c r="AD342" s="4" t="s">
        <v>3648</v>
      </c>
      <c r="AE342" s="4" t="s">
        <v>3640</v>
      </c>
      <c r="AF342" s="5">
        <v>46150</v>
      </c>
    </row>
    <row r="343" spans="1:32" ht="46.2" customHeight="1">
      <c r="A343" s="4" t="s">
        <v>3649</v>
      </c>
      <c r="B343" s="20">
        <f t="shared" ca="1" si="36"/>
        <v>46223</v>
      </c>
      <c r="C343" s="20" t="str">
        <f t="shared" ca="1" si="37"/>
        <v>Jul-2026</v>
      </c>
      <c r="D343" s="27">
        <f t="shared" ca="1" si="42"/>
        <v>7</v>
      </c>
      <c r="E343" s="20" t="str">
        <f t="shared" ca="1" si="38"/>
        <v>2026</v>
      </c>
      <c r="F343" s="4" t="s">
        <v>3650</v>
      </c>
      <c r="G343" s="4" t="s">
        <v>2350</v>
      </c>
      <c r="H343" s="4" t="s">
        <v>2350</v>
      </c>
      <c r="I343" s="4" t="s">
        <v>2350</v>
      </c>
      <c r="J343" s="4" t="s">
        <v>2350</v>
      </c>
      <c r="K343" s="4" t="s">
        <v>2350</v>
      </c>
      <c r="L343" s="4" t="s">
        <v>2350</v>
      </c>
      <c r="M343" s="4">
        <v>10</v>
      </c>
      <c r="N343" s="4">
        <v>5299</v>
      </c>
      <c r="O343" s="4">
        <v>8500</v>
      </c>
      <c r="P343" s="4">
        <v>0</v>
      </c>
      <c r="Q343" s="4">
        <f t="shared" si="39"/>
        <v>52990</v>
      </c>
      <c r="R343" s="4">
        <f t="shared" si="40"/>
        <v>4704</v>
      </c>
      <c r="S343" s="5">
        <f t="shared" si="41"/>
        <v>0.88771466314398939</v>
      </c>
      <c r="T343" s="4" t="s">
        <v>27</v>
      </c>
      <c r="U343" s="4">
        <v>0</v>
      </c>
      <c r="V343" s="4">
        <v>1949</v>
      </c>
      <c r="W343" s="4" t="s">
        <v>3651</v>
      </c>
      <c r="X343" s="4" t="s">
        <v>3652</v>
      </c>
      <c r="Y343" s="4" t="s">
        <v>3653</v>
      </c>
      <c r="Z343" s="4" t="s">
        <v>3654</v>
      </c>
      <c r="AA343" s="4" t="s">
        <v>3655</v>
      </c>
      <c r="AB343" s="4" t="s">
        <v>3656</v>
      </c>
      <c r="AC343" s="4" t="s">
        <v>3657</v>
      </c>
      <c r="AD343" s="4" t="s">
        <v>3658</v>
      </c>
      <c r="AE343" s="4" t="s">
        <v>3650</v>
      </c>
      <c r="AF343" s="5">
        <v>46690</v>
      </c>
    </row>
    <row r="344" spans="1:32" ht="46.2" customHeight="1">
      <c r="A344" s="4" t="s">
        <v>3659</v>
      </c>
      <c r="B344" s="20">
        <f t="shared" ca="1" si="36"/>
        <v>46206</v>
      </c>
      <c r="C344" s="20" t="str">
        <f t="shared" ca="1" si="37"/>
        <v>Jul-2026</v>
      </c>
      <c r="D344" s="27">
        <f t="shared" ca="1" si="42"/>
        <v>7</v>
      </c>
      <c r="E344" s="20" t="str">
        <f t="shared" ca="1" si="38"/>
        <v>2026</v>
      </c>
      <c r="F344" s="4" t="s">
        <v>3660</v>
      </c>
      <c r="G344" s="4" t="s">
        <v>2350</v>
      </c>
      <c r="H344" s="4" t="s">
        <v>2350</v>
      </c>
      <c r="I344" s="4" t="s">
        <v>2350</v>
      </c>
      <c r="J344" s="4" t="s">
        <v>2350</v>
      </c>
      <c r="K344" s="4" t="s">
        <v>2350</v>
      </c>
      <c r="L344" s="4" t="s">
        <v>2350</v>
      </c>
      <c r="M344" s="4">
        <v>2</v>
      </c>
      <c r="N344" s="4">
        <v>165</v>
      </c>
      <c r="O344" s="4">
        <v>1560</v>
      </c>
      <c r="P344" s="4">
        <v>0</v>
      </c>
      <c r="Q344" s="4">
        <f t="shared" si="39"/>
        <v>330</v>
      </c>
      <c r="R344" s="4">
        <f t="shared" si="40"/>
        <v>55.799999999999983</v>
      </c>
      <c r="S344" s="5">
        <f t="shared" si="41"/>
        <v>0.33818181818181808</v>
      </c>
      <c r="T344" s="4" t="s">
        <v>39</v>
      </c>
      <c r="U344" s="4">
        <v>0</v>
      </c>
      <c r="V344" s="4">
        <v>2351</v>
      </c>
      <c r="W344" s="4" t="s">
        <v>3661</v>
      </c>
      <c r="X344" s="4" t="s">
        <v>3662</v>
      </c>
      <c r="Y344" s="4" t="s">
        <v>3663</v>
      </c>
      <c r="Z344" s="4" t="s">
        <v>3664</v>
      </c>
      <c r="AA344" s="4" t="s">
        <v>3665</v>
      </c>
      <c r="AB344" s="4" t="s">
        <v>3666</v>
      </c>
      <c r="AC344" s="4" t="s">
        <v>3667</v>
      </c>
      <c r="AD344" s="4" t="s">
        <v>3668</v>
      </c>
      <c r="AE344" s="4" t="s">
        <v>3660</v>
      </c>
      <c r="AF344" s="5">
        <v>46795</v>
      </c>
    </row>
    <row r="345" spans="1:32" ht="46.2" customHeight="1">
      <c r="A345" s="4" t="s">
        <v>3669</v>
      </c>
      <c r="B345" s="20">
        <f t="shared" ca="1" si="36"/>
        <v>46252</v>
      </c>
      <c r="C345" s="20" t="str">
        <f t="shared" ca="1" si="37"/>
        <v>Aug-2026</v>
      </c>
      <c r="D345" s="27">
        <f t="shared" ca="1" si="42"/>
        <v>8</v>
      </c>
      <c r="E345" s="20" t="str">
        <f t="shared" ca="1" si="38"/>
        <v>2026</v>
      </c>
      <c r="F345" s="4" t="s">
        <v>3670</v>
      </c>
      <c r="G345" s="4" t="s">
        <v>2350</v>
      </c>
      <c r="H345" s="4" t="s">
        <v>2350</v>
      </c>
      <c r="I345" s="4" t="s">
        <v>2350</v>
      </c>
      <c r="J345" s="4" t="s">
        <v>2350</v>
      </c>
      <c r="K345" s="4" t="s">
        <v>2350</v>
      </c>
      <c r="L345" s="4" t="s">
        <v>2350</v>
      </c>
      <c r="M345" s="4">
        <v>9</v>
      </c>
      <c r="N345" s="4">
        <v>398</v>
      </c>
      <c r="O345" s="4">
        <v>6500</v>
      </c>
      <c r="P345" s="4">
        <v>0</v>
      </c>
      <c r="Q345" s="4">
        <f t="shared" si="39"/>
        <v>3582</v>
      </c>
      <c r="R345" s="4">
        <f t="shared" si="40"/>
        <v>-57.000000000000057</v>
      </c>
      <c r="S345" s="5">
        <f t="shared" si="41"/>
        <v>-0.1432160804020102</v>
      </c>
      <c r="T345" s="4" t="s">
        <v>27</v>
      </c>
      <c r="U345" s="4">
        <v>0</v>
      </c>
      <c r="V345" s="4">
        <v>19253</v>
      </c>
      <c r="W345" s="4" t="s">
        <v>3671</v>
      </c>
      <c r="X345" s="4" t="s">
        <v>3672</v>
      </c>
      <c r="Y345" s="4" t="s">
        <v>3673</v>
      </c>
      <c r="Z345" s="4" t="s">
        <v>3674</v>
      </c>
      <c r="AA345" s="4" t="s">
        <v>3675</v>
      </c>
      <c r="AB345" s="4" t="s">
        <v>3676</v>
      </c>
      <c r="AC345" s="4" t="s">
        <v>3677</v>
      </c>
      <c r="AD345" s="4" t="s">
        <v>3678</v>
      </c>
      <c r="AE345" s="4" t="s">
        <v>3670</v>
      </c>
      <c r="AF345" s="5">
        <v>46463</v>
      </c>
    </row>
    <row r="346" spans="1:32" ht="46.2" customHeight="1">
      <c r="A346" s="4" t="s">
        <v>3679</v>
      </c>
      <c r="B346" s="20">
        <f t="shared" ca="1" si="36"/>
        <v>46136</v>
      </c>
      <c r="C346" s="20" t="str">
        <f t="shared" ca="1" si="37"/>
        <v>Apr-2026</v>
      </c>
      <c r="D346" s="27">
        <f t="shared" ca="1" si="42"/>
        <v>4</v>
      </c>
      <c r="E346" s="20" t="str">
        <f t="shared" ca="1" si="38"/>
        <v>2026</v>
      </c>
      <c r="F346" s="4" t="s">
        <v>3680</v>
      </c>
      <c r="G346" s="4" t="s">
        <v>2350</v>
      </c>
      <c r="H346" s="4" t="s">
        <v>2350</v>
      </c>
      <c r="I346" s="4" t="s">
        <v>2350</v>
      </c>
      <c r="J346" s="4" t="s">
        <v>2350</v>
      </c>
      <c r="K346" s="4" t="s">
        <v>2350</v>
      </c>
      <c r="L346" s="4" t="s">
        <v>2350</v>
      </c>
      <c r="M346" s="4">
        <v>2</v>
      </c>
      <c r="N346" s="4">
        <v>770</v>
      </c>
      <c r="O346" s="4">
        <v>7795</v>
      </c>
      <c r="P346" s="4">
        <v>0</v>
      </c>
      <c r="Q346" s="4">
        <f t="shared" si="39"/>
        <v>1540</v>
      </c>
      <c r="R346" s="4">
        <f t="shared" si="40"/>
        <v>224.34999999999991</v>
      </c>
      <c r="S346" s="5">
        <f t="shared" si="41"/>
        <v>0.29136363636363627</v>
      </c>
      <c r="T346" s="4" t="s">
        <v>27</v>
      </c>
      <c r="U346" s="4">
        <v>0</v>
      </c>
      <c r="V346" s="4">
        <v>2180</v>
      </c>
      <c r="W346" s="4" t="s">
        <v>3681</v>
      </c>
      <c r="X346" s="4" t="s">
        <v>3682</v>
      </c>
      <c r="Y346" s="4" t="s">
        <v>3683</v>
      </c>
      <c r="Z346" s="4" t="s">
        <v>3684</v>
      </c>
      <c r="AA346" s="4" t="s">
        <v>3685</v>
      </c>
      <c r="AB346" s="4" t="s">
        <v>3686</v>
      </c>
      <c r="AC346" s="4" t="s">
        <v>3687</v>
      </c>
      <c r="AD346" s="4" t="s">
        <v>3688</v>
      </c>
      <c r="AE346" s="4" t="s">
        <v>3680</v>
      </c>
      <c r="AF346" s="5">
        <v>46867</v>
      </c>
    </row>
    <row r="347" spans="1:32" ht="46.2" customHeight="1">
      <c r="A347" s="4" t="s">
        <v>3689</v>
      </c>
      <c r="B347" s="20">
        <f t="shared" ca="1" si="36"/>
        <v>46241</v>
      </c>
      <c r="C347" s="20" t="str">
        <f t="shared" ca="1" si="37"/>
        <v>Aug-2026</v>
      </c>
      <c r="D347" s="27">
        <f t="shared" ca="1" si="42"/>
        <v>8</v>
      </c>
      <c r="E347" s="20" t="str">
        <f t="shared" ca="1" si="38"/>
        <v>2026</v>
      </c>
      <c r="F347" s="4" t="s">
        <v>3690</v>
      </c>
      <c r="G347" s="4" t="s">
        <v>2350</v>
      </c>
      <c r="H347" s="4" t="s">
        <v>2350</v>
      </c>
      <c r="I347" s="4" t="s">
        <v>2350</v>
      </c>
      <c r="J347" s="4" t="s">
        <v>2350</v>
      </c>
      <c r="K347" s="4" t="s">
        <v>2350</v>
      </c>
      <c r="L347" s="4" t="s">
        <v>2350</v>
      </c>
      <c r="M347" s="4">
        <v>7</v>
      </c>
      <c r="N347" s="4">
        <v>420</v>
      </c>
      <c r="O347" s="4">
        <v>5995</v>
      </c>
      <c r="P347" s="4">
        <v>0</v>
      </c>
      <c r="Q347" s="4">
        <f t="shared" si="39"/>
        <v>2940</v>
      </c>
      <c r="R347" s="4">
        <f t="shared" si="40"/>
        <v>0.34999999999996589</v>
      </c>
      <c r="S347" s="5">
        <f t="shared" si="41"/>
        <v>8.3333333333325218E-4</v>
      </c>
      <c r="T347" s="4" t="s">
        <v>27</v>
      </c>
      <c r="U347" s="4">
        <v>0</v>
      </c>
      <c r="V347" s="4">
        <v>7571</v>
      </c>
      <c r="W347" s="4" t="s">
        <v>3691</v>
      </c>
      <c r="X347" s="4" t="s">
        <v>3692</v>
      </c>
      <c r="Y347" s="4" t="s">
        <v>3693</v>
      </c>
      <c r="Z347" s="4" t="s">
        <v>3694</v>
      </c>
      <c r="AA347" s="4" t="s">
        <v>3695</v>
      </c>
      <c r="AB347" s="4" t="s">
        <v>3696</v>
      </c>
      <c r="AC347" s="4" t="s">
        <v>3697</v>
      </c>
      <c r="AD347" s="4" t="s">
        <v>3698</v>
      </c>
      <c r="AE347" s="4" t="s">
        <v>3690</v>
      </c>
      <c r="AF347" s="5">
        <v>46875</v>
      </c>
    </row>
    <row r="348" spans="1:32" ht="46.2" customHeight="1">
      <c r="A348" s="4" t="s">
        <v>3699</v>
      </c>
      <c r="B348" s="20">
        <f t="shared" ca="1" si="36"/>
        <v>46128</v>
      </c>
      <c r="C348" s="20" t="str">
        <f t="shared" ca="1" si="37"/>
        <v>Apr-2026</v>
      </c>
      <c r="D348" s="27">
        <f t="shared" ca="1" si="42"/>
        <v>4</v>
      </c>
      <c r="E348" s="20" t="str">
        <f t="shared" ca="1" si="38"/>
        <v>2026</v>
      </c>
      <c r="F348" s="4" t="s">
        <v>3700</v>
      </c>
      <c r="G348" s="4" t="s">
        <v>2350</v>
      </c>
      <c r="H348" s="4" t="s">
        <v>2350</v>
      </c>
      <c r="I348" s="4" t="s">
        <v>2350</v>
      </c>
      <c r="J348" s="4" t="s">
        <v>2350</v>
      </c>
      <c r="K348" s="4" t="s">
        <v>2350</v>
      </c>
      <c r="L348" s="4" t="s">
        <v>2350</v>
      </c>
      <c r="M348" s="4">
        <v>5</v>
      </c>
      <c r="N348" s="4">
        <v>8349</v>
      </c>
      <c r="O348" s="4">
        <v>2349</v>
      </c>
      <c r="P348" s="4">
        <v>0</v>
      </c>
      <c r="Q348" s="4">
        <f t="shared" si="39"/>
        <v>41745</v>
      </c>
      <c r="R348" s="4">
        <f t="shared" si="40"/>
        <v>8184.57</v>
      </c>
      <c r="S348" s="5">
        <f t="shared" si="41"/>
        <v>0.98030542579949687</v>
      </c>
      <c r="T348" s="4" t="s">
        <v>27</v>
      </c>
      <c r="U348" s="4">
        <v>0</v>
      </c>
      <c r="V348" s="4">
        <v>18654</v>
      </c>
      <c r="W348" s="4" t="s">
        <v>3701</v>
      </c>
      <c r="X348" s="4" t="s">
        <v>3702</v>
      </c>
      <c r="Y348" s="4" t="s">
        <v>3703</v>
      </c>
      <c r="Z348" s="4" t="s">
        <v>3704</v>
      </c>
      <c r="AA348" s="4" t="s">
        <v>3705</v>
      </c>
      <c r="AB348" s="4" t="s">
        <v>3706</v>
      </c>
      <c r="AC348" s="4" t="s">
        <v>3707</v>
      </c>
      <c r="AD348" s="4" t="s">
        <v>3708</v>
      </c>
      <c r="AE348" s="4" t="s">
        <v>3700</v>
      </c>
      <c r="AF348" s="5">
        <v>46184</v>
      </c>
    </row>
    <row r="349" spans="1:32" ht="46.2" customHeight="1">
      <c r="A349" s="4" t="s">
        <v>3709</v>
      </c>
      <c r="B349" s="20">
        <f t="shared" ca="1" si="36"/>
        <v>46251</v>
      </c>
      <c r="C349" s="20" t="str">
        <f t="shared" ca="1" si="37"/>
        <v>Aug-2026</v>
      </c>
      <c r="D349" s="27">
        <f t="shared" ca="1" si="42"/>
        <v>8</v>
      </c>
      <c r="E349" s="20" t="str">
        <f t="shared" ca="1" si="38"/>
        <v>2026</v>
      </c>
      <c r="F349" s="4" t="s">
        <v>3710</v>
      </c>
      <c r="G349" s="4" t="s">
        <v>2350</v>
      </c>
      <c r="H349" s="4" t="s">
        <v>2350</v>
      </c>
      <c r="I349" s="4" t="s">
        <v>2350</v>
      </c>
      <c r="J349" s="4" t="s">
        <v>2350</v>
      </c>
      <c r="K349" s="4" t="s">
        <v>2350</v>
      </c>
      <c r="L349" s="4" t="s">
        <v>2350</v>
      </c>
      <c r="M349" s="4">
        <v>5</v>
      </c>
      <c r="N349" s="4">
        <v>3307</v>
      </c>
      <c r="O349" s="4">
        <v>4775</v>
      </c>
      <c r="P349" s="4">
        <v>0</v>
      </c>
      <c r="Q349" s="4">
        <f t="shared" si="39"/>
        <v>16535</v>
      </c>
      <c r="R349" s="4">
        <f t="shared" si="40"/>
        <v>2972.75</v>
      </c>
      <c r="S349" s="5">
        <f t="shared" si="41"/>
        <v>0.8989265195040822</v>
      </c>
      <c r="T349" s="4" t="s">
        <v>27</v>
      </c>
      <c r="U349" s="4">
        <v>0</v>
      </c>
      <c r="V349" s="4">
        <v>3197</v>
      </c>
      <c r="W349" s="4" t="s">
        <v>3711</v>
      </c>
      <c r="X349" s="4" t="s">
        <v>3712</v>
      </c>
      <c r="Y349" s="4" t="s">
        <v>3713</v>
      </c>
      <c r="Z349" s="4" t="s">
        <v>3714</v>
      </c>
      <c r="AA349" s="4" t="s">
        <v>3715</v>
      </c>
      <c r="AB349" s="4" t="s">
        <v>3716</v>
      </c>
      <c r="AC349" s="4" t="s">
        <v>3717</v>
      </c>
      <c r="AD349" s="4" t="s">
        <v>3718</v>
      </c>
      <c r="AE349" s="4" t="s">
        <v>3710</v>
      </c>
      <c r="AF349" s="5">
        <v>46731</v>
      </c>
    </row>
    <row r="350" spans="1:32" ht="46.2" customHeight="1">
      <c r="A350" s="4" t="s">
        <v>3719</v>
      </c>
      <c r="B350" s="20">
        <f t="shared" ca="1" si="36"/>
        <v>46197</v>
      </c>
      <c r="C350" s="20" t="str">
        <f t="shared" ca="1" si="37"/>
        <v>Jun-2026</v>
      </c>
      <c r="D350" s="27">
        <f t="shared" ca="1" si="42"/>
        <v>6</v>
      </c>
      <c r="E350" s="20" t="str">
        <f t="shared" ca="1" si="38"/>
        <v>2026</v>
      </c>
      <c r="F350" s="4" t="s">
        <v>3720</v>
      </c>
      <c r="G350" s="4" t="s">
        <v>2350</v>
      </c>
      <c r="H350" s="4" t="s">
        <v>2350</v>
      </c>
      <c r="I350" s="4" t="s">
        <v>2350</v>
      </c>
      <c r="J350" s="4" t="s">
        <v>2350</v>
      </c>
      <c r="K350" s="4" t="s">
        <v>2350</v>
      </c>
      <c r="L350" s="4" t="s">
        <v>2350</v>
      </c>
      <c r="M350" s="4">
        <v>10</v>
      </c>
      <c r="N350" s="4">
        <v>380</v>
      </c>
      <c r="O350" s="4">
        <v>1230</v>
      </c>
      <c r="P350" s="4">
        <v>0</v>
      </c>
      <c r="Q350" s="4">
        <f t="shared" si="39"/>
        <v>3800</v>
      </c>
      <c r="R350" s="4">
        <f t="shared" si="40"/>
        <v>293.89999999999998</v>
      </c>
      <c r="S350" s="5">
        <f t="shared" si="41"/>
        <v>0.7734210526315789</v>
      </c>
      <c r="T350" s="4" t="s">
        <v>27</v>
      </c>
      <c r="U350" s="4">
        <v>0</v>
      </c>
      <c r="V350" s="4">
        <v>26880</v>
      </c>
      <c r="W350" s="4" t="s">
        <v>3721</v>
      </c>
      <c r="X350" s="4" t="s">
        <v>3722</v>
      </c>
      <c r="Y350" s="4" t="s">
        <v>3723</v>
      </c>
      <c r="Z350" s="4" t="s">
        <v>3724</v>
      </c>
      <c r="AA350" s="4" t="s">
        <v>3725</v>
      </c>
      <c r="AB350" s="4" t="s">
        <v>3726</v>
      </c>
      <c r="AC350" s="4" t="s">
        <v>3727</v>
      </c>
      <c r="AD350" s="4" t="s">
        <v>3728</v>
      </c>
      <c r="AE350" s="4" t="s">
        <v>3720</v>
      </c>
      <c r="AF350" s="5">
        <v>46289</v>
      </c>
    </row>
    <row r="351" spans="1:32" ht="46.2" customHeight="1">
      <c r="A351" s="4" t="s">
        <v>3729</v>
      </c>
      <c r="B351" s="20">
        <f t="shared" ca="1" si="36"/>
        <v>46203</v>
      </c>
      <c r="C351" s="20" t="str">
        <f t="shared" ca="1" si="37"/>
        <v>Jun-2026</v>
      </c>
      <c r="D351" s="27">
        <f t="shared" ca="1" si="42"/>
        <v>6</v>
      </c>
      <c r="E351" s="20" t="str">
        <f t="shared" ca="1" si="38"/>
        <v>2026</v>
      </c>
      <c r="F351" s="4" t="s">
        <v>3730</v>
      </c>
      <c r="G351" s="4" t="s">
        <v>2350</v>
      </c>
      <c r="H351" s="4" t="s">
        <v>2350</v>
      </c>
      <c r="I351" s="4" t="s">
        <v>2350</v>
      </c>
      <c r="J351" s="4" t="s">
        <v>2350</v>
      </c>
      <c r="K351" s="4" t="s">
        <v>2350</v>
      </c>
      <c r="L351" s="4" t="s">
        <v>2350</v>
      </c>
      <c r="M351" s="4">
        <v>6</v>
      </c>
      <c r="N351" s="4">
        <v>37247</v>
      </c>
      <c r="O351" s="4">
        <v>5156</v>
      </c>
      <c r="P351" s="4">
        <v>0</v>
      </c>
      <c r="Q351" s="4">
        <f t="shared" si="39"/>
        <v>223482</v>
      </c>
      <c r="R351" s="4">
        <f t="shared" si="40"/>
        <v>36886.080000000002</v>
      </c>
      <c r="S351" s="5">
        <f t="shared" si="41"/>
        <v>0.9903100920879534</v>
      </c>
      <c r="T351" s="4" t="s">
        <v>27</v>
      </c>
      <c r="U351" s="4">
        <v>0</v>
      </c>
      <c r="V351" s="4">
        <v>56098</v>
      </c>
      <c r="W351" s="4" t="s">
        <v>3731</v>
      </c>
      <c r="X351" s="4" t="s">
        <v>3732</v>
      </c>
      <c r="Y351" s="4" t="s">
        <v>3733</v>
      </c>
      <c r="Z351" s="4" t="s">
        <v>3734</v>
      </c>
      <c r="AA351" s="4" t="s">
        <v>3735</v>
      </c>
      <c r="AB351" s="4" t="s">
        <v>3736</v>
      </c>
      <c r="AC351" s="4" t="s">
        <v>3737</v>
      </c>
      <c r="AD351" s="4" t="s">
        <v>3738</v>
      </c>
      <c r="AE351" s="4" t="s">
        <v>3730</v>
      </c>
      <c r="AF351" s="5">
        <v>46497</v>
      </c>
    </row>
    <row r="352" spans="1:32" ht="46.2" customHeight="1">
      <c r="A352" s="4" t="s">
        <v>3739</v>
      </c>
      <c r="B352" s="20">
        <f t="shared" ca="1" si="36"/>
        <v>46245</v>
      </c>
      <c r="C352" s="20" t="str">
        <f t="shared" ca="1" si="37"/>
        <v>Aug-2026</v>
      </c>
      <c r="D352" s="27">
        <f t="shared" ca="1" si="42"/>
        <v>8</v>
      </c>
      <c r="E352" s="20" t="str">
        <f t="shared" ca="1" si="38"/>
        <v>2026</v>
      </c>
      <c r="F352" s="4" t="s">
        <v>3740</v>
      </c>
      <c r="G352" s="4" t="s">
        <v>2350</v>
      </c>
      <c r="H352" s="4" t="s">
        <v>2350</v>
      </c>
      <c r="I352" s="4" t="s">
        <v>2350</v>
      </c>
      <c r="J352" s="4" t="s">
        <v>2350</v>
      </c>
      <c r="K352" s="4" t="s">
        <v>2350</v>
      </c>
      <c r="L352" s="4" t="s">
        <v>2350</v>
      </c>
      <c r="M352" s="4">
        <v>7</v>
      </c>
      <c r="N352" s="4">
        <v>298</v>
      </c>
      <c r="O352" s="4">
        <v>19825</v>
      </c>
      <c r="P352" s="4">
        <v>0</v>
      </c>
      <c r="Q352" s="4">
        <f t="shared" si="39"/>
        <v>2086</v>
      </c>
      <c r="R352" s="4">
        <f t="shared" si="40"/>
        <v>-1089.7500000000002</v>
      </c>
      <c r="S352" s="5">
        <f t="shared" si="41"/>
        <v>-3.6568791946308732</v>
      </c>
      <c r="T352" s="4" t="s">
        <v>27</v>
      </c>
      <c r="U352" s="4">
        <v>0</v>
      </c>
      <c r="V352" s="4">
        <v>31822</v>
      </c>
      <c r="W352" s="4" t="s">
        <v>3741</v>
      </c>
      <c r="X352" s="4" t="s">
        <v>3742</v>
      </c>
      <c r="Y352" s="4" t="s">
        <v>3743</v>
      </c>
      <c r="Z352" s="4" t="s">
        <v>3744</v>
      </c>
      <c r="AA352" s="4" t="s">
        <v>3745</v>
      </c>
      <c r="AB352" s="4" t="s">
        <v>3746</v>
      </c>
      <c r="AC352" s="4" t="s">
        <v>3747</v>
      </c>
      <c r="AD352" s="4" t="s">
        <v>3748</v>
      </c>
      <c r="AE352" s="4" t="s">
        <v>3740</v>
      </c>
      <c r="AF352" s="5">
        <v>46520</v>
      </c>
    </row>
    <row r="353" spans="1:32" ht="46.2" customHeight="1">
      <c r="A353" s="4" t="s">
        <v>3749</v>
      </c>
      <c r="B353" s="20">
        <f t="shared" ca="1" si="36"/>
        <v>46180</v>
      </c>
      <c r="C353" s="20" t="str">
        <f t="shared" ca="1" si="37"/>
        <v>Jun-2026</v>
      </c>
      <c r="D353" s="27">
        <f t="shared" ca="1" si="42"/>
        <v>6</v>
      </c>
      <c r="E353" s="20" t="str">
        <f t="shared" ca="1" si="38"/>
        <v>2026</v>
      </c>
      <c r="F353" s="4" t="s">
        <v>3750</v>
      </c>
      <c r="G353" s="4" t="s">
        <v>2350</v>
      </c>
      <c r="H353" s="4" t="s">
        <v>2350</v>
      </c>
      <c r="I353" s="4" t="s">
        <v>2350</v>
      </c>
      <c r="J353" s="4" t="s">
        <v>2350</v>
      </c>
      <c r="K353" s="4" t="s">
        <v>2350</v>
      </c>
      <c r="L353" s="4" t="s">
        <v>2350</v>
      </c>
      <c r="M353" s="4">
        <v>2</v>
      </c>
      <c r="N353" s="4">
        <v>293</v>
      </c>
      <c r="O353" s="4">
        <v>1920</v>
      </c>
      <c r="P353" s="4">
        <v>0</v>
      </c>
      <c r="Q353" s="4">
        <f t="shared" si="39"/>
        <v>586</v>
      </c>
      <c r="R353" s="4">
        <f t="shared" si="40"/>
        <v>158.6</v>
      </c>
      <c r="S353" s="5">
        <f t="shared" si="41"/>
        <v>0.54129692832764498</v>
      </c>
      <c r="T353" s="4" t="s">
        <v>39</v>
      </c>
      <c r="U353" s="4">
        <v>0</v>
      </c>
      <c r="V353" s="4">
        <v>7148</v>
      </c>
      <c r="W353" s="4" t="s">
        <v>3751</v>
      </c>
      <c r="X353" s="4" t="s">
        <v>3752</v>
      </c>
      <c r="Y353" s="4" t="s">
        <v>3753</v>
      </c>
      <c r="Z353" s="4" t="s">
        <v>3754</v>
      </c>
      <c r="AA353" s="4" t="s">
        <v>3755</v>
      </c>
      <c r="AB353" s="4" t="s">
        <v>3756</v>
      </c>
      <c r="AC353" s="4" t="s">
        <v>3757</v>
      </c>
      <c r="AD353" s="4" t="s">
        <v>3758</v>
      </c>
      <c r="AE353" s="4" t="s">
        <v>3750</v>
      </c>
      <c r="AF353" s="5">
        <v>46914</v>
      </c>
    </row>
    <row r="354" spans="1:32" ht="46.2" customHeight="1">
      <c r="A354" s="4" t="s">
        <v>3759</v>
      </c>
      <c r="B354" s="20">
        <f t="shared" ca="1" si="36"/>
        <v>46141</v>
      </c>
      <c r="C354" s="20" t="str">
        <f t="shared" ca="1" si="37"/>
        <v>Apr-2026</v>
      </c>
      <c r="D354" s="27">
        <f t="shared" ca="1" si="42"/>
        <v>4</v>
      </c>
      <c r="E354" s="20" t="str">
        <f t="shared" ca="1" si="38"/>
        <v>2026</v>
      </c>
      <c r="F354" s="4" t="s">
        <v>3760</v>
      </c>
      <c r="G354" s="4" t="s">
        <v>2350</v>
      </c>
      <c r="H354" s="4" t="s">
        <v>2350</v>
      </c>
      <c r="I354" s="4" t="s">
        <v>2350</v>
      </c>
      <c r="J354" s="4" t="s">
        <v>2350</v>
      </c>
      <c r="K354" s="4" t="s">
        <v>2350</v>
      </c>
      <c r="L354" s="4" t="s">
        <v>2350</v>
      </c>
      <c r="M354" s="4">
        <v>10</v>
      </c>
      <c r="N354" s="4">
        <v>1043</v>
      </c>
      <c r="O354" s="4">
        <v>16000</v>
      </c>
      <c r="P354" s="4">
        <v>0</v>
      </c>
      <c r="Q354" s="4">
        <f t="shared" si="39"/>
        <v>10430</v>
      </c>
      <c r="R354" s="4">
        <f t="shared" si="40"/>
        <v>-77</v>
      </c>
      <c r="S354" s="5">
        <f t="shared" si="41"/>
        <v>-7.3825503355704702E-2</v>
      </c>
      <c r="T354" s="4" t="s">
        <v>27</v>
      </c>
      <c r="U354" s="4">
        <v>0</v>
      </c>
      <c r="V354" s="4">
        <v>3492</v>
      </c>
      <c r="W354" s="4" t="s">
        <v>3761</v>
      </c>
      <c r="X354" s="4" t="s">
        <v>3762</v>
      </c>
      <c r="Y354" s="4" t="s">
        <v>3763</v>
      </c>
      <c r="Z354" s="4" t="s">
        <v>3764</v>
      </c>
      <c r="AA354" s="4" t="s">
        <v>3765</v>
      </c>
      <c r="AB354" s="4" t="s">
        <v>3766</v>
      </c>
      <c r="AC354" s="4" t="s">
        <v>3767</v>
      </c>
      <c r="AD354" s="4" t="s">
        <v>3768</v>
      </c>
      <c r="AE354" s="4" t="s">
        <v>3760</v>
      </c>
      <c r="AF354" s="5">
        <v>46883</v>
      </c>
    </row>
    <row r="355" spans="1:32" ht="46.2" customHeight="1">
      <c r="A355" s="4" t="s">
        <v>3769</v>
      </c>
      <c r="B355" s="20">
        <f t="shared" ca="1" si="36"/>
        <v>46157</v>
      </c>
      <c r="C355" s="20" t="str">
        <f t="shared" ca="1" si="37"/>
        <v>May-2026</v>
      </c>
      <c r="D355" s="27">
        <f t="shared" ca="1" si="42"/>
        <v>5</v>
      </c>
      <c r="E355" s="20" t="str">
        <f t="shared" ca="1" si="38"/>
        <v>2026</v>
      </c>
      <c r="F355" s="4" t="s">
        <v>3770</v>
      </c>
      <c r="G355" s="4" t="s">
        <v>2350</v>
      </c>
      <c r="H355" s="4" t="s">
        <v>2350</v>
      </c>
      <c r="I355" s="4" t="s">
        <v>2350</v>
      </c>
      <c r="J355" s="4" t="s">
        <v>2350</v>
      </c>
      <c r="K355" s="4" t="s">
        <v>2350</v>
      </c>
      <c r="L355" s="4" t="s">
        <v>2350</v>
      </c>
      <c r="M355" s="4">
        <v>3</v>
      </c>
      <c r="N355" s="4">
        <v>1464</v>
      </c>
      <c r="O355" s="4">
        <v>11995</v>
      </c>
      <c r="P355" s="4">
        <v>0</v>
      </c>
      <c r="Q355" s="4">
        <f t="shared" si="39"/>
        <v>4392</v>
      </c>
      <c r="R355" s="4">
        <f t="shared" si="40"/>
        <v>624.34999999999991</v>
      </c>
      <c r="S355" s="5">
        <f t="shared" si="41"/>
        <v>0.42646857923497261</v>
      </c>
      <c r="T355" s="4" t="s">
        <v>27</v>
      </c>
      <c r="U355" s="4">
        <v>0</v>
      </c>
      <c r="V355" s="4">
        <v>67260</v>
      </c>
      <c r="W355" s="4" t="s">
        <v>3771</v>
      </c>
      <c r="X355" s="4" t="s">
        <v>3772</v>
      </c>
      <c r="Y355" s="4" t="s">
        <v>3773</v>
      </c>
      <c r="Z355" s="4" t="s">
        <v>3774</v>
      </c>
      <c r="AA355" s="4" t="s">
        <v>3775</v>
      </c>
      <c r="AB355" s="4" t="s">
        <v>3776</v>
      </c>
      <c r="AC355" s="4" t="s">
        <v>3777</v>
      </c>
      <c r="AD355" s="4" t="s">
        <v>3778</v>
      </c>
      <c r="AE355" s="4" t="s">
        <v>3770</v>
      </c>
      <c r="AF355" s="5">
        <v>46895</v>
      </c>
    </row>
    <row r="356" spans="1:32" ht="46.2" customHeight="1">
      <c r="A356" s="4" t="s">
        <v>3779</v>
      </c>
      <c r="B356" s="20">
        <f t="shared" ca="1" si="36"/>
        <v>46246</v>
      </c>
      <c r="C356" s="20" t="str">
        <f t="shared" ca="1" si="37"/>
        <v>Aug-2026</v>
      </c>
      <c r="D356" s="27">
        <f t="shared" ca="1" si="42"/>
        <v>8</v>
      </c>
      <c r="E356" s="20" t="str">
        <f t="shared" ca="1" si="38"/>
        <v>2026</v>
      </c>
      <c r="F356" s="4" t="s">
        <v>3780</v>
      </c>
      <c r="G356" s="4" t="s">
        <v>2350</v>
      </c>
      <c r="H356" s="4" t="s">
        <v>2350</v>
      </c>
      <c r="I356" s="4" t="s">
        <v>2350</v>
      </c>
      <c r="J356" s="4" t="s">
        <v>2350</v>
      </c>
      <c r="K356" s="4" t="s">
        <v>2350</v>
      </c>
      <c r="L356" s="4" t="s">
        <v>2350</v>
      </c>
      <c r="M356" s="4">
        <v>10</v>
      </c>
      <c r="N356" s="4">
        <v>625</v>
      </c>
      <c r="O356" s="4">
        <v>1690</v>
      </c>
      <c r="P356" s="4">
        <v>0</v>
      </c>
      <c r="Q356" s="4">
        <f t="shared" si="39"/>
        <v>6250</v>
      </c>
      <c r="R356" s="4">
        <f t="shared" si="40"/>
        <v>506.7</v>
      </c>
      <c r="S356" s="5">
        <f t="shared" si="41"/>
        <v>0.81072</v>
      </c>
      <c r="T356" s="4" t="s">
        <v>27</v>
      </c>
      <c r="U356" s="4">
        <v>0</v>
      </c>
      <c r="V356" s="4">
        <v>27704</v>
      </c>
      <c r="W356" s="4" t="s">
        <v>3781</v>
      </c>
      <c r="X356" s="4" t="s">
        <v>3782</v>
      </c>
      <c r="Y356" s="4" t="s">
        <v>3783</v>
      </c>
      <c r="Z356" s="4" t="s">
        <v>3784</v>
      </c>
      <c r="AA356" s="4" t="s">
        <v>3785</v>
      </c>
      <c r="AB356" s="4" t="s">
        <v>3786</v>
      </c>
      <c r="AC356" s="4" t="s">
        <v>3787</v>
      </c>
      <c r="AD356" s="4" t="s">
        <v>3788</v>
      </c>
      <c r="AE356" s="4" t="s">
        <v>3780</v>
      </c>
      <c r="AF356" s="5">
        <v>46501</v>
      </c>
    </row>
    <row r="357" spans="1:32" ht="46.2" customHeight="1">
      <c r="A357" s="4" t="s">
        <v>3789</v>
      </c>
      <c r="B357" s="20">
        <f t="shared" ca="1" si="36"/>
        <v>46254</v>
      </c>
      <c r="C357" s="20" t="str">
        <f t="shared" ca="1" si="37"/>
        <v>Aug-2026</v>
      </c>
      <c r="D357" s="27">
        <f t="shared" ca="1" si="42"/>
        <v>8</v>
      </c>
      <c r="E357" s="20" t="str">
        <f t="shared" ca="1" si="38"/>
        <v>2026</v>
      </c>
      <c r="F357" s="4" t="s">
        <v>3790</v>
      </c>
      <c r="G357" s="4" t="s">
        <v>2350</v>
      </c>
      <c r="H357" s="4" t="s">
        <v>2350</v>
      </c>
      <c r="I357" s="4" t="s">
        <v>2350</v>
      </c>
      <c r="J357" s="4" t="s">
        <v>2350</v>
      </c>
      <c r="K357" s="4" t="s">
        <v>2350</v>
      </c>
      <c r="L357" s="4" t="s">
        <v>2350</v>
      </c>
      <c r="M357" s="4">
        <v>9</v>
      </c>
      <c r="N357" s="4">
        <v>1290</v>
      </c>
      <c r="O357" s="4">
        <v>1790</v>
      </c>
      <c r="P357" s="4">
        <v>0</v>
      </c>
      <c r="Q357" s="4">
        <f t="shared" si="39"/>
        <v>11610</v>
      </c>
      <c r="R357" s="4">
        <f t="shared" si="40"/>
        <v>1164.7</v>
      </c>
      <c r="S357" s="5">
        <f t="shared" si="41"/>
        <v>0.90286821705426357</v>
      </c>
      <c r="T357" s="4" t="s">
        <v>27</v>
      </c>
      <c r="U357" s="4">
        <v>0</v>
      </c>
      <c r="V357" s="4">
        <v>92588</v>
      </c>
      <c r="W357" s="4" t="s">
        <v>3791</v>
      </c>
      <c r="X357" s="4" t="s">
        <v>3792</v>
      </c>
      <c r="Y357" s="4" t="s">
        <v>3793</v>
      </c>
      <c r="Z357" s="4" t="s">
        <v>3794</v>
      </c>
      <c r="AA357" s="4" t="s">
        <v>3795</v>
      </c>
      <c r="AB357" s="4" t="s">
        <v>3796</v>
      </c>
      <c r="AC357" s="4" t="s">
        <v>3797</v>
      </c>
      <c r="AD357" s="4" t="s">
        <v>3798</v>
      </c>
      <c r="AE357" s="4" t="s">
        <v>3790</v>
      </c>
      <c r="AF357" s="5">
        <v>46653</v>
      </c>
    </row>
    <row r="358" spans="1:32" ht="46.2" customHeight="1">
      <c r="A358" s="4" t="s">
        <v>3799</v>
      </c>
      <c r="B358" s="20">
        <f t="shared" ca="1" si="36"/>
        <v>46147</v>
      </c>
      <c r="C358" s="20" t="str">
        <f t="shared" ca="1" si="37"/>
        <v>May-2026</v>
      </c>
      <c r="D358" s="27">
        <f t="shared" ca="1" si="42"/>
        <v>5</v>
      </c>
      <c r="E358" s="20" t="str">
        <f t="shared" ca="1" si="38"/>
        <v>2026</v>
      </c>
      <c r="F358" s="4" t="s">
        <v>3800</v>
      </c>
      <c r="G358" s="4" t="s">
        <v>2350</v>
      </c>
      <c r="H358" s="4" t="s">
        <v>2350</v>
      </c>
      <c r="I358" s="4" t="s">
        <v>2350</v>
      </c>
      <c r="J358" s="4" t="s">
        <v>2350</v>
      </c>
      <c r="K358" s="4" t="s">
        <v>2350</v>
      </c>
      <c r="L358" s="4" t="s">
        <v>2350</v>
      </c>
      <c r="M358" s="4">
        <v>9</v>
      </c>
      <c r="N358" s="4">
        <v>3600</v>
      </c>
      <c r="O358" s="4">
        <v>8995</v>
      </c>
      <c r="P358" s="4">
        <v>0</v>
      </c>
      <c r="Q358" s="4">
        <f t="shared" si="39"/>
        <v>32400</v>
      </c>
      <c r="R358" s="4">
        <f t="shared" si="40"/>
        <v>2970.35</v>
      </c>
      <c r="S358" s="5">
        <f t="shared" si="41"/>
        <v>0.82509722222222215</v>
      </c>
      <c r="T358" s="4" t="s">
        <v>27</v>
      </c>
      <c r="U358" s="4">
        <v>0</v>
      </c>
      <c r="V358" s="4">
        <v>240</v>
      </c>
      <c r="W358" s="4" t="s">
        <v>3801</v>
      </c>
      <c r="X358" s="4" t="s">
        <v>3802</v>
      </c>
      <c r="Y358" s="4" t="s">
        <v>3803</v>
      </c>
      <c r="Z358" s="4" t="s">
        <v>3804</v>
      </c>
      <c r="AA358" s="4" t="s">
        <v>3805</v>
      </c>
      <c r="AB358" s="4" t="s">
        <v>3806</v>
      </c>
      <c r="AC358" s="4" t="s">
        <v>3807</v>
      </c>
      <c r="AD358" s="4" t="s">
        <v>3808</v>
      </c>
      <c r="AE358" s="4" t="s">
        <v>3800</v>
      </c>
      <c r="AF358" s="5">
        <v>46264</v>
      </c>
    </row>
    <row r="359" spans="1:32" ht="46.2" customHeight="1">
      <c r="A359" s="4" t="s">
        <v>3809</v>
      </c>
      <c r="B359" s="20">
        <f t="shared" ca="1" si="36"/>
        <v>46162</v>
      </c>
      <c r="C359" s="20" t="str">
        <f t="shared" ca="1" si="37"/>
        <v>May-2026</v>
      </c>
      <c r="D359" s="27">
        <f t="shared" ca="1" si="42"/>
        <v>5</v>
      </c>
      <c r="E359" s="20" t="str">
        <f t="shared" ca="1" si="38"/>
        <v>2026</v>
      </c>
      <c r="F359" s="4" t="s">
        <v>3810</v>
      </c>
      <c r="G359" s="4" t="s">
        <v>2350</v>
      </c>
      <c r="H359" s="4" t="s">
        <v>2350</v>
      </c>
      <c r="I359" s="4" t="s">
        <v>2350</v>
      </c>
      <c r="J359" s="4" t="s">
        <v>2350</v>
      </c>
      <c r="K359" s="4" t="s">
        <v>2350</v>
      </c>
      <c r="L359" s="4" t="s">
        <v>2350</v>
      </c>
      <c r="M359" s="4">
        <v>2</v>
      </c>
      <c r="N359" s="4">
        <v>6549</v>
      </c>
      <c r="O359" s="4">
        <v>239</v>
      </c>
      <c r="P359" s="4">
        <v>0</v>
      </c>
      <c r="Q359" s="4">
        <f t="shared" si="39"/>
        <v>13098</v>
      </c>
      <c r="R359" s="4">
        <f t="shared" si="40"/>
        <v>6532.27</v>
      </c>
      <c r="S359" s="5">
        <f t="shared" si="41"/>
        <v>0.9974454115132082</v>
      </c>
      <c r="T359" s="4" t="s">
        <v>27</v>
      </c>
      <c r="U359" s="4">
        <v>0</v>
      </c>
      <c r="V359" s="4">
        <v>758</v>
      </c>
      <c r="W359" s="4" t="s">
        <v>3811</v>
      </c>
      <c r="X359" s="4" t="s">
        <v>3812</v>
      </c>
      <c r="Y359" s="4" t="s">
        <v>3813</v>
      </c>
      <c r="Z359" s="4" t="s">
        <v>3814</v>
      </c>
      <c r="AA359" s="4" t="s">
        <v>3815</v>
      </c>
      <c r="AB359" s="4" t="s">
        <v>3816</v>
      </c>
      <c r="AC359" s="4" t="s">
        <v>3817</v>
      </c>
      <c r="AD359" s="4" t="s">
        <v>3818</v>
      </c>
      <c r="AE359" s="4" t="s">
        <v>3810</v>
      </c>
      <c r="AF359" s="5">
        <v>46364</v>
      </c>
    </row>
    <row r="360" spans="1:32" ht="46.2" customHeight="1">
      <c r="A360" s="4" t="s">
        <v>3819</v>
      </c>
      <c r="B360" s="20">
        <f t="shared" ca="1" si="36"/>
        <v>46256</v>
      </c>
      <c r="C360" s="20" t="str">
        <f t="shared" ca="1" si="37"/>
        <v>Aug-2026</v>
      </c>
      <c r="D360" s="27">
        <f t="shared" ca="1" si="42"/>
        <v>8</v>
      </c>
      <c r="E360" s="20" t="str">
        <f t="shared" ca="1" si="38"/>
        <v>2026</v>
      </c>
      <c r="F360" s="4" t="s">
        <v>3820</v>
      </c>
      <c r="G360" s="4" t="s">
        <v>2350</v>
      </c>
      <c r="H360" s="4" t="s">
        <v>2350</v>
      </c>
      <c r="I360" s="4" t="s">
        <v>2350</v>
      </c>
      <c r="J360" s="4" t="s">
        <v>2350</v>
      </c>
      <c r="K360" s="4" t="s">
        <v>2350</v>
      </c>
      <c r="L360" s="4" t="s">
        <v>2350</v>
      </c>
      <c r="M360" s="4">
        <v>3</v>
      </c>
      <c r="N360" s="4">
        <v>1625</v>
      </c>
      <c r="O360" s="4">
        <v>4290</v>
      </c>
      <c r="P360" s="4">
        <v>0</v>
      </c>
      <c r="Q360" s="4">
        <f t="shared" si="39"/>
        <v>4875</v>
      </c>
      <c r="R360" s="4">
        <f t="shared" si="40"/>
        <v>1324.7</v>
      </c>
      <c r="S360" s="5">
        <f t="shared" si="41"/>
        <v>0.81520000000000004</v>
      </c>
      <c r="T360" s="4" t="s">
        <v>27</v>
      </c>
      <c r="U360" s="4">
        <v>0</v>
      </c>
      <c r="V360" s="4">
        <v>828</v>
      </c>
      <c r="W360" s="4" t="s">
        <v>3821</v>
      </c>
      <c r="X360" s="4" t="s">
        <v>3822</v>
      </c>
      <c r="Y360" s="4" t="s">
        <v>3823</v>
      </c>
      <c r="Z360" s="4" t="s">
        <v>3824</v>
      </c>
      <c r="AA360" s="4" t="s">
        <v>3825</v>
      </c>
      <c r="AB360" s="4" t="s">
        <v>3826</v>
      </c>
      <c r="AC360" s="4" t="s">
        <v>3827</v>
      </c>
      <c r="AD360" s="4" t="s">
        <v>3828</v>
      </c>
      <c r="AE360" s="4" t="s">
        <v>3820</v>
      </c>
      <c r="AF360" s="5">
        <v>46415</v>
      </c>
    </row>
    <row r="361" spans="1:32" ht="46.2" customHeight="1">
      <c r="A361" s="4" t="s">
        <v>3829</v>
      </c>
      <c r="B361" s="20">
        <f t="shared" ca="1" si="36"/>
        <v>46136</v>
      </c>
      <c r="C361" s="20" t="str">
        <f t="shared" ca="1" si="37"/>
        <v>Apr-2026</v>
      </c>
      <c r="D361" s="27">
        <f t="shared" ca="1" si="42"/>
        <v>4</v>
      </c>
      <c r="E361" s="20" t="str">
        <f t="shared" ca="1" si="38"/>
        <v>2026</v>
      </c>
      <c r="F361" s="4" t="s">
        <v>3830</v>
      </c>
      <c r="G361" s="4" t="s">
        <v>2350</v>
      </c>
      <c r="H361" s="4" t="s">
        <v>2350</v>
      </c>
      <c r="I361" s="4" t="s">
        <v>2350</v>
      </c>
      <c r="J361" s="4" t="s">
        <v>2350</v>
      </c>
      <c r="K361" s="4" t="s">
        <v>2350</v>
      </c>
      <c r="L361" s="4" t="s">
        <v>2350</v>
      </c>
      <c r="M361" s="4">
        <v>1</v>
      </c>
      <c r="N361" s="4">
        <v>5499</v>
      </c>
      <c r="O361" s="4">
        <v>640</v>
      </c>
      <c r="P361" s="4">
        <v>0</v>
      </c>
      <c r="Q361" s="4">
        <f t="shared" si="39"/>
        <v>5499</v>
      </c>
      <c r="R361" s="4">
        <f t="shared" si="40"/>
        <v>5454.2</v>
      </c>
      <c r="S361" s="5">
        <f t="shared" si="41"/>
        <v>0.99185306419348973</v>
      </c>
      <c r="T361" s="4" t="s">
        <v>27</v>
      </c>
      <c r="U361" s="4">
        <v>0</v>
      </c>
      <c r="V361" s="4">
        <v>22638</v>
      </c>
      <c r="W361" s="4" t="s">
        <v>3831</v>
      </c>
      <c r="X361" s="4" t="s">
        <v>3832</v>
      </c>
      <c r="Y361" s="4" t="s">
        <v>3833</v>
      </c>
      <c r="Z361" s="4" t="s">
        <v>3834</v>
      </c>
      <c r="AA361" s="4" t="s">
        <v>3835</v>
      </c>
      <c r="AB361" s="4" t="s">
        <v>3836</v>
      </c>
      <c r="AC361" s="4" t="s">
        <v>3837</v>
      </c>
      <c r="AD361" s="4" t="s">
        <v>3838</v>
      </c>
      <c r="AE361" s="4" t="s">
        <v>3830</v>
      </c>
      <c r="AF361" s="5">
        <v>46428</v>
      </c>
    </row>
    <row r="362" spans="1:32" ht="46.2" customHeight="1">
      <c r="A362" s="4" t="s">
        <v>3839</v>
      </c>
      <c r="B362" s="20">
        <f t="shared" ca="1" si="36"/>
        <v>46129</v>
      </c>
      <c r="C362" s="20" t="str">
        <f t="shared" ca="1" si="37"/>
        <v>Apr-2026</v>
      </c>
      <c r="D362" s="27">
        <f t="shared" ca="1" si="42"/>
        <v>4</v>
      </c>
      <c r="E362" s="20" t="str">
        <f t="shared" ca="1" si="38"/>
        <v>2026</v>
      </c>
      <c r="F362" s="4" t="s">
        <v>3840</v>
      </c>
      <c r="G362" s="4" t="s">
        <v>2350</v>
      </c>
      <c r="H362" s="4" t="s">
        <v>2350</v>
      </c>
      <c r="I362" s="4" t="s">
        <v>2350</v>
      </c>
      <c r="J362" s="4" t="s">
        <v>2350</v>
      </c>
      <c r="K362" s="4" t="s">
        <v>2350</v>
      </c>
      <c r="L362" s="4" t="s">
        <v>2350</v>
      </c>
      <c r="M362" s="4">
        <v>5</v>
      </c>
      <c r="N362" s="4">
        <v>2148</v>
      </c>
      <c r="O362" s="4">
        <v>3790</v>
      </c>
      <c r="P362" s="4">
        <v>0</v>
      </c>
      <c r="Q362" s="4">
        <f t="shared" si="39"/>
        <v>10740</v>
      </c>
      <c r="R362" s="4">
        <f t="shared" si="40"/>
        <v>1882.7</v>
      </c>
      <c r="S362" s="5">
        <f t="shared" si="41"/>
        <v>0.87648975791433892</v>
      </c>
      <c r="T362" s="4" t="s">
        <v>27</v>
      </c>
      <c r="U362" s="4">
        <v>0</v>
      </c>
      <c r="V362" s="4">
        <v>2147</v>
      </c>
      <c r="W362" s="4" t="s">
        <v>3841</v>
      </c>
      <c r="X362" s="4" t="s">
        <v>3842</v>
      </c>
      <c r="Y362" s="4" t="s">
        <v>3843</v>
      </c>
      <c r="Z362" s="4" t="s">
        <v>3844</v>
      </c>
      <c r="AA362" s="4" t="s">
        <v>3845</v>
      </c>
      <c r="AB362" s="4" t="s">
        <v>3846</v>
      </c>
      <c r="AC362" s="4" t="s">
        <v>3847</v>
      </c>
      <c r="AD362" s="4" t="s">
        <v>3848</v>
      </c>
      <c r="AE362" s="4" t="s">
        <v>3840</v>
      </c>
      <c r="AF362" s="5">
        <v>46765</v>
      </c>
    </row>
    <row r="363" spans="1:32" ht="46.2" customHeight="1">
      <c r="A363" s="4" t="s">
        <v>3849</v>
      </c>
      <c r="B363" s="20">
        <f t="shared" ca="1" si="36"/>
        <v>46116</v>
      </c>
      <c r="C363" s="20" t="str">
        <f t="shared" ca="1" si="37"/>
        <v>Apr-2026</v>
      </c>
      <c r="D363" s="27">
        <f t="shared" ca="1" si="42"/>
        <v>4</v>
      </c>
      <c r="E363" s="20" t="str">
        <f t="shared" ca="1" si="38"/>
        <v>2026</v>
      </c>
      <c r="F363" s="4" t="s">
        <v>3850</v>
      </c>
      <c r="G363" s="4" t="s">
        <v>2350</v>
      </c>
      <c r="H363" s="4" t="s">
        <v>2350</v>
      </c>
      <c r="I363" s="4" t="s">
        <v>2350</v>
      </c>
      <c r="J363" s="4" t="s">
        <v>2350</v>
      </c>
      <c r="K363" s="4" t="s">
        <v>2350</v>
      </c>
      <c r="L363" s="4" t="s">
        <v>2350</v>
      </c>
      <c r="M363" s="4">
        <v>7</v>
      </c>
      <c r="N363" s="4">
        <v>3599</v>
      </c>
      <c r="O363" s="4">
        <v>4560</v>
      </c>
      <c r="P363" s="4">
        <v>0</v>
      </c>
      <c r="Q363" s="4">
        <f t="shared" si="39"/>
        <v>25193</v>
      </c>
      <c r="R363" s="4">
        <f t="shared" si="40"/>
        <v>3279.8</v>
      </c>
      <c r="S363" s="5">
        <f t="shared" si="41"/>
        <v>0.91130869686023896</v>
      </c>
      <c r="T363" s="4" t="s">
        <v>27</v>
      </c>
      <c r="U363" s="4">
        <v>0</v>
      </c>
      <c r="V363" s="4">
        <v>596</v>
      </c>
      <c r="W363" s="4" t="s">
        <v>3851</v>
      </c>
      <c r="X363" s="4" t="s">
        <v>3852</v>
      </c>
      <c r="Y363" s="4" t="s">
        <v>3853</v>
      </c>
      <c r="Z363" s="4" t="s">
        <v>3854</v>
      </c>
      <c r="AA363" s="4" t="s">
        <v>3855</v>
      </c>
      <c r="AB363" s="4" t="s">
        <v>3856</v>
      </c>
      <c r="AC363" s="4" t="s">
        <v>3857</v>
      </c>
      <c r="AD363" s="4" t="s">
        <v>3858</v>
      </c>
      <c r="AE363" s="4" t="s">
        <v>3850</v>
      </c>
      <c r="AF363" s="5">
        <v>46560</v>
      </c>
    </row>
    <row r="364" spans="1:32" ht="46.2" customHeight="1">
      <c r="A364" s="4" t="s">
        <v>3859</v>
      </c>
      <c r="B364" s="20">
        <f t="shared" ca="1" si="36"/>
        <v>46242</v>
      </c>
      <c r="C364" s="20" t="str">
        <f t="shared" ca="1" si="37"/>
        <v>Aug-2026</v>
      </c>
      <c r="D364" s="27">
        <f t="shared" ca="1" si="42"/>
        <v>8</v>
      </c>
      <c r="E364" s="20" t="str">
        <f t="shared" ca="1" si="38"/>
        <v>2026</v>
      </c>
      <c r="F364" s="4" t="s">
        <v>3860</v>
      </c>
      <c r="G364" s="4" t="s">
        <v>2350</v>
      </c>
      <c r="H364" s="4" t="s">
        <v>2350</v>
      </c>
      <c r="I364" s="4" t="s">
        <v>2350</v>
      </c>
      <c r="J364" s="4" t="s">
        <v>2350</v>
      </c>
      <c r="K364" s="4" t="s">
        <v>2350</v>
      </c>
      <c r="L364" s="4" t="s">
        <v>2350</v>
      </c>
      <c r="M364" s="4">
        <v>6</v>
      </c>
      <c r="N364" s="4">
        <v>351</v>
      </c>
      <c r="O364" s="4">
        <v>2600</v>
      </c>
      <c r="P364" s="4">
        <v>0</v>
      </c>
      <c r="Q364" s="4">
        <f t="shared" si="39"/>
        <v>2106</v>
      </c>
      <c r="R364" s="4">
        <f t="shared" si="40"/>
        <v>168.99999999999997</v>
      </c>
      <c r="S364" s="5">
        <f t="shared" si="41"/>
        <v>0.4814814814814814</v>
      </c>
      <c r="T364" s="4" t="s">
        <v>27</v>
      </c>
      <c r="U364" s="4">
        <v>0</v>
      </c>
      <c r="V364" s="4">
        <v>2451</v>
      </c>
      <c r="W364" s="4" t="s">
        <v>3861</v>
      </c>
      <c r="X364" s="4" t="s">
        <v>3862</v>
      </c>
      <c r="Y364" s="4" t="s">
        <v>3863</v>
      </c>
      <c r="Z364" s="4" t="s">
        <v>3864</v>
      </c>
      <c r="AA364" s="4" t="s">
        <v>3865</v>
      </c>
      <c r="AB364" s="4" t="s">
        <v>3866</v>
      </c>
      <c r="AC364" s="4" t="s">
        <v>3867</v>
      </c>
      <c r="AD364" s="4" t="s">
        <v>3868</v>
      </c>
      <c r="AE364" s="4" t="s">
        <v>3860</v>
      </c>
      <c r="AF364" s="5">
        <v>46702</v>
      </c>
    </row>
    <row r="365" spans="1:32" ht="46.2" customHeight="1">
      <c r="A365" s="4" t="s">
        <v>3869</v>
      </c>
      <c r="B365" s="20">
        <f t="shared" ca="1" si="36"/>
        <v>46189</v>
      </c>
      <c r="C365" s="20" t="str">
        <f t="shared" ca="1" si="37"/>
        <v>Jun-2026</v>
      </c>
      <c r="D365" s="27">
        <f t="shared" ca="1" si="42"/>
        <v>6</v>
      </c>
      <c r="E365" s="20" t="str">
        <f t="shared" ca="1" si="38"/>
        <v>2026</v>
      </c>
      <c r="F365" s="4" t="s">
        <v>3870</v>
      </c>
      <c r="G365" s="4" t="s">
        <v>2350</v>
      </c>
      <c r="H365" s="4" t="s">
        <v>2350</v>
      </c>
      <c r="I365" s="4" t="s">
        <v>2350</v>
      </c>
      <c r="J365" s="4" t="s">
        <v>2350</v>
      </c>
      <c r="K365" s="4" t="s">
        <v>2350</v>
      </c>
      <c r="L365" s="4" t="s">
        <v>2350</v>
      </c>
      <c r="M365" s="4">
        <v>2</v>
      </c>
      <c r="N365" s="4">
        <v>1614</v>
      </c>
      <c r="O365" s="4">
        <v>3300</v>
      </c>
      <c r="P365" s="4">
        <v>0</v>
      </c>
      <c r="Q365" s="4">
        <f t="shared" si="39"/>
        <v>3228</v>
      </c>
      <c r="R365" s="4">
        <f t="shared" si="40"/>
        <v>1383</v>
      </c>
      <c r="S365" s="5">
        <f t="shared" si="41"/>
        <v>0.85687732342007439</v>
      </c>
      <c r="T365" s="4" t="s">
        <v>27</v>
      </c>
      <c r="U365" s="4">
        <v>0</v>
      </c>
      <c r="V365" s="4">
        <v>1475</v>
      </c>
      <c r="W365" s="4" t="s">
        <v>3871</v>
      </c>
      <c r="X365" s="4" t="s">
        <v>3872</v>
      </c>
      <c r="Y365" s="4" t="s">
        <v>3873</v>
      </c>
      <c r="Z365" s="4" t="s">
        <v>3874</v>
      </c>
      <c r="AA365" s="4" t="s">
        <v>3875</v>
      </c>
      <c r="AB365" s="4" t="s">
        <v>3876</v>
      </c>
      <c r="AC365" s="4" t="s">
        <v>3877</v>
      </c>
      <c r="AD365" s="4" t="s">
        <v>3878</v>
      </c>
      <c r="AE365" s="4" t="s">
        <v>3870</v>
      </c>
      <c r="AF365" s="5">
        <v>46159</v>
      </c>
    </row>
    <row r="366" spans="1:32" ht="46.2" customHeight="1">
      <c r="A366" s="4" t="s">
        <v>3879</v>
      </c>
      <c r="B366" s="20">
        <f t="shared" ca="1" si="36"/>
        <v>46265</v>
      </c>
      <c r="C366" s="20" t="str">
        <f t="shared" ca="1" si="37"/>
        <v>Aug-2026</v>
      </c>
      <c r="D366" s="27">
        <f t="shared" ca="1" si="42"/>
        <v>8</v>
      </c>
      <c r="E366" s="20" t="str">
        <f t="shared" ca="1" si="38"/>
        <v>2026</v>
      </c>
      <c r="F366" s="4" t="s">
        <v>3880</v>
      </c>
      <c r="G366" s="4" t="s">
        <v>2350</v>
      </c>
      <c r="H366" s="4" t="s">
        <v>2350</v>
      </c>
      <c r="I366" s="4" t="s">
        <v>2350</v>
      </c>
      <c r="J366" s="4" t="s">
        <v>2350</v>
      </c>
      <c r="K366" s="4" t="s">
        <v>2350</v>
      </c>
      <c r="L366" s="4" t="s">
        <v>2350</v>
      </c>
      <c r="M366" s="4">
        <v>9</v>
      </c>
      <c r="N366" s="4">
        <v>678</v>
      </c>
      <c r="O366" s="4">
        <v>23559</v>
      </c>
      <c r="P366" s="4">
        <v>0</v>
      </c>
      <c r="Q366" s="4">
        <f t="shared" si="39"/>
        <v>6102</v>
      </c>
      <c r="R366" s="4">
        <f t="shared" si="40"/>
        <v>-971.13000000000011</v>
      </c>
      <c r="S366" s="5">
        <f t="shared" si="41"/>
        <v>-1.4323451327433629</v>
      </c>
      <c r="T366" s="4" t="s">
        <v>27</v>
      </c>
      <c r="U366" s="4">
        <v>0</v>
      </c>
      <c r="V366" s="4">
        <v>104</v>
      </c>
      <c r="W366" s="4" t="s">
        <v>3881</v>
      </c>
      <c r="X366" s="4" t="s">
        <v>3882</v>
      </c>
      <c r="Y366" s="4" t="s">
        <v>3883</v>
      </c>
      <c r="Z366" s="4" t="s">
        <v>3884</v>
      </c>
      <c r="AA366" s="4" t="s">
        <v>3885</v>
      </c>
      <c r="AB366" s="4" t="s">
        <v>3886</v>
      </c>
      <c r="AC366" s="4" t="s">
        <v>3887</v>
      </c>
      <c r="AD366" s="4" t="s">
        <v>3888</v>
      </c>
      <c r="AE366" s="4" t="s">
        <v>3880</v>
      </c>
      <c r="AF366" s="5">
        <v>46453</v>
      </c>
    </row>
    <row r="367" spans="1:32" ht="46.2" customHeight="1">
      <c r="A367" s="4" t="s">
        <v>3889</v>
      </c>
      <c r="B367" s="20">
        <f t="shared" ca="1" si="36"/>
        <v>46133</v>
      </c>
      <c r="C367" s="20" t="str">
        <f t="shared" ca="1" si="37"/>
        <v>Apr-2026</v>
      </c>
      <c r="D367" s="27">
        <f t="shared" ca="1" si="42"/>
        <v>4</v>
      </c>
      <c r="E367" s="20" t="str">
        <f t="shared" ca="1" si="38"/>
        <v>2026</v>
      </c>
      <c r="F367" s="4" t="s">
        <v>3890</v>
      </c>
      <c r="G367" s="4" t="s">
        <v>2350</v>
      </c>
      <c r="H367" s="4" t="s">
        <v>2350</v>
      </c>
      <c r="I367" s="4" t="s">
        <v>2350</v>
      </c>
      <c r="J367" s="4" t="s">
        <v>2350</v>
      </c>
      <c r="K367" s="4" t="s">
        <v>2350</v>
      </c>
      <c r="L367" s="4" t="s">
        <v>2350</v>
      </c>
      <c r="M367" s="4">
        <v>7</v>
      </c>
      <c r="N367" s="4">
        <v>809</v>
      </c>
      <c r="O367" s="4">
        <v>2545</v>
      </c>
      <c r="P367" s="4">
        <v>0</v>
      </c>
      <c r="Q367" s="4">
        <f t="shared" si="39"/>
        <v>5663</v>
      </c>
      <c r="R367" s="4">
        <f t="shared" si="40"/>
        <v>630.85</v>
      </c>
      <c r="S367" s="5">
        <f t="shared" si="41"/>
        <v>0.77978986402966632</v>
      </c>
      <c r="T367" s="4" t="s">
        <v>27</v>
      </c>
      <c r="U367" s="4">
        <v>0</v>
      </c>
      <c r="V367" s="4">
        <v>6662</v>
      </c>
      <c r="W367" s="4" t="s">
        <v>3891</v>
      </c>
      <c r="X367" s="4" t="s">
        <v>3892</v>
      </c>
      <c r="Y367" s="4" t="s">
        <v>3893</v>
      </c>
      <c r="Z367" s="4" t="s">
        <v>3894</v>
      </c>
      <c r="AA367" s="4" t="s">
        <v>3895</v>
      </c>
      <c r="AB367" s="4" t="s">
        <v>3896</v>
      </c>
      <c r="AC367" s="4" t="s">
        <v>3897</v>
      </c>
      <c r="AD367" s="4" t="s">
        <v>3898</v>
      </c>
      <c r="AE367" s="4" t="s">
        <v>3890</v>
      </c>
      <c r="AF367" s="5">
        <v>46606</v>
      </c>
    </row>
    <row r="368" spans="1:32" ht="46.2" customHeight="1">
      <c r="A368" s="4" t="s">
        <v>3899</v>
      </c>
      <c r="B368" s="20">
        <f t="shared" ca="1" si="36"/>
        <v>46249</v>
      </c>
      <c r="C368" s="20" t="str">
        <f t="shared" ca="1" si="37"/>
        <v>Aug-2026</v>
      </c>
      <c r="D368" s="27">
        <f t="shared" ca="1" si="42"/>
        <v>8</v>
      </c>
      <c r="E368" s="20" t="str">
        <f t="shared" ca="1" si="38"/>
        <v>2026</v>
      </c>
      <c r="F368" s="4" t="s">
        <v>3900</v>
      </c>
      <c r="G368" s="4" t="s">
        <v>2350</v>
      </c>
      <c r="H368" s="4" t="s">
        <v>2350</v>
      </c>
      <c r="I368" s="4" t="s">
        <v>2350</v>
      </c>
      <c r="J368" s="4" t="s">
        <v>2350</v>
      </c>
      <c r="K368" s="4" t="s">
        <v>2350</v>
      </c>
      <c r="L368" s="4" t="s">
        <v>2350</v>
      </c>
      <c r="M368" s="4">
        <v>5</v>
      </c>
      <c r="N368" s="4">
        <v>1969</v>
      </c>
      <c r="O368" s="4">
        <v>5500</v>
      </c>
      <c r="P368" s="4">
        <v>0</v>
      </c>
      <c r="Q368" s="4">
        <f t="shared" si="39"/>
        <v>9845</v>
      </c>
      <c r="R368" s="4">
        <f t="shared" si="40"/>
        <v>1584</v>
      </c>
      <c r="S368" s="5">
        <f t="shared" si="41"/>
        <v>0.8044692737430168</v>
      </c>
      <c r="T368" s="4" t="s">
        <v>27</v>
      </c>
      <c r="U368" s="4">
        <v>0</v>
      </c>
      <c r="V368" s="4">
        <v>8380</v>
      </c>
      <c r="W368" s="4" t="s">
        <v>3901</v>
      </c>
      <c r="X368" s="4" t="s">
        <v>3902</v>
      </c>
      <c r="Y368" s="4" t="s">
        <v>3903</v>
      </c>
      <c r="Z368" s="4" t="s">
        <v>3904</v>
      </c>
      <c r="AA368" s="4" t="s">
        <v>3905</v>
      </c>
      <c r="AB368" s="4" t="s">
        <v>3906</v>
      </c>
      <c r="AC368" s="4" t="s">
        <v>3907</v>
      </c>
      <c r="AD368" s="4" t="s">
        <v>3908</v>
      </c>
      <c r="AE368" s="4" t="s">
        <v>3900</v>
      </c>
      <c r="AF368" s="5">
        <v>46812</v>
      </c>
    </row>
    <row r="369" spans="1:32" ht="46.2" customHeight="1">
      <c r="A369" s="4" t="s">
        <v>3909</v>
      </c>
      <c r="B369" s="20">
        <f t="shared" ca="1" si="36"/>
        <v>46216</v>
      </c>
      <c r="C369" s="20" t="str">
        <f t="shared" ca="1" si="37"/>
        <v>Jul-2026</v>
      </c>
      <c r="D369" s="27">
        <f t="shared" ca="1" si="42"/>
        <v>7</v>
      </c>
      <c r="E369" s="20" t="str">
        <f t="shared" ca="1" si="38"/>
        <v>2026</v>
      </c>
      <c r="F369" s="4" t="s">
        <v>3910</v>
      </c>
      <c r="G369" s="4" t="s">
        <v>2350</v>
      </c>
      <c r="H369" s="4" t="s">
        <v>2350</v>
      </c>
      <c r="I369" s="4" t="s">
        <v>2350</v>
      </c>
      <c r="J369" s="4" t="s">
        <v>2350</v>
      </c>
      <c r="K369" s="4" t="s">
        <v>2350</v>
      </c>
      <c r="L369" s="4" t="s">
        <v>2350</v>
      </c>
      <c r="M369" s="4">
        <v>7</v>
      </c>
      <c r="N369" s="4">
        <v>1665</v>
      </c>
      <c r="O369" s="4">
        <v>12150</v>
      </c>
      <c r="P369" s="4">
        <v>0</v>
      </c>
      <c r="Q369" s="4">
        <f t="shared" si="39"/>
        <v>11655</v>
      </c>
      <c r="R369" s="4">
        <f t="shared" si="40"/>
        <v>814.49999999999989</v>
      </c>
      <c r="S369" s="5">
        <f t="shared" si="41"/>
        <v>0.48918918918918913</v>
      </c>
      <c r="T369" s="4" t="s">
        <v>27</v>
      </c>
      <c r="U369" s="4">
        <v>0</v>
      </c>
      <c r="V369" s="4">
        <v>3075</v>
      </c>
      <c r="W369" s="4" t="s">
        <v>3911</v>
      </c>
      <c r="X369" s="4" t="s">
        <v>3912</v>
      </c>
      <c r="Y369" s="4" t="s">
        <v>3913</v>
      </c>
      <c r="Z369" s="4" t="s">
        <v>3914</v>
      </c>
      <c r="AA369" s="4" t="s">
        <v>3915</v>
      </c>
      <c r="AB369" s="4" t="s">
        <v>3916</v>
      </c>
      <c r="AC369" s="4" t="s">
        <v>3917</v>
      </c>
      <c r="AD369" s="4" t="s">
        <v>3918</v>
      </c>
      <c r="AE369" s="4" t="s">
        <v>3910</v>
      </c>
      <c r="AF369" s="5">
        <v>46332</v>
      </c>
    </row>
    <row r="370" spans="1:32" ht="46.2" customHeight="1">
      <c r="A370" s="4" t="s">
        <v>3919</v>
      </c>
      <c r="B370" s="20">
        <f t="shared" ca="1" si="36"/>
        <v>46147</v>
      </c>
      <c r="C370" s="20" t="str">
        <f t="shared" ca="1" si="37"/>
        <v>May-2026</v>
      </c>
      <c r="D370" s="27">
        <f t="shared" ca="1" si="42"/>
        <v>5</v>
      </c>
      <c r="E370" s="20" t="str">
        <f t="shared" ca="1" si="38"/>
        <v>2026</v>
      </c>
      <c r="F370" s="4" t="s">
        <v>3920</v>
      </c>
      <c r="G370" s="4" t="s">
        <v>2350</v>
      </c>
      <c r="H370" s="4" t="s">
        <v>2350</v>
      </c>
      <c r="I370" s="4" t="s">
        <v>2350</v>
      </c>
      <c r="J370" s="4" t="s">
        <v>2350</v>
      </c>
      <c r="K370" s="4" t="s">
        <v>2350</v>
      </c>
      <c r="L370" s="4" t="s">
        <v>2350</v>
      </c>
      <c r="M370" s="4">
        <v>4</v>
      </c>
      <c r="N370" s="4">
        <v>3229</v>
      </c>
      <c r="O370" s="4">
        <v>4995</v>
      </c>
      <c r="P370" s="4">
        <v>0</v>
      </c>
      <c r="Q370" s="4">
        <f t="shared" si="39"/>
        <v>12916</v>
      </c>
      <c r="R370" s="4">
        <f t="shared" si="40"/>
        <v>2879.35</v>
      </c>
      <c r="S370" s="5">
        <f t="shared" si="41"/>
        <v>0.89171570145555901</v>
      </c>
      <c r="T370" s="4" t="s">
        <v>27</v>
      </c>
      <c r="U370" s="4">
        <v>0</v>
      </c>
      <c r="V370" s="4">
        <v>14266</v>
      </c>
      <c r="W370" s="4" t="s">
        <v>3921</v>
      </c>
      <c r="X370" s="4" t="s">
        <v>3922</v>
      </c>
      <c r="Y370" s="4" t="s">
        <v>3923</v>
      </c>
      <c r="Z370" s="4" t="s">
        <v>3924</v>
      </c>
      <c r="AA370" s="4" t="s">
        <v>3925</v>
      </c>
      <c r="AB370" s="4" t="s">
        <v>3926</v>
      </c>
      <c r="AC370" s="4" t="s">
        <v>3927</v>
      </c>
      <c r="AD370" s="4" t="s">
        <v>3928</v>
      </c>
      <c r="AE370" s="4" t="s">
        <v>3920</v>
      </c>
      <c r="AF370" s="5">
        <v>46791</v>
      </c>
    </row>
    <row r="371" spans="1:32" ht="46.2" customHeight="1">
      <c r="A371" s="4" t="s">
        <v>3929</v>
      </c>
      <c r="B371" s="20">
        <f t="shared" ca="1" si="36"/>
        <v>46137</v>
      </c>
      <c r="C371" s="20" t="str">
        <f t="shared" ca="1" si="37"/>
        <v>Apr-2026</v>
      </c>
      <c r="D371" s="27">
        <f t="shared" ca="1" si="42"/>
        <v>4</v>
      </c>
      <c r="E371" s="20" t="str">
        <f t="shared" ca="1" si="38"/>
        <v>2026</v>
      </c>
      <c r="F371" s="4" t="s">
        <v>3930</v>
      </c>
      <c r="G371" s="4" t="s">
        <v>2350</v>
      </c>
      <c r="H371" s="4" t="s">
        <v>2350</v>
      </c>
      <c r="I371" s="4" t="s">
        <v>2350</v>
      </c>
      <c r="J371" s="4" t="s">
        <v>2350</v>
      </c>
      <c r="K371" s="4" t="s">
        <v>2350</v>
      </c>
      <c r="L371" s="4" t="s">
        <v>2350</v>
      </c>
      <c r="M371" s="4">
        <v>5</v>
      </c>
      <c r="N371" s="4">
        <v>1260</v>
      </c>
      <c r="O371" s="4">
        <v>7506</v>
      </c>
      <c r="P371" s="4">
        <v>0</v>
      </c>
      <c r="Q371" s="4">
        <f t="shared" si="39"/>
        <v>6300</v>
      </c>
      <c r="R371" s="4">
        <f t="shared" si="40"/>
        <v>734.57999999999993</v>
      </c>
      <c r="S371" s="5">
        <f t="shared" si="41"/>
        <v>0.58299999999999996</v>
      </c>
      <c r="T371" s="4" t="s">
        <v>27</v>
      </c>
      <c r="U371" s="4">
        <v>0</v>
      </c>
      <c r="V371" s="4">
        <v>38879</v>
      </c>
      <c r="W371" s="4" t="s">
        <v>3931</v>
      </c>
      <c r="X371" s="4" t="s">
        <v>3932</v>
      </c>
      <c r="Y371" s="4" t="s">
        <v>3933</v>
      </c>
      <c r="Z371" s="4" t="s">
        <v>3934</v>
      </c>
      <c r="AA371" s="4" t="s">
        <v>3935</v>
      </c>
      <c r="AB371" s="4" t="s">
        <v>3936</v>
      </c>
      <c r="AC371" s="4" t="s">
        <v>3937</v>
      </c>
      <c r="AD371" s="4" t="s">
        <v>3938</v>
      </c>
      <c r="AE371" s="4" t="s">
        <v>3930</v>
      </c>
      <c r="AF371" s="5">
        <v>46411</v>
      </c>
    </row>
    <row r="372" spans="1:32" ht="46.2" customHeight="1">
      <c r="A372" s="4" t="s">
        <v>3939</v>
      </c>
      <c r="B372" s="20">
        <f t="shared" ca="1" si="36"/>
        <v>46145</v>
      </c>
      <c r="C372" s="20" t="str">
        <f t="shared" ca="1" si="37"/>
        <v>May-2026</v>
      </c>
      <c r="D372" s="27">
        <f t="shared" ca="1" si="42"/>
        <v>5</v>
      </c>
      <c r="E372" s="20" t="str">
        <f t="shared" ca="1" si="38"/>
        <v>2026</v>
      </c>
      <c r="F372" s="4" t="s">
        <v>3940</v>
      </c>
      <c r="G372" s="4" t="s">
        <v>2350</v>
      </c>
      <c r="H372" s="4" t="s">
        <v>2350</v>
      </c>
      <c r="I372" s="4" t="s">
        <v>2350</v>
      </c>
      <c r="J372" s="4" t="s">
        <v>2350</v>
      </c>
      <c r="K372" s="4" t="s">
        <v>2350</v>
      </c>
      <c r="L372" s="4" t="s">
        <v>2350</v>
      </c>
      <c r="M372" s="4">
        <v>10</v>
      </c>
      <c r="N372" s="4">
        <v>3499</v>
      </c>
      <c r="O372" s="4">
        <v>18000</v>
      </c>
      <c r="P372" s="4">
        <v>0</v>
      </c>
      <c r="Q372" s="4">
        <f t="shared" si="39"/>
        <v>34990</v>
      </c>
      <c r="R372" s="4">
        <f t="shared" si="40"/>
        <v>2239</v>
      </c>
      <c r="S372" s="5">
        <f t="shared" si="41"/>
        <v>0.63989711346098888</v>
      </c>
      <c r="T372" s="4" t="s">
        <v>27</v>
      </c>
      <c r="U372" s="4">
        <v>0</v>
      </c>
      <c r="V372" s="4">
        <v>97175</v>
      </c>
      <c r="W372" s="4" t="s">
        <v>3941</v>
      </c>
      <c r="X372" s="4" t="s">
        <v>3942</v>
      </c>
      <c r="Y372" s="4" t="s">
        <v>3943</v>
      </c>
      <c r="Z372" s="4" t="s">
        <v>3944</v>
      </c>
      <c r="AA372" s="4" t="s">
        <v>3945</v>
      </c>
      <c r="AB372" s="4" t="s">
        <v>3946</v>
      </c>
      <c r="AC372" s="4" t="s">
        <v>3947</v>
      </c>
      <c r="AD372" s="4" t="s">
        <v>3948</v>
      </c>
      <c r="AE372" s="4" t="s">
        <v>3940</v>
      </c>
      <c r="AF372" s="5">
        <v>46803</v>
      </c>
    </row>
    <row r="373" spans="1:32" ht="46.2" customHeight="1">
      <c r="A373" s="4" t="s">
        <v>3949</v>
      </c>
      <c r="B373" s="20">
        <f t="shared" ca="1" si="36"/>
        <v>46169</v>
      </c>
      <c r="C373" s="20" t="str">
        <f t="shared" ca="1" si="37"/>
        <v>May-2026</v>
      </c>
      <c r="D373" s="27">
        <f t="shared" ca="1" si="42"/>
        <v>5</v>
      </c>
      <c r="E373" s="20" t="str">
        <f t="shared" ca="1" si="38"/>
        <v>2026</v>
      </c>
      <c r="F373" s="4" t="s">
        <v>3950</v>
      </c>
      <c r="G373" s="4" t="s">
        <v>2350</v>
      </c>
      <c r="H373" s="4" t="s">
        <v>2350</v>
      </c>
      <c r="I373" s="4" t="s">
        <v>2350</v>
      </c>
      <c r="J373" s="4" t="s">
        <v>2350</v>
      </c>
      <c r="K373" s="4" t="s">
        <v>2350</v>
      </c>
      <c r="L373" s="4" t="s">
        <v>2350</v>
      </c>
      <c r="M373" s="4">
        <v>5</v>
      </c>
      <c r="N373" s="4">
        <v>1321</v>
      </c>
      <c r="O373" s="4">
        <v>1850</v>
      </c>
      <c r="P373" s="4">
        <v>0</v>
      </c>
      <c r="Q373" s="4">
        <f t="shared" si="39"/>
        <v>6605</v>
      </c>
      <c r="R373" s="4">
        <f t="shared" si="40"/>
        <v>1191.5</v>
      </c>
      <c r="S373" s="5">
        <f t="shared" si="41"/>
        <v>0.90196820590461768</v>
      </c>
      <c r="T373" s="4" t="s">
        <v>27</v>
      </c>
      <c r="U373" s="4">
        <v>0</v>
      </c>
      <c r="V373" s="4">
        <v>119</v>
      </c>
      <c r="W373" s="4" t="s">
        <v>3951</v>
      </c>
      <c r="X373" s="4" t="s">
        <v>3952</v>
      </c>
      <c r="Y373" s="4" t="s">
        <v>3953</v>
      </c>
      <c r="Z373" s="4" t="s">
        <v>3954</v>
      </c>
      <c r="AA373" s="4" t="s">
        <v>3955</v>
      </c>
      <c r="AB373" s="4" t="s">
        <v>3956</v>
      </c>
      <c r="AC373" s="4" t="s">
        <v>3957</v>
      </c>
      <c r="AD373" s="4" t="s">
        <v>3958</v>
      </c>
      <c r="AE373" s="4" t="s">
        <v>3950</v>
      </c>
      <c r="AF373" s="5">
        <v>46303</v>
      </c>
    </row>
    <row r="374" spans="1:32" ht="46.2" customHeight="1">
      <c r="A374" s="4" t="s">
        <v>3959</v>
      </c>
      <c r="B374" s="20">
        <f t="shared" ca="1" si="36"/>
        <v>46208</v>
      </c>
      <c r="C374" s="20" t="str">
        <f t="shared" ca="1" si="37"/>
        <v>Jul-2026</v>
      </c>
      <c r="D374" s="27">
        <f t="shared" ca="1" si="42"/>
        <v>7</v>
      </c>
      <c r="E374" s="20" t="str">
        <f t="shared" ca="1" si="38"/>
        <v>2026</v>
      </c>
      <c r="F374" s="4" t="s">
        <v>3960</v>
      </c>
      <c r="G374" s="4" t="s">
        <v>2350</v>
      </c>
      <c r="H374" s="4" t="s">
        <v>2350</v>
      </c>
      <c r="I374" s="4" t="s">
        <v>2350</v>
      </c>
      <c r="J374" s="4" t="s">
        <v>2350</v>
      </c>
      <c r="K374" s="4" t="s">
        <v>2350</v>
      </c>
      <c r="L374" s="4" t="s">
        <v>2350</v>
      </c>
      <c r="M374" s="4">
        <v>4</v>
      </c>
      <c r="N374" s="4">
        <v>775</v>
      </c>
      <c r="O374" s="4">
        <v>3995</v>
      </c>
      <c r="P374" s="4">
        <v>0</v>
      </c>
      <c r="Q374" s="4">
        <f t="shared" si="39"/>
        <v>3100</v>
      </c>
      <c r="R374" s="4">
        <f t="shared" si="40"/>
        <v>495.34999999999997</v>
      </c>
      <c r="S374" s="5">
        <f t="shared" si="41"/>
        <v>0.63916129032258062</v>
      </c>
      <c r="T374" s="4" t="s">
        <v>27</v>
      </c>
      <c r="U374" s="4">
        <v>0</v>
      </c>
      <c r="V374" s="4">
        <v>10833</v>
      </c>
      <c r="W374" s="4" t="s">
        <v>3961</v>
      </c>
      <c r="X374" s="4" t="s">
        <v>3962</v>
      </c>
      <c r="Y374" s="4" t="s">
        <v>3963</v>
      </c>
      <c r="Z374" s="4" t="s">
        <v>3964</v>
      </c>
      <c r="AA374" s="4" t="s">
        <v>3965</v>
      </c>
      <c r="AB374" s="4" t="s">
        <v>3966</v>
      </c>
      <c r="AC374" s="4" t="s">
        <v>3967</v>
      </c>
      <c r="AD374" s="4" t="s">
        <v>3968</v>
      </c>
      <c r="AE374" s="4" t="s">
        <v>3960</v>
      </c>
      <c r="AF374" s="5">
        <v>46276</v>
      </c>
    </row>
    <row r="375" spans="1:32" ht="46.2" customHeight="1">
      <c r="A375" s="4" t="s">
        <v>3969</v>
      </c>
      <c r="B375" s="20">
        <f t="shared" ca="1" si="36"/>
        <v>46227</v>
      </c>
      <c r="C375" s="20" t="str">
        <f t="shared" ca="1" si="37"/>
        <v>Jul-2026</v>
      </c>
      <c r="D375" s="27">
        <f t="shared" ca="1" si="42"/>
        <v>7</v>
      </c>
      <c r="E375" s="20" t="str">
        <f t="shared" ca="1" si="38"/>
        <v>2026</v>
      </c>
      <c r="F375" s="4" t="s">
        <v>3970</v>
      </c>
      <c r="G375" s="4" t="s">
        <v>2350</v>
      </c>
      <c r="H375" s="4" t="s">
        <v>2350</v>
      </c>
      <c r="I375" s="4" t="s">
        <v>2350</v>
      </c>
      <c r="J375" s="4" t="s">
        <v>2350</v>
      </c>
      <c r="K375" s="4" t="s">
        <v>2350</v>
      </c>
      <c r="L375" s="4" t="s">
        <v>2350</v>
      </c>
      <c r="M375" s="4">
        <v>7</v>
      </c>
      <c r="N375" s="4">
        <v>3190</v>
      </c>
      <c r="O375" s="4">
        <v>2695</v>
      </c>
      <c r="P375" s="4">
        <v>0</v>
      </c>
      <c r="Q375" s="4">
        <f t="shared" si="39"/>
        <v>22330</v>
      </c>
      <c r="R375" s="4">
        <f t="shared" si="40"/>
        <v>3001.35</v>
      </c>
      <c r="S375" s="5">
        <f t="shared" si="41"/>
        <v>0.94086206896551716</v>
      </c>
      <c r="T375" s="4" t="s">
        <v>27</v>
      </c>
      <c r="U375" s="4">
        <v>0</v>
      </c>
      <c r="V375" s="4">
        <v>1641</v>
      </c>
      <c r="W375" s="4" t="s">
        <v>3971</v>
      </c>
      <c r="X375" s="4" t="s">
        <v>3972</v>
      </c>
      <c r="Y375" s="4" t="s">
        <v>3973</v>
      </c>
      <c r="Z375" s="4" t="s">
        <v>3974</v>
      </c>
      <c r="AA375" s="4" t="s">
        <v>3975</v>
      </c>
      <c r="AB375" s="4" t="s">
        <v>3976</v>
      </c>
      <c r="AC375" s="4" t="s">
        <v>3977</v>
      </c>
      <c r="AD375" s="4" t="s">
        <v>3978</v>
      </c>
      <c r="AE375" s="4" t="s">
        <v>3970</v>
      </c>
      <c r="AF375" s="5">
        <v>46158</v>
      </c>
    </row>
    <row r="376" spans="1:32" ht="46.2" customHeight="1">
      <c r="A376" s="4" t="s">
        <v>3979</v>
      </c>
      <c r="B376" s="20">
        <f t="shared" ca="1" si="36"/>
        <v>46151</v>
      </c>
      <c r="C376" s="20" t="str">
        <f t="shared" ca="1" si="37"/>
        <v>May-2026</v>
      </c>
      <c r="D376" s="27">
        <f t="shared" ca="1" si="42"/>
        <v>5</v>
      </c>
      <c r="E376" s="20" t="str">
        <f t="shared" ca="1" si="38"/>
        <v>2026</v>
      </c>
      <c r="F376" s="4" t="s">
        <v>3980</v>
      </c>
      <c r="G376" s="4" t="s">
        <v>2350</v>
      </c>
      <c r="H376" s="4" t="s">
        <v>2350</v>
      </c>
      <c r="I376" s="4" t="s">
        <v>2350</v>
      </c>
      <c r="J376" s="4" t="s">
        <v>2350</v>
      </c>
      <c r="K376" s="4" t="s">
        <v>2350</v>
      </c>
      <c r="L376" s="4" t="s">
        <v>2350</v>
      </c>
      <c r="M376" s="4">
        <v>5</v>
      </c>
      <c r="N376" s="4">
        <v>6199</v>
      </c>
      <c r="O376" s="4">
        <v>2290</v>
      </c>
      <c r="P376" s="4">
        <v>0</v>
      </c>
      <c r="Q376" s="4">
        <f t="shared" si="39"/>
        <v>30995</v>
      </c>
      <c r="R376" s="4">
        <f t="shared" si="40"/>
        <v>6038.7</v>
      </c>
      <c r="S376" s="5">
        <f t="shared" si="41"/>
        <v>0.97414099048233582</v>
      </c>
      <c r="T376" s="4" t="s">
        <v>27</v>
      </c>
      <c r="U376" s="4">
        <v>0</v>
      </c>
      <c r="V376" s="4">
        <v>4740</v>
      </c>
      <c r="W376" s="4" t="s">
        <v>3981</v>
      </c>
      <c r="X376" s="4" t="s">
        <v>3982</v>
      </c>
      <c r="Y376" s="4" t="s">
        <v>3983</v>
      </c>
      <c r="Z376" s="4" t="s">
        <v>3984</v>
      </c>
      <c r="AA376" s="4" t="s">
        <v>3985</v>
      </c>
      <c r="AB376" s="4" t="s">
        <v>3986</v>
      </c>
      <c r="AC376" s="4" t="s">
        <v>3987</v>
      </c>
      <c r="AD376" s="4" t="s">
        <v>3988</v>
      </c>
      <c r="AE376" s="4" t="s">
        <v>3980</v>
      </c>
      <c r="AF376" s="5">
        <v>46129</v>
      </c>
    </row>
    <row r="377" spans="1:32" ht="46.2" customHeight="1">
      <c r="A377" s="4" t="s">
        <v>3989</v>
      </c>
      <c r="B377" s="20">
        <f t="shared" ca="1" si="36"/>
        <v>46121</v>
      </c>
      <c r="C377" s="20" t="str">
        <f t="shared" ca="1" si="37"/>
        <v>Apr-2026</v>
      </c>
      <c r="D377" s="27">
        <f t="shared" ca="1" si="42"/>
        <v>4</v>
      </c>
      <c r="E377" s="20" t="str">
        <f t="shared" ca="1" si="38"/>
        <v>2026</v>
      </c>
      <c r="F377" s="4" t="s">
        <v>3990</v>
      </c>
      <c r="G377" s="4" t="s">
        <v>2350</v>
      </c>
      <c r="H377" s="4" t="s">
        <v>2350</v>
      </c>
      <c r="I377" s="4" t="s">
        <v>2350</v>
      </c>
      <c r="J377" s="4" t="s">
        <v>2350</v>
      </c>
      <c r="K377" s="4" t="s">
        <v>2350</v>
      </c>
      <c r="L377" s="4" t="s">
        <v>2350</v>
      </c>
      <c r="M377" s="4">
        <v>6</v>
      </c>
      <c r="N377" s="4">
        <v>1819</v>
      </c>
      <c r="O377" s="4">
        <v>3099</v>
      </c>
      <c r="P377" s="4">
        <v>0</v>
      </c>
      <c r="Q377" s="4">
        <f t="shared" si="39"/>
        <v>10914</v>
      </c>
      <c r="R377" s="4">
        <f t="shared" si="40"/>
        <v>1602.07</v>
      </c>
      <c r="S377" s="5">
        <f t="shared" si="41"/>
        <v>0.88074216602528854</v>
      </c>
      <c r="T377" s="4" t="s">
        <v>27</v>
      </c>
      <c r="U377" s="4">
        <v>0</v>
      </c>
      <c r="V377" s="4">
        <v>8866</v>
      </c>
      <c r="W377" s="4" t="s">
        <v>3991</v>
      </c>
      <c r="X377" s="4" t="s">
        <v>3992</v>
      </c>
      <c r="Y377" s="4" t="s">
        <v>3993</v>
      </c>
      <c r="Z377" s="4" t="s">
        <v>3994</v>
      </c>
      <c r="AA377" s="4" t="s">
        <v>3995</v>
      </c>
      <c r="AB377" s="4" t="s">
        <v>3996</v>
      </c>
      <c r="AC377" s="4" t="s">
        <v>3997</v>
      </c>
      <c r="AD377" s="4" t="s">
        <v>3998</v>
      </c>
      <c r="AE377" s="4" t="s">
        <v>3990</v>
      </c>
      <c r="AF377" s="5">
        <v>46888</v>
      </c>
    </row>
    <row r="378" spans="1:32" ht="46.2" customHeight="1">
      <c r="A378" s="4" t="s">
        <v>3999</v>
      </c>
      <c r="B378" s="20">
        <f t="shared" ca="1" si="36"/>
        <v>46193</v>
      </c>
      <c r="C378" s="20" t="str">
        <f t="shared" ca="1" si="37"/>
        <v>Jun-2026</v>
      </c>
      <c r="D378" s="27">
        <f t="shared" ca="1" si="42"/>
        <v>6</v>
      </c>
      <c r="E378" s="20" t="str">
        <f t="shared" ca="1" si="38"/>
        <v>2026</v>
      </c>
      <c r="F378" s="4" t="s">
        <v>4000</v>
      </c>
      <c r="G378" s="4" t="s">
        <v>2350</v>
      </c>
      <c r="H378" s="4" t="s">
        <v>2350</v>
      </c>
      <c r="I378" s="4" t="s">
        <v>2350</v>
      </c>
      <c r="J378" s="4" t="s">
        <v>2350</v>
      </c>
      <c r="K378" s="4" t="s">
        <v>2350</v>
      </c>
      <c r="L378" s="4" t="s">
        <v>2350</v>
      </c>
      <c r="M378" s="4">
        <v>7</v>
      </c>
      <c r="N378" s="4">
        <v>3249</v>
      </c>
      <c r="O378" s="4">
        <v>1075</v>
      </c>
      <c r="P378" s="4">
        <v>0</v>
      </c>
      <c r="Q378" s="4">
        <f t="shared" si="39"/>
        <v>22743</v>
      </c>
      <c r="R378" s="4">
        <f t="shared" si="40"/>
        <v>3173.75</v>
      </c>
      <c r="S378" s="5">
        <f t="shared" si="41"/>
        <v>0.97683902739304407</v>
      </c>
      <c r="T378" s="4" t="s">
        <v>27</v>
      </c>
      <c r="U378" s="4">
        <v>0</v>
      </c>
      <c r="V378" s="4">
        <v>8399</v>
      </c>
      <c r="W378" s="4" t="s">
        <v>4001</v>
      </c>
      <c r="X378" s="4" t="s">
        <v>4002</v>
      </c>
      <c r="Y378" s="4" t="s">
        <v>4003</v>
      </c>
      <c r="Z378" s="4" t="s">
        <v>4004</v>
      </c>
      <c r="AA378" s="4" t="s">
        <v>4005</v>
      </c>
      <c r="AB378" s="4" t="s">
        <v>4006</v>
      </c>
      <c r="AC378" s="4" t="s">
        <v>4007</v>
      </c>
      <c r="AD378" s="4" t="s">
        <v>4008</v>
      </c>
      <c r="AE378" s="4" t="s">
        <v>4000</v>
      </c>
      <c r="AF378" s="5">
        <v>46726</v>
      </c>
    </row>
    <row r="379" spans="1:32" ht="46.2" customHeight="1">
      <c r="A379" s="4" t="s">
        <v>4009</v>
      </c>
      <c r="B379" s="20">
        <f t="shared" ca="1" si="36"/>
        <v>46144</v>
      </c>
      <c r="C379" s="20" t="str">
        <f t="shared" ca="1" si="37"/>
        <v>May-2026</v>
      </c>
      <c r="D379" s="27">
        <f t="shared" ca="1" si="42"/>
        <v>5</v>
      </c>
      <c r="E379" s="20" t="str">
        <f t="shared" ca="1" si="38"/>
        <v>2026</v>
      </c>
      <c r="F379" s="4" t="s">
        <v>4010</v>
      </c>
      <c r="G379" s="4" t="s">
        <v>2350</v>
      </c>
      <c r="H379" s="4" t="s">
        <v>2350</v>
      </c>
      <c r="I379" s="4" t="s">
        <v>2350</v>
      </c>
      <c r="J379" s="4" t="s">
        <v>2350</v>
      </c>
      <c r="K379" s="4" t="s">
        <v>2350</v>
      </c>
      <c r="L379" s="4" t="s">
        <v>2350</v>
      </c>
      <c r="M379" s="4">
        <v>9</v>
      </c>
      <c r="N379" s="4">
        <v>1400</v>
      </c>
      <c r="O379" s="4">
        <v>7290</v>
      </c>
      <c r="P379" s="4">
        <v>0</v>
      </c>
      <c r="Q379" s="4">
        <f t="shared" si="39"/>
        <v>12600</v>
      </c>
      <c r="R379" s="4">
        <f t="shared" si="40"/>
        <v>889.69999999999993</v>
      </c>
      <c r="S379" s="5">
        <f t="shared" si="41"/>
        <v>0.63549999999999995</v>
      </c>
      <c r="T379" s="4" t="s">
        <v>27</v>
      </c>
      <c r="U379" s="4">
        <v>0</v>
      </c>
      <c r="V379" s="4">
        <v>125</v>
      </c>
      <c r="W379" s="4" t="s">
        <v>4011</v>
      </c>
      <c r="X379" s="4" t="s">
        <v>4012</v>
      </c>
      <c r="Y379" s="4" t="s">
        <v>4013</v>
      </c>
      <c r="Z379" s="4" t="s">
        <v>4014</v>
      </c>
      <c r="AA379" s="4" t="s">
        <v>4015</v>
      </c>
      <c r="AB379" s="4" t="s">
        <v>4016</v>
      </c>
      <c r="AC379" s="4" t="s">
        <v>4017</v>
      </c>
      <c r="AD379" s="4" t="s">
        <v>4018</v>
      </c>
      <c r="AE379" s="4" t="s">
        <v>4010</v>
      </c>
      <c r="AF379" s="5">
        <v>46581</v>
      </c>
    </row>
    <row r="380" spans="1:32" ht="46.2" customHeight="1">
      <c r="A380" s="4" t="s">
        <v>4019</v>
      </c>
      <c r="B380" s="20">
        <f t="shared" ca="1" si="36"/>
        <v>46199</v>
      </c>
      <c r="C380" s="20" t="str">
        <f t="shared" ca="1" si="37"/>
        <v>Jun-2026</v>
      </c>
      <c r="D380" s="27">
        <f t="shared" ca="1" si="42"/>
        <v>6</v>
      </c>
      <c r="E380" s="20" t="str">
        <f t="shared" ca="1" si="38"/>
        <v>2026</v>
      </c>
      <c r="F380" s="4" t="s">
        <v>4020</v>
      </c>
      <c r="G380" s="4" t="s">
        <v>2350</v>
      </c>
      <c r="H380" s="4" t="s">
        <v>2350</v>
      </c>
      <c r="I380" s="4" t="s">
        <v>2350</v>
      </c>
      <c r="J380" s="4" t="s">
        <v>2350</v>
      </c>
      <c r="K380" s="4" t="s">
        <v>2350</v>
      </c>
      <c r="L380" s="4" t="s">
        <v>2350</v>
      </c>
      <c r="M380" s="4">
        <v>1</v>
      </c>
      <c r="N380" s="4">
        <v>355</v>
      </c>
      <c r="O380" s="4">
        <v>3398</v>
      </c>
      <c r="P380" s="4">
        <v>0</v>
      </c>
      <c r="Q380" s="4">
        <f t="shared" si="39"/>
        <v>355</v>
      </c>
      <c r="R380" s="4">
        <f t="shared" si="40"/>
        <v>117.13999999999999</v>
      </c>
      <c r="S380" s="5">
        <f t="shared" si="41"/>
        <v>0.32997183098591548</v>
      </c>
      <c r="T380" s="4" t="s">
        <v>39</v>
      </c>
      <c r="U380" s="4">
        <v>0</v>
      </c>
      <c r="V380" s="4">
        <v>38</v>
      </c>
      <c r="W380" s="4" t="s">
        <v>4021</v>
      </c>
      <c r="X380" s="4" t="s">
        <v>4022</v>
      </c>
      <c r="Y380" s="4" t="s">
        <v>4023</v>
      </c>
      <c r="Z380" s="4" t="s">
        <v>4024</v>
      </c>
      <c r="AA380" s="4" t="s">
        <v>4025</v>
      </c>
      <c r="AB380" s="4" t="s">
        <v>4026</v>
      </c>
      <c r="AC380" s="4" t="s">
        <v>4027</v>
      </c>
      <c r="AD380" s="4" t="s">
        <v>4028</v>
      </c>
      <c r="AE380" s="4" t="s">
        <v>4020</v>
      </c>
      <c r="AF380" s="5">
        <v>46313</v>
      </c>
    </row>
    <row r="381" spans="1:32" ht="46.2" customHeight="1">
      <c r="A381" s="4" t="s">
        <v>4029</v>
      </c>
      <c r="B381" s="20">
        <f t="shared" ca="1" si="36"/>
        <v>46182</v>
      </c>
      <c r="C381" s="20" t="str">
        <f t="shared" ca="1" si="37"/>
        <v>Jun-2026</v>
      </c>
      <c r="D381" s="27">
        <f t="shared" ca="1" si="42"/>
        <v>6</v>
      </c>
      <c r="E381" s="20" t="str">
        <f t="shared" ca="1" si="38"/>
        <v>2026</v>
      </c>
      <c r="F381" s="4" t="s">
        <v>4030</v>
      </c>
      <c r="G381" s="4" t="s">
        <v>2350</v>
      </c>
      <c r="H381" s="4" t="s">
        <v>2350</v>
      </c>
      <c r="I381" s="4" t="s">
        <v>2350</v>
      </c>
      <c r="J381" s="4" t="s">
        <v>2350</v>
      </c>
      <c r="K381" s="4" t="s">
        <v>2350</v>
      </c>
      <c r="L381" s="4" t="s">
        <v>2350</v>
      </c>
      <c r="M381" s="4">
        <v>5</v>
      </c>
      <c r="N381" s="4">
        <v>2169</v>
      </c>
      <c r="O381" s="4">
        <v>1620</v>
      </c>
      <c r="P381" s="4">
        <v>0</v>
      </c>
      <c r="Q381" s="4">
        <f t="shared" si="39"/>
        <v>10845</v>
      </c>
      <c r="R381" s="4">
        <f t="shared" si="40"/>
        <v>2055.6</v>
      </c>
      <c r="S381" s="5">
        <f t="shared" si="41"/>
        <v>0.94771784232365142</v>
      </c>
      <c r="T381" s="4" t="s">
        <v>27</v>
      </c>
      <c r="U381" s="4">
        <v>0</v>
      </c>
      <c r="V381" s="4">
        <v>4674</v>
      </c>
      <c r="W381" s="4" t="s">
        <v>4031</v>
      </c>
      <c r="X381" s="4" t="s">
        <v>4032</v>
      </c>
      <c r="Y381" s="4" t="s">
        <v>4033</v>
      </c>
      <c r="Z381" s="4" t="s">
        <v>4034</v>
      </c>
      <c r="AA381" s="4" t="s">
        <v>4035</v>
      </c>
      <c r="AB381" s="4" t="s">
        <v>4036</v>
      </c>
      <c r="AC381" s="4" t="s">
        <v>4037</v>
      </c>
      <c r="AD381" s="4" t="s">
        <v>4038</v>
      </c>
      <c r="AE381" s="4" t="s">
        <v>4030</v>
      </c>
      <c r="AF381" s="5">
        <v>46671</v>
      </c>
    </row>
    <row r="382" spans="1:32" ht="46.2" customHeight="1">
      <c r="A382" s="4" t="s">
        <v>4039</v>
      </c>
      <c r="B382" s="20">
        <f t="shared" ca="1" si="36"/>
        <v>46131</v>
      </c>
      <c r="C382" s="20" t="str">
        <f t="shared" ca="1" si="37"/>
        <v>Apr-2026</v>
      </c>
      <c r="D382" s="27">
        <f t="shared" ca="1" si="42"/>
        <v>4</v>
      </c>
      <c r="E382" s="20" t="str">
        <f t="shared" ca="1" si="38"/>
        <v>2026</v>
      </c>
      <c r="F382" s="4" t="s">
        <v>4040</v>
      </c>
      <c r="G382" s="4" t="s">
        <v>2350</v>
      </c>
      <c r="H382" s="4" t="s">
        <v>2350</v>
      </c>
      <c r="I382" s="4" t="s">
        <v>2350</v>
      </c>
      <c r="J382" s="4" t="s">
        <v>2350</v>
      </c>
      <c r="K382" s="4" t="s">
        <v>2350</v>
      </c>
      <c r="L382" s="4" t="s">
        <v>2350</v>
      </c>
      <c r="M382" s="4">
        <v>1</v>
      </c>
      <c r="N382" s="4">
        <v>653</v>
      </c>
      <c r="O382" s="4">
        <v>4495</v>
      </c>
      <c r="P382" s="4">
        <v>0</v>
      </c>
      <c r="Q382" s="4">
        <f t="shared" si="39"/>
        <v>653</v>
      </c>
      <c r="R382" s="4">
        <f t="shared" si="40"/>
        <v>338.34999999999997</v>
      </c>
      <c r="S382" s="5">
        <f t="shared" si="41"/>
        <v>0.51814701378254202</v>
      </c>
      <c r="T382" s="4" t="s">
        <v>39</v>
      </c>
      <c r="U382" s="4">
        <v>0</v>
      </c>
      <c r="V382" s="4">
        <v>412</v>
      </c>
      <c r="W382" s="4" t="s">
        <v>4041</v>
      </c>
      <c r="X382" s="4" t="s">
        <v>4042</v>
      </c>
      <c r="Y382" s="4" t="s">
        <v>4043</v>
      </c>
      <c r="Z382" s="4" t="s">
        <v>4044</v>
      </c>
      <c r="AA382" s="4" t="s">
        <v>4045</v>
      </c>
      <c r="AB382" s="4" t="s">
        <v>4046</v>
      </c>
      <c r="AC382" s="4" t="s">
        <v>4047</v>
      </c>
      <c r="AD382" s="4" t="s">
        <v>4048</v>
      </c>
      <c r="AE382" s="4" t="s">
        <v>4040</v>
      </c>
      <c r="AF382" s="5">
        <v>46291</v>
      </c>
    </row>
    <row r="383" spans="1:32" ht="46.2" customHeight="1">
      <c r="A383" s="4" t="s">
        <v>4049</v>
      </c>
      <c r="B383" s="20">
        <f t="shared" ca="1" si="36"/>
        <v>46114</v>
      </c>
      <c r="C383" s="20" t="str">
        <f t="shared" ca="1" si="37"/>
        <v>Apr-2026</v>
      </c>
      <c r="D383" s="27">
        <f t="shared" ca="1" si="42"/>
        <v>4</v>
      </c>
      <c r="E383" s="20" t="str">
        <f t="shared" ca="1" si="38"/>
        <v>2026</v>
      </c>
      <c r="F383" s="4" t="s">
        <v>4050</v>
      </c>
      <c r="G383" s="4" t="s">
        <v>2350</v>
      </c>
      <c r="H383" s="4" t="s">
        <v>2350</v>
      </c>
      <c r="I383" s="4" t="s">
        <v>2350</v>
      </c>
      <c r="J383" s="4" t="s">
        <v>2350</v>
      </c>
      <c r="K383" s="4" t="s">
        <v>2350</v>
      </c>
      <c r="L383" s="4" t="s">
        <v>2350</v>
      </c>
      <c r="M383" s="4">
        <v>9</v>
      </c>
      <c r="N383" s="4">
        <v>4789</v>
      </c>
      <c r="O383" s="4">
        <v>980</v>
      </c>
      <c r="P383" s="4">
        <v>0</v>
      </c>
      <c r="Q383" s="4">
        <f t="shared" si="39"/>
        <v>43101</v>
      </c>
      <c r="R383" s="4">
        <f t="shared" si="40"/>
        <v>4720.3999999999996</v>
      </c>
      <c r="S383" s="5">
        <f t="shared" si="41"/>
        <v>0.98567550636876167</v>
      </c>
      <c r="T383" s="4" t="s">
        <v>27</v>
      </c>
      <c r="U383" s="4">
        <v>0</v>
      </c>
      <c r="V383" s="4">
        <v>681</v>
      </c>
      <c r="W383" s="4" t="s">
        <v>4051</v>
      </c>
      <c r="X383" s="4" t="s">
        <v>4052</v>
      </c>
      <c r="Y383" s="4" t="s">
        <v>4053</v>
      </c>
      <c r="Z383" s="4" t="s">
        <v>4054</v>
      </c>
      <c r="AA383" s="4" t="s">
        <v>4055</v>
      </c>
      <c r="AB383" s="4" t="s">
        <v>4056</v>
      </c>
      <c r="AC383" s="4" t="s">
        <v>4057</v>
      </c>
      <c r="AD383" s="4" t="s">
        <v>4058</v>
      </c>
      <c r="AE383" s="4" t="s">
        <v>4050</v>
      </c>
      <c r="AF383" s="5">
        <v>46839</v>
      </c>
    </row>
    <row r="384" spans="1:32" ht="46.2" customHeight="1">
      <c r="A384" s="4" t="s">
        <v>4059</v>
      </c>
      <c r="B384" s="20">
        <f t="shared" ca="1" si="36"/>
        <v>46126</v>
      </c>
      <c r="C384" s="20" t="str">
        <f t="shared" ca="1" si="37"/>
        <v>Apr-2026</v>
      </c>
      <c r="D384" s="27">
        <f t="shared" ca="1" si="42"/>
        <v>4</v>
      </c>
      <c r="E384" s="20" t="str">
        <f t="shared" ca="1" si="38"/>
        <v>2026</v>
      </c>
      <c r="F384" s="4" t="s">
        <v>4060</v>
      </c>
      <c r="G384" s="4" t="s">
        <v>2350</v>
      </c>
      <c r="H384" s="4" t="s">
        <v>2350</v>
      </c>
      <c r="I384" s="4" t="s">
        <v>2350</v>
      </c>
      <c r="J384" s="4" t="s">
        <v>2350</v>
      </c>
      <c r="K384" s="4" t="s">
        <v>2350</v>
      </c>
      <c r="L384" s="4" t="s">
        <v>2350</v>
      </c>
      <c r="M384" s="4">
        <v>2</v>
      </c>
      <c r="N384" s="4">
        <v>753</v>
      </c>
      <c r="O384" s="4">
        <v>11500</v>
      </c>
      <c r="P384" s="4">
        <v>0</v>
      </c>
      <c r="Q384" s="4">
        <f t="shared" si="39"/>
        <v>1506</v>
      </c>
      <c r="R384" s="4">
        <f t="shared" si="40"/>
        <v>-52.000000000000114</v>
      </c>
      <c r="S384" s="5">
        <f t="shared" si="41"/>
        <v>-6.9057104913678766E-2</v>
      </c>
      <c r="T384" s="4" t="s">
        <v>27</v>
      </c>
      <c r="U384" s="4">
        <v>0</v>
      </c>
      <c r="V384" s="4">
        <v>36384</v>
      </c>
      <c r="W384" s="4" t="s">
        <v>4061</v>
      </c>
      <c r="X384" s="4" t="s">
        <v>4062</v>
      </c>
      <c r="Y384" s="4" t="s">
        <v>4063</v>
      </c>
      <c r="Z384" s="4" t="s">
        <v>4064</v>
      </c>
      <c r="AA384" s="4" t="s">
        <v>4065</v>
      </c>
      <c r="AB384" s="4" t="s">
        <v>4066</v>
      </c>
      <c r="AC384" s="4" t="s">
        <v>4067</v>
      </c>
      <c r="AD384" s="4" t="s">
        <v>4068</v>
      </c>
      <c r="AE384" s="4" t="s">
        <v>4060</v>
      </c>
      <c r="AF384" s="5">
        <v>46842</v>
      </c>
    </row>
    <row r="385" spans="1:32" ht="46.2" customHeight="1">
      <c r="A385" s="4" t="s">
        <v>4069</v>
      </c>
      <c r="B385" s="20">
        <f t="shared" ca="1" si="36"/>
        <v>46168</v>
      </c>
      <c r="C385" s="20" t="str">
        <f t="shared" ca="1" si="37"/>
        <v>May-2026</v>
      </c>
      <c r="D385" s="27">
        <f t="shared" ca="1" si="42"/>
        <v>5</v>
      </c>
      <c r="E385" s="20" t="str">
        <f t="shared" ca="1" si="38"/>
        <v>2026</v>
      </c>
      <c r="F385" s="4" t="s">
        <v>4070</v>
      </c>
      <c r="G385" s="4" t="s">
        <v>2350</v>
      </c>
      <c r="H385" s="4" t="s">
        <v>2350</v>
      </c>
      <c r="I385" s="4" t="s">
        <v>2350</v>
      </c>
      <c r="J385" s="4" t="s">
        <v>2350</v>
      </c>
      <c r="K385" s="4" t="s">
        <v>2350</v>
      </c>
      <c r="L385" s="4" t="s">
        <v>2350</v>
      </c>
      <c r="M385" s="4">
        <v>1</v>
      </c>
      <c r="N385" s="4">
        <v>353</v>
      </c>
      <c r="O385" s="4">
        <v>3550</v>
      </c>
      <c r="P385" s="4">
        <v>0</v>
      </c>
      <c r="Q385" s="4">
        <f t="shared" si="39"/>
        <v>353</v>
      </c>
      <c r="R385" s="4">
        <f t="shared" si="40"/>
        <v>104.49999999999997</v>
      </c>
      <c r="S385" s="5">
        <f t="shared" si="41"/>
        <v>0.29603399433427752</v>
      </c>
      <c r="T385" s="4" t="s">
        <v>39</v>
      </c>
      <c r="U385" s="4">
        <v>0</v>
      </c>
      <c r="V385" s="4">
        <v>6491</v>
      </c>
      <c r="W385" s="4" t="s">
        <v>4071</v>
      </c>
      <c r="X385" s="4" t="s">
        <v>4072</v>
      </c>
      <c r="Y385" s="4" t="s">
        <v>4073</v>
      </c>
      <c r="Z385" s="4" t="s">
        <v>4074</v>
      </c>
      <c r="AA385" s="4" t="s">
        <v>4075</v>
      </c>
      <c r="AB385" s="4" t="s">
        <v>4076</v>
      </c>
      <c r="AC385" s="4" t="s">
        <v>4077</v>
      </c>
      <c r="AD385" s="4" t="s">
        <v>4078</v>
      </c>
      <c r="AE385" s="4" t="s">
        <v>4070</v>
      </c>
      <c r="AF385" s="5">
        <v>46626</v>
      </c>
    </row>
    <row r="386" spans="1:32" ht="46.2" customHeight="1">
      <c r="A386" s="4" t="s">
        <v>4079</v>
      </c>
      <c r="B386" s="20">
        <f t="shared" ca="1" si="36"/>
        <v>46186</v>
      </c>
      <c r="C386" s="20" t="str">
        <f t="shared" ca="1" si="37"/>
        <v>Jun-2026</v>
      </c>
      <c r="D386" s="27">
        <f t="shared" ca="1" si="42"/>
        <v>6</v>
      </c>
      <c r="E386" s="20" t="str">
        <f t="shared" ca="1" si="38"/>
        <v>2026</v>
      </c>
      <c r="F386" s="4" t="s">
        <v>4080</v>
      </c>
      <c r="G386" s="4" t="s">
        <v>2350</v>
      </c>
      <c r="H386" s="4" t="s">
        <v>2350</v>
      </c>
      <c r="I386" s="4" t="s">
        <v>2350</v>
      </c>
      <c r="J386" s="4" t="s">
        <v>2350</v>
      </c>
      <c r="K386" s="4" t="s">
        <v>2350</v>
      </c>
      <c r="L386" s="4" t="s">
        <v>2350</v>
      </c>
      <c r="M386" s="4">
        <v>4</v>
      </c>
      <c r="N386" s="4">
        <v>8799</v>
      </c>
      <c r="O386" s="4">
        <v>1975</v>
      </c>
      <c r="P386" s="4">
        <v>0</v>
      </c>
      <c r="Q386" s="4">
        <f t="shared" si="39"/>
        <v>35196</v>
      </c>
      <c r="R386" s="4">
        <f t="shared" si="40"/>
        <v>8660.75</v>
      </c>
      <c r="S386" s="5">
        <f t="shared" si="41"/>
        <v>0.98428798727128086</v>
      </c>
      <c r="T386" s="4" t="s">
        <v>27</v>
      </c>
      <c r="U386" s="4">
        <v>0</v>
      </c>
      <c r="V386" s="4">
        <v>10229</v>
      </c>
      <c r="W386" s="4" t="s">
        <v>4081</v>
      </c>
      <c r="X386" s="4" t="s">
        <v>4082</v>
      </c>
      <c r="Y386" s="4" t="s">
        <v>4083</v>
      </c>
      <c r="Z386" s="4" t="s">
        <v>4084</v>
      </c>
      <c r="AA386" s="4" t="s">
        <v>4085</v>
      </c>
      <c r="AB386" s="4" t="s">
        <v>4086</v>
      </c>
      <c r="AC386" s="4" t="s">
        <v>4087</v>
      </c>
      <c r="AD386" s="4" t="s">
        <v>4088</v>
      </c>
      <c r="AE386" s="4" t="s">
        <v>4080</v>
      </c>
      <c r="AF386" s="5">
        <v>46453</v>
      </c>
    </row>
    <row r="387" spans="1:32" ht="46.2" customHeight="1">
      <c r="A387" s="4" t="s">
        <v>4089</v>
      </c>
      <c r="B387" s="20">
        <f t="shared" ref="B387:B450" ca="1" si="43">RANDBETWEEN(DATE(2026,4,1), DATE(2026,8,31))</f>
        <v>46181</v>
      </c>
      <c r="C387" s="20" t="str">
        <f t="shared" ref="C387:C450" ca="1" si="44">TEXT(B387,"mmm-yyy")</f>
        <v>Jun-2026</v>
      </c>
      <c r="D387" s="27">
        <f t="shared" ca="1" si="42"/>
        <v>6</v>
      </c>
      <c r="E387" s="20" t="str">
        <f t="shared" ref="E387:E450" ca="1" si="45">TEXT(B387,"YYY")</f>
        <v>2026</v>
      </c>
      <c r="F387" s="4" t="s">
        <v>4090</v>
      </c>
      <c r="G387" s="4" t="s">
        <v>2350</v>
      </c>
      <c r="H387" s="4" t="s">
        <v>2350</v>
      </c>
      <c r="I387" s="4" t="s">
        <v>2350</v>
      </c>
      <c r="J387" s="4" t="s">
        <v>2350</v>
      </c>
      <c r="K387" s="4" t="s">
        <v>2350</v>
      </c>
      <c r="L387" s="4" t="s">
        <v>2350</v>
      </c>
      <c r="M387" s="4">
        <v>10</v>
      </c>
      <c r="N387" s="4">
        <v>2095</v>
      </c>
      <c r="O387" s="4">
        <v>4600</v>
      </c>
      <c r="P387" s="4">
        <v>0</v>
      </c>
      <c r="Q387" s="4">
        <f t="shared" ref="Q387:Q450" si="46">N387*M387</f>
        <v>20950</v>
      </c>
      <c r="R387" s="4">
        <f t="shared" ref="R387:R450" si="47">N387-(O387*0.07)</f>
        <v>1773</v>
      </c>
      <c r="S387" s="5">
        <f t="shared" ref="S387:S450" si="48">R387/N387</f>
        <v>0.84630071599045342</v>
      </c>
      <c r="T387" s="4" t="s">
        <v>27</v>
      </c>
      <c r="U387" s="4">
        <v>0</v>
      </c>
      <c r="V387" s="4">
        <v>1801</v>
      </c>
      <c r="W387" s="4" t="s">
        <v>4091</v>
      </c>
      <c r="X387" s="4" t="s">
        <v>4092</v>
      </c>
      <c r="Y387" s="4" t="s">
        <v>4093</v>
      </c>
      <c r="Z387" s="4" t="s">
        <v>4094</v>
      </c>
      <c r="AA387" s="4" t="s">
        <v>4095</v>
      </c>
      <c r="AB387" s="4" t="s">
        <v>4096</v>
      </c>
      <c r="AC387" s="4" t="s">
        <v>4097</v>
      </c>
      <c r="AD387" s="4" t="s">
        <v>4098</v>
      </c>
      <c r="AE387" s="4" t="s">
        <v>4090</v>
      </c>
      <c r="AF387" s="5">
        <v>46786</v>
      </c>
    </row>
    <row r="388" spans="1:32" ht="46.2" customHeight="1">
      <c r="A388" s="4" t="s">
        <v>4099</v>
      </c>
      <c r="B388" s="20">
        <f t="shared" ca="1" si="43"/>
        <v>46151</v>
      </c>
      <c r="C388" s="20" t="str">
        <f t="shared" ca="1" si="44"/>
        <v>May-2026</v>
      </c>
      <c r="D388" s="27">
        <f t="shared" ca="1" si="42"/>
        <v>5</v>
      </c>
      <c r="E388" s="20" t="str">
        <f t="shared" ca="1" si="45"/>
        <v>2026</v>
      </c>
      <c r="F388" s="4" t="s">
        <v>4100</v>
      </c>
      <c r="G388" s="4" t="s">
        <v>2350</v>
      </c>
      <c r="H388" s="4" t="s">
        <v>2350</v>
      </c>
      <c r="I388" s="4" t="s">
        <v>2350</v>
      </c>
      <c r="J388" s="4" t="s">
        <v>2350</v>
      </c>
      <c r="K388" s="4" t="s">
        <v>2350</v>
      </c>
      <c r="L388" s="4" t="s">
        <v>2350</v>
      </c>
      <c r="M388" s="4">
        <v>7</v>
      </c>
      <c r="N388" s="4">
        <v>1498</v>
      </c>
      <c r="O388" s="4">
        <v>10295</v>
      </c>
      <c r="P388" s="4">
        <v>0</v>
      </c>
      <c r="Q388" s="4">
        <f t="shared" si="46"/>
        <v>10486</v>
      </c>
      <c r="R388" s="4">
        <f t="shared" si="47"/>
        <v>777.34999999999991</v>
      </c>
      <c r="S388" s="5">
        <f t="shared" si="48"/>
        <v>0.51892523364485976</v>
      </c>
      <c r="T388" s="4" t="s">
        <v>27</v>
      </c>
      <c r="U388" s="4">
        <v>0</v>
      </c>
      <c r="V388" s="4">
        <v>305</v>
      </c>
      <c r="W388" s="4" t="s">
        <v>4101</v>
      </c>
      <c r="X388" s="4" t="s">
        <v>4102</v>
      </c>
      <c r="Y388" s="4" t="s">
        <v>4103</v>
      </c>
      <c r="Z388" s="4" t="s">
        <v>4104</v>
      </c>
      <c r="AA388" s="4" t="s">
        <v>4105</v>
      </c>
      <c r="AB388" s="4" t="s">
        <v>4106</v>
      </c>
      <c r="AC388" s="4" t="s">
        <v>4107</v>
      </c>
      <c r="AD388" s="4" t="s">
        <v>4108</v>
      </c>
      <c r="AE388" s="4" t="s">
        <v>4100</v>
      </c>
      <c r="AF388" s="5">
        <v>46664</v>
      </c>
    </row>
    <row r="389" spans="1:32" ht="46.2" customHeight="1">
      <c r="A389" s="4" t="s">
        <v>4109</v>
      </c>
      <c r="B389" s="20">
        <f t="shared" ca="1" si="43"/>
        <v>46171</v>
      </c>
      <c r="C389" s="20" t="str">
        <f t="shared" ca="1" si="44"/>
        <v>May-2026</v>
      </c>
      <c r="D389" s="27">
        <f t="shared" ca="1" si="42"/>
        <v>5</v>
      </c>
      <c r="E389" s="20" t="str">
        <f t="shared" ca="1" si="45"/>
        <v>2026</v>
      </c>
      <c r="F389" s="4" t="s">
        <v>4110</v>
      </c>
      <c r="G389" s="4" t="s">
        <v>2350</v>
      </c>
      <c r="H389" s="4" t="s">
        <v>2350</v>
      </c>
      <c r="I389" s="4" t="s">
        <v>2350</v>
      </c>
      <c r="J389" s="4" t="s">
        <v>2350</v>
      </c>
      <c r="K389" s="4" t="s">
        <v>2350</v>
      </c>
      <c r="L389" s="4" t="s">
        <v>2350</v>
      </c>
      <c r="M389" s="4">
        <v>6</v>
      </c>
      <c r="N389" s="4">
        <v>3699</v>
      </c>
      <c r="O389" s="4">
        <v>2380</v>
      </c>
      <c r="P389" s="4">
        <v>0</v>
      </c>
      <c r="Q389" s="4">
        <f t="shared" si="46"/>
        <v>22194</v>
      </c>
      <c r="R389" s="4">
        <f t="shared" si="47"/>
        <v>3532.4</v>
      </c>
      <c r="S389" s="5">
        <f t="shared" si="48"/>
        <v>0.95496080021627472</v>
      </c>
      <c r="T389" s="4" t="s">
        <v>27</v>
      </c>
      <c r="U389" s="4">
        <v>0</v>
      </c>
      <c r="V389" s="4">
        <v>2352</v>
      </c>
      <c r="W389" s="4" t="s">
        <v>4111</v>
      </c>
      <c r="X389" s="4" t="s">
        <v>4112</v>
      </c>
      <c r="Y389" s="4" t="s">
        <v>4113</v>
      </c>
      <c r="Z389" s="4" t="s">
        <v>4114</v>
      </c>
      <c r="AA389" s="4" t="s">
        <v>4115</v>
      </c>
      <c r="AB389" s="4" t="s">
        <v>4116</v>
      </c>
      <c r="AC389" s="4" t="s">
        <v>4117</v>
      </c>
      <c r="AD389" s="4" t="s">
        <v>4118</v>
      </c>
      <c r="AE389" s="4" t="s">
        <v>4110</v>
      </c>
      <c r="AF389" s="5">
        <v>46704</v>
      </c>
    </row>
    <row r="390" spans="1:32" ht="46.2" customHeight="1">
      <c r="A390" s="4" t="s">
        <v>4119</v>
      </c>
      <c r="B390" s="20">
        <f t="shared" ca="1" si="43"/>
        <v>46153</v>
      </c>
      <c r="C390" s="20" t="str">
        <f t="shared" ca="1" si="44"/>
        <v>May-2026</v>
      </c>
      <c r="D390" s="27">
        <f t="shared" ca="1" si="42"/>
        <v>5</v>
      </c>
      <c r="E390" s="20" t="str">
        <f t="shared" ca="1" si="45"/>
        <v>2026</v>
      </c>
      <c r="F390" s="4" t="s">
        <v>4120</v>
      </c>
      <c r="G390" s="4" t="s">
        <v>2350</v>
      </c>
      <c r="H390" s="4" t="s">
        <v>2350</v>
      </c>
      <c r="I390" s="4" t="s">
        <v>2350</v>
      </c>
      <c r="J390" s="4" t="s">
        <v>2350</v>
      </c>
      <c r="K390" s="4" t="s">
        <v>2350</v>
      </c>
      <c r="L390" s="4" t="s">
        <v>2350</v>
      </c>
      <c r="M390" s="4">
        <v>5</v>
      </c>
      <c r="N390" s="4">
        <v>177</v>
      </c>
      <c r="O390" s="4">
        <v>8820</v>
      </c>
      <c r="P390" s="4">
        <v>0</v>
      </c>
      <c r="Q390" s="4">
        <f t="shared" si="46"/>
        <v>885</v>
      </c>
      <c r="R390" s="4">
        <f t="shared" si="47"/>
        <v>-440.40000000000009</v>
      </c>
      <c r="S390" s="5">
        <f t="shared" si="48"/>
        <v>-2.4881355932203393</v>
      </c>
      <c r="T390" s="4" t="s">
        <v>39</v>
      </c>
      <c r="U390" s="4">
        <v>0</v>
      </c>
      <c r="V390" s="4">
        <v>714</v>
      </c>
      <c r="W390" s="4" t="s">
        <v>4121</v>
      </c>
      <c r="X390" s="4" t="s">
        <v>4122</v>
      </c>
      <c r="Y390" s="4" t="s">
        <v>4123</v>
      </c>
      <c r="Z390" s="4" t="s">
        <v>4124</v>
      </c>
      <c r="AA390" s="4" t="s">
        <v>4125</v>
      </c>
      <c r="AB390" s="4" t="s">
        <v>4126</v>
      </c>
      <c r="AC390" s="4" t="s">
        <v>4127</v>
      </c>
      <c r="AD390" s="4" t="s">
        <v>4128</v>
      </c>
      <c r="AE390" s="4" t="s">
        <v>4120</v>
      </c>
      <c r="AF390" s="5">
        <v>46619</v>
      </c>
    </row>
    <row r="391" spans="1:32" ht="46.2" customHeight="1">
      <c r="A391" s="4" t="s">
        <v>4129</v>
      </c>
      <c r="B391" s="20">
        <f t="shared" ca="1" si="43"/>
        <v>46172</v>
      </c>
      <c r="C391" s="20" t="str">
        <f t="shared" ca="1" si="44"/>
        <v>May-2026</v>
      </c>
      <c r="D391" s="27">
        <f t="shared" ca="1" si="42"/>
        <v>5</v>
      </c>
      <c r="E391" s="20" t="str">
        <f t="shared" ca="1" si="45"/>
        <v>2026</v>
      </c>
      <c r="F391" s="4" t="s">
        <v>4130</v>
      </c>
      <c r="G391" s="4" t="s">
        <v>2350</v>
      </c>
      <c r="H391" s="4" t="s">
        <v>2350</v>
      </c>
      <c r="I391" s="4" t="s">
        <v>2350</v>
      </c>
      <c r="J391" s="4" t="s">
        <v>2350</v>
      </c>
      <c r="K391" s="4" t="s">
        <v>2350</v>
      </c>
      <c r="L391" s="4" t="s">
        <v>2350</v>
      </c>
      <c r="M391" s="4">
        <v>3</v>
      </c>
      <c r="N391" s="4">
        <v>244</v>
      </c>
      <c r="O391" s="4">
        <v>4200</v>
      </c>
      <c r="P391" s="4">
        <v>0</v>
      </c>
      <c r="Q391" s="4">
        <f t="shared" si="46"/>
        <v>732</v>
      </c>
      <c r="R391" s="4">
        <f t="shared" si="47"/>
        <v>-50</v>
      </c>
      <c r="S391" s="5">
        <f t="shared" si="48"/>
        <v>-0.20491803278688525</v>
      </c>
      <c r="T391" s="4" t="s">
        <v>39</v>
      </c>
      <c r="U391" s="4">
        <v>0</v>
      </c>
      <c r="V391" s="4">
        <v>20052</v>
      </c>
      <c r="W391" s="4" t="s">
        <v>4131</v>
      </c>
      <c r="X391" s="4" t="s">
        <v>4132</v>
      </c>
      <c r="Y391" s="4" t="s">
        <v>4133</v>
      </c>
      <c r="Z391" s="4" t="s">
        <v>4134</v>
      </c>
      <c r="AA391" s="4" t="s">
        <v>4135</v>
      </c>
      <c r="AB391" s="4" t="s">
        <v>4136</v>
      </c>
      <c r="AC391" s="4" t="s">
        <v>4137</v>
      </c>
      <c r="AD391" s="4" t="s">
        <v>4138</v>
      </c>
      <c r="AE391" s="4" t="s">
        <v>4130</v>
      </c>
      <c r="AF391" s="5">
        <v>46415</v>
      </c>
    </row>
    <row r="392" spans="1:32" ht="46.2" customHeight="1">
      <c r="A392" s="4" t="s">
        <v>4139</v>
      </c>
      <c r="B392" s="20">
        <f t="shared" ca="1" si="43"/>
        <v>46117</v>
      </c>
      <c r="C392" s="20" t="str">
        <f t="shared" ca="1" si="44"/>
        <v>Apr-2026</v>
      </c>
      <c r="D392" s="27">
        <f t="shared" ref="D392:D455" ca="1" si="49">MONTH(C392)</f>
        <v>4</v>
      </c>
      <c r="E392" s="20" t="str">
        <f t="shared" ca="1" si="45"/>
        <v>2026</v>
      </c>
      <c r="F392" s="4" t="s">
        <v>4140</v>
      </c>
      <c r="G392" s="4" t="s">
        <v>2350</v>
      </c>
      <c r="H392" s="4" t="s">
        <v>2350</v>
      </c>
      <c r="I392" s="4" t="s">
        <v>2350</v>
      </c>
      <c r="J392" s="4" t="s">
        <v>2350</v>
      </c>
      <c r="K392" s="4" t="s">
        <v>2350</v>
      </c>
      <c r="L392" s="4" t="s">
        <v>2350</v>
      </c>
      <c r="M392" s="4">
        <v>10</v>
      </c>
      <c r="N392" s="4">
        <v>1959</v>
      </c>
      <c r="O392" s="4">
        <v>1282</v>
      </c>
      <c r="P392" s="4">
        <v>0</v>
      </c>
      <c r="Q392" s="4">
        <f t="shared" si="46"/>
        <v>19590</v>
      </c>
      <c r="R392" s="4">
        <f t="shared" si="47"/>
        <v>1869.26</v>
      </c>
      <c r="S392" s="5">
        <f t="shared" si="48"/>
        <v>0.95419091373149567</v>
      </c>
      <c r="T392" s="4" t="s">
        <v>27</v>
      </c>
      <c r="U392" s="4">
        <v>0</v>
      </c>
      <c r="V392" s="4">
        <v>465</v>
      </c>
      <c r="W392" s="4" t="s">
        <v>4141</v>
      </c>
      <c r="X392" s="4" t="s">
        <v>4142</v>
      </c>
      <c r="Y392" s="4" t="s">
        <v>4143</v>
      </c>
      <c r="Z392" s="4" t="s">
        <v>4144</v>
      </c>
      <c r="AA392" s="4" t="s">
        <v>4145</v>
      </c>
      <c r="AB392" s="4" t="s">
        <v>4146</v>
      </c>
      <c r="AC392" s="4" t="s">
        <v>4147</v>
      </c>
      <c r="AD392" s="4" t="s">
        <v>4148</v>
      </c>
      <c r="AE392" s="4" t="s">
        <v>4140</v>
      </c>
      <c r="AF392" s="5">
        <v>46594</v>
      </c>
    </row>
    <row r="393" spans="1:32" ht="46.2" customHeight="1">
      <c r="A393" s="4" t="s">
        <v>4149</v>
      </c>
      <c r="B393" s="20">
        <f t="shared" ca="1" si="43"/>
        <v>46159</v>
      </c>
      <c r="C393" s="20" t="str">
        <f t="shared" ca="1" si="44"/>
        <v>May-2026</v>
      </c>
      <c r="D393" s="27">
        <f t="shared" ca="1" si="49"/>
        <v>5</v>
      </c>
      <c r="E393" s="20" t="str">
        <f t="shared" ca="1" si="45"/>
        <v>2026</v>
      </c>
      <c r="F393" s="4" t="s">
        <v>4150</v>
      </c>
      <c r="G393" s="4" t="s">
        <v>2350</v>
      </c>
      <c r="H393" s="4" t="s">
        <v>2350</v>
      </c>
      <c r="I393" s="4" t="s">
        <v>2350</v>
      </c>
      <c r="J393" s="4" t="s">
        <v>2350</v>
      </c>
      <c r="K393" s="4" t="s">
        <v>2350</v>
      </c>
      <c r="L393" s="4" t="s">
        <v>2350</v>
      </c>
      <c r="M393" s="4">
        <v>5</v>
      </c>
      <c r="N393" s="4">
        <v>319</v>
      </c>
      <c r="O393" s="4">
        <v>11850</v>
      </c>
      <c r="P393" s="4">
        <v>0</v>
      </c>
      <c r="Q393" s="4">
        <f t="shared" si="46"/>
        <v>1595</v>
      </c>
      <c r="R393" s="4">
        <f t="shared" si="47"/>
        <v>-510.50000000000011</v>
      </c>
      <c r="S393" s="5">
        <f t="shared" si="48"/>
        <v>-1.6003134796238248</v>
      </c>
      <c r="T393" s="4" t="s">
        <v>27</v>
      </c>
      <c r="U393" s="4">
        <v>0</v>
      </c>
      <c r="V393" s="4">
        <v>27790</v>
      </c>
      <c r="W393" s="4" t="s">
        <v>4151</v>
      </c>
      <c r="X393" s="4" t="s">
        <v>4152</v>
      </c>
      <c r="Y393" s="4" t="s">
        <v>4153</v>
      </c>
      <c r="Z393" s="4" t="s">
        <v>4154</v>
      </c>
      <c r="AA393" s="4" t="s">
        <v>4155</v>
      </c>
      <c r="AB393" s="4" t="s">
        <v>4156</v>
      </c>
      <c r="AC393" s="4" t="s">
        <v>4157</v>
      </c>
      <c r="AD393" s="4" t="s">
        <v>4158</v>
      </c>
      <c r="AE393" s="4" t="s">
        <v>4150</v>
      </c>
      <c r="AF393" s="5">
        <v>46446</v>
      </c>
    </row>
    <row r="394" spans="1:32" ht="46.2" customHeight="1">
      <c r="A394" s="4" t="s">
        <v>4159</v>
      </c>
      <c r="B394" s="20">
        <f t="shared" ca="1" si="43"/>
        <v>46230</v>
      </c>
      <c r="C394" s="20" t="str">
        <f t="shared" ca="1" si="44"/>
        <v>Jul-2026</v>
      </c>
      <c r="D394" s="27">
        <f t="shared" ca="1" si="49"/>
        <v>7</v>
      </c>
      <c r="E394" s="20" t="str">
        <f t="shared" ca="1" si="45"/>
        <v>2026</v>
      </c>
      <c r="F394" s="4" t="s">
        <v>4160</v>
      </c>
      <c r="G394" s="4" t="s">
        <v>2350</v>
      </c>
      <c r="H394" s="4" t="s">
        <v>2350</v>
      </c>
      <c r="I394" s="4" t="s">
        <v>2350</v>
      </c>
      <c r="J394" s="4" t="s">
        <v>2350</v>
      </c>
      <c r="K394" s="4" t="s">
        <v>2350</v>
      </c>
      <c r="L394" s="4" t="s">
        <v>2350</v>
      </c>
      <c r="M394" s="4">
        <v>7</v>
      </c>
      <c r="N394" s="4">
        <v>9590</v>
      </c>
      <c r="O394" s="4">
        <v>20049</v>
      </c>
      <c r="P394" s="4">
        <v>0</v>
      </c>
      <c r="Q394" s="4">
        <f t="shared" si="46"/>
        <v>67130</v>
      </c>
      <c r="R394" s="4">
        <f t="shared" si="47"/>
        <v>8186.57</v>
      </c>
      <c r="S394" s="5">
        <f t="shared" si="48"/>
        <v>0.8536569343065693</v>
      </c>
      <c r="T394" s="4" t="s">
        <v>27</v>
      </c>
      <c r="U394" s="4">
        <v>0</v>
      </c>
      <c r="V394" s="4">
        <v>245</v>
      </c>
      <c r="W394" s="4" t="s">
        <v>4161</v>
      </c>
      <c r="X394" s="4" t="s">
        <v>4162</v>
      </c>
      <c r="Y394" s="4" t="s">
        <v>4163</v>
      </c>
      <c r="Z394" s="4" t="s">
        <v>4164</v>
      </c>
      <c r="AA394" s="4" t="s">
        <v>4165</v>
      </c>
      <c r="AB394" s="4" t="s">
        <v>4166</v>
      </c>
      <c r="AC394" s="4" t="s">
        <v>4167</v>
      </c>
      <c r="AD394" s="4" t="s">
        <v>4168</v>
      </c>
      <c r="AE394" s="4" t="s">
        <v>4160</v>
      </c>
      <c r="AF394" s="5">
        <v>46423</v>
      </c>
    </row>
    <row r="395" spans="1:32" ht="46.2" customHeight="1">
      <c r="A395" s="4" t="s">
        <v>4169</v>
      </c>
      <c r="B395" s="20">
        <f t="shared" ca="1" si="43"/>
        <v>46135</v>
      </c>
      <c r="C395" s="20" t="str">
        <f t="shared" ca="1" si="44"/>
        <v>Apr-2026</v>
      </c>
      <c r="D395" s="27">
        <f t="shared" ca="1" si="49"/>
        <v>4</v>
      </c>
      <c r="E395" s="20" t="str">
        <f t="shared" ca="1" si="45"/>
        <v>2026</v>
      </c>
      <c r="F395" s="4" t="s">
        <v>4170</v>
      </c>
      <c r="G395" s="4" t="s">
        <v>2350</v>
      </c>
      <c r="H395" s="4" t="s">
        <v>2350</v>
      </c>
      <c r="I395" s="4" t="s">
        <v>2350</v>
      </c>
      <c r="J395" s="4" t="s">
        <v>2350</v>
      </c>
      <c r="K395" s="4" t="s">
        <v>2350</v>
      </c>
      <c r="L395" s="4" t="s">
        <v>2350</v>
      </c>
      <c r="M395" s="4">
        <v>4</v>
      </c>
      <c r="N395" s="4">
        <v>292</v>
      </c>
      <c r="O395" s="4">
        <v>24850</v>
      </c>
      <c r="P395" s="4">
        <v>0</v>
      </c>
      <c r="Q395" s="4">
        <f t="shared" si="46"/>
        <v>1168</v>
      </c>
      <c r="R395" s="4">
        <f t="shared" si="47"/>
        <v>-1447.5000000000002</v>
      </c>
      <c r="S395" s="5">
        <f t="shared" si="48"/>
        <v>-4.957191780821919</v>
      </c>
      <c r="T395" s="4" t="s">
        <v>27</v>
      </c>
      <c r="U395" s="4">
        <v>0</v>
      </c>
      <c r="V395" s="4">
        <v>276</v>
      </c>
      <c r="W395" s="4" t="s">
        <v>4171</v>
      </c>
      <c r="X395" s="4" t="s">
        <v>4172</v>
      </c>
      <c r="Y395" s="4" t="s">
        <v>4173</v>
      </c>
      <c r="Z395" s="4" t="s">
        <v>4174</v>
      </c>
      <c r="AA395" s="4" t="s">
        <v>4175</v>
      </c>
      <c r="AB395" s="4" t="s">
        <v>4176</v>
      </c>
      <c r="AC395" s="4" t="s">
        <v>4177</v>
      </c>
      <c r="AD395" s="4" t="s">
        <v>4178</v>
      </c>
      <c r="AE395" s="4" t="s">
        <v>4170</v>
      </c>
      <c r="AF395" s="5">
        <v>46838</v>
      </c>
    </row>
    <row r="396" spans="1:32" ht="46.2" customHeight="1">
      <c r="A396" s="4" t="s">
        <v>4179</v>
      </c>
      <c r="B396" s="20">
        <f t="shared" ca="1" si="43"/>
        <v>46186</v>
      </c>
      <c r="C396" s="20" t="str">
        <f t="shared" ca="1" si="44"/>
        <v>Jun-2026</v>
      </c>
      <c r="D396" s="27">
        <f t="shared" ca="1" si="49"/>
        <v>6</v>
      </c>
      <c r="E396" s="20" t="str">
        <f t="shared" ca="1" si="45"/>
        <v>2026</v>
      </c>
      <c r="F396" s="4" t="s">
        <v>4180</v>
      </c>
      <c r="G396" s="4" t="s">
        <v>2350</v>
      </c>
      <c r="H396" s="4" t="s">
        <v>2350</v>
      </c>
      <c r="I396" s="4" t="s">
        <v>2350</v>
      </c>
      <c r="J396" s="4" t="s">
        <v>2350</v>
      </c>
      <c r="K396" s="4" t="s">
        <v>2350</v>
      </c>
      <c r="L396" s="4" t="s">
        <v>2350</v>
      </c>
      <c r="M396" s="4">
        <v>1</v>
      </c>
      <c r="N396" s="4">
        <v>160</v>
      </c>
      <c r="O396" s="4">
        <v>16490</v>
      </c>
      <c r="P396" s="4">
        <v>0</v>
      </c>
      <c r="Q396" s="4">
        <f t="shared" si="46"/>
        <v>160</v>
      </c>
      <c r="R396" s="4">
        <f t="shared" si="47"/>
        <v>-994.30000000000018</v>
      </c>
      <c r="S396" s="5">
        <f t="shared" si="48"/>
        <v>-6.2143750000000013</v>
      </c>
      <c r="T396" s="4" t="s">
        <v>39</v>
      </c>
      <c r="U396" s="4">
        <v>0</v>
      </c>
      <c r="V396" s="4">
        <v>17161</v>
      </c>
      <c r="W396" s="4" t="s">
        <v>4181</v>
      </c>
      <c r="X396" s="4" t="s">
        <v>4182</v>
      </c>
      <c r="Y396" s="4" t="s">
        <v>4183</v>
      </c>
      <c r="Z396" s="4" t="s">
        <v>4184</v>
      </c>
      <c r="AA396" s="4" t="s">
        <v>4185</v>
      </c>
      <c r="AB396" s="4" t="s">
        <v>4186</v>
      </c>
      <c r="AC396" s="4" t="s">
        <v>4187</v>
      </c>
      <c r="AD396" s="4" t="s">
        <v>4188</v>
      </c>
      <c r="AE396" s="4" t="s">
        <v>4180</v>
      </c>
      <c r="AF396" s="5">
        <v>46572</v>
      </c>
    </row>
    <row r="397" spans="1:32" ht="46.2" customHeight="1">
      <c r="A397" s="4" t="s">
        <v>4189</v>
      </c>
      <c r="B397" s="20">
        <f t="shared" ca="1" si="43"/>
        <v>46127</v>
      </c>
      <c r="C397" s="20" t="str">
        <f t="shared" ca="1" si="44"/>
        <v>Apr-2026</v>
      </c>
      <c r="D397" s="27">
        <f t="shared" ca="1" si="49"/>
        <v>4</v>
      </c>
      <c r="E397" s="20" t="str">
        <f t="shared" ca="1" si="45"/>
        <v>2026</v>
      </c>
      <c r="F397" s="4" t="s">
        <v>4190</v>
      </c>
      <c r="G397" s="4" t="s">
        <v>2350</v>
      </c>
      <c r="H397" s="4" t="s">
        <v>2350</v>
      </c>
      <c r="I397" s="4" t="s">
        <v>2350</v>
      </c>
      <c r="J397" s="4" t="s">
        <v>2350</v>
      </c>
      <c r="K397" s="4" t="s">
        <v>2350</v>
      </c>
      <c r="L397" s="4" t="s">
        <v>2350</v>
      </c>
      <c r="M397" s="4">
        <v>10</v>
      </c>
      <c r="N397" s="4">
        <v>600</v>
      </c>
      <c r="O397" s="4">
        <v>975</v>
      </c>
      <c r="P397" s="4">
        <v>0</v>
      </c>
      <c r="Q397" s="4">
        <f t="shared" si="46"/>
        <v>6000</v>
      </c>
      <c r="R397" s="4">
        <f t="shared" si="47"/>
        <v>531.75</v>
      </c>
      <c r="S397" s="5">
        <f t="shared" si="48"/>
        <v>0.88624999999999998</v>
      </c>
      <c r="T397" s="4" t="s">
        <v>27</v>
      </c>
      <c r="U397" s="4">
        <v>0</v>
      </c>
      <c r="V397" s="4">
        <v>14</v>
      </c>
      <c r="W397" s="4" t="s">
        <v>4191</v>
      </c>
      <c r="X397" s="4" t="s">
        <v>4192</v>
      </c>
      <c r="Y397" s="4" t="s">
        <v>4193</v>
      </c>
      <c r="Z397" s="4" t="s">
        <v>4194</v>
      </c>
      <c r="AA397" s="4" t="s">
        <v>4195</v>
      </c>
      <c r="AB397" s="4" t="s">
        <v>4196</v>
      </c>
      <c r="AC397" s="4" t="s">
        <v>4197</v>
      </c>
      <c r="AD397" s="4" t="s">
        <v>4198</v>
      </c>
      <c r="AE397" s="4" t="s">
        <v>4190</v>
      </c>
      <c r="AF397" s="5">
        <v>46313</v>
      </c>
    </row>
    <row r="398" spans="1:32" ht="46.2" customHeight="1">
      <c r="A398" s="4" t="s">
        <v>4199</v>
      </c>
      <c r="B398" s="20">
        <f t="shared" ca="1" si="43"/>
        <v>46221</v>
      </c>
      <c r="C398" s="20" t="str">
        <f t="shared" ca="1" si="44"/>
        <v>Jul-2026</v>
      </c>
      <c r="D398" s="27">
        <f t="shared" ca="1" si="49"/>
        <v>7</v>
      </c>
      <c r="E398" s="20" t="str">
        <f t="shared" ca="1" si="45"/>
        <v>2026</v>
      </c>
      <c r="F398" s="4" t="s">
        <v>4200</v>
      </c>
      <c r="G398" s="4" t="s">
        <v>2350</v>
      </c>
      <c r="H398" s="4" t="s">
        <v>2350</v>
      </c>
      <c r="I398" s="4" t="s">
        <v>2350</v>
      </c>
      <c r="J398" s="4" t="s">
        <v>2350</v>
      </c>
      <c r="K398" s="4" t="s">
        <v>2350</v>
      </c>
      <c r="L398" s="4" t="s">
        <v>2350</v>
      </c>
      <c r="M398" s="4">
        <v>9</v>
      </c>
      <c r="N398" s="4">
        <v>1130</v>
      </c>
      <c r="O398" s="4">
        <v>635</v>
      </c>
      <c r="P398" s="4">
        <v>0</v>
      </c>
      <c r="Q398" s="4">
        <f t="shared" si="46"/>
        <v>10170</v>
      </c>
      <c r="R398" s="4">
        <f t="shared" si="47"/>
        <v>1085.55</v>
      </c>
      <c r="S398" s="5">
        <f t="shared" si="48"/>
        <v>0.9606637168141593</v>
      </c>
      <c r="T398" s="4" t="s">
        <v>27</v>
      </c>
      <c r="U398" s="4">
        <v>0</v>
      </c>
      <c r="V398" s="4">
        <v>14560</v>
      </c>
      <c r="W398" s="4" t="s">
        <v>4201</v>
      </c>
      <c r="X398" s="4" t="s">
        <v>4202</v>
      </c>
      <c r="Y398" s="4" t="s">
        <v>4203</v>
      </c>
      <c r="Z398" s="4" t="s">
        <v>4204</v>
      </c>
      <c r="AA398" s="4" t="s">
        <v>4205</v>
      </c>
      <c r="AB398" s="4" t="s">
        <v>4206</v>
      </c>
      <c r="AC398" s="4" t="s">
        <v>4207</v>
      </c>
      <c r="AD398" s="4" t="s">
        <v>4208</v>
      </c>
      <c r="AE398" s="4" t="s">
        <v>4200</v>
      </c>
      <c r="AF398" s="5">
        <v>46459</v>
      </c>
    </row>
    <row r="399" spans="1:32" ht="46.2" customHeight="1">
      <c r="A399" s="4" t="s">
        <v>4209</v>
      </c>
      <c r="B399" s="20">
        <f t="shared" ca="1" si="43"/>
        <v>46169</v>
      </c>
      <c r="C399" s="20" t="str">
        <f t="shared" ca="1" si="44"/>
        <v>May-2026</v>
      </c>
      <c r="D399" s="27">
        <f t="shared" ca="1" si="49"/>
        <v>5</v>
      </c>
      <c r="E399" s="20" t="str">
        <f t="shared" ca="1" si="45"/>
        <v>2026</v>
      </c>
      <c r="F399" s="4" t="s">
        <v>4210</v>
      </c>
      <c r="G399" s="4" t="s">
        <v>2350</v>
      </c>
      <c r="H399" s="4" t="s">
        <v>2350</v>
      </c>
      <c r="I399" s="4" t="s">
        <v>2350</v>
      </c>
      <c r="J399" s="4" t="s">
        <v>2350</v>
      </c>
      <c r="K399" s="4" t="s">
        <v>2350</v>
      </c>
      <c r="L399" s="4" t="s">
        <v>2350</v>
      </c>
      <c r="M399" s="4">
        <v>10</v>
      </c>
      <c r="N399" s="4">
        <v>3199</v>
      </c>
      <c r="O399" s="4">
        <v>3390</v>
      </c>
      <c r="P399" s="4">
        <v>0</v>
      </c>
      <c r="Q399" s="4">
        <f t="shared" si="46"/>
        <v>31990</v>
      </c>
      <c r="R399" s="4">
        <f t="shared" si="47"/>
        <v>2961.7</v>
      </c>
      <c r="S399" s="5">
        <f t="shared" si="48"/>
        <v>0.92582056892778986</v>
      </c>
      <c r="T399" s="4" t="s">
        <v>27</v>
      </c>
      <c r="U399" s="4">
        <v>0</v>
      </c>
      <c r="V399" s="4">
        <v>3156</v>
      </c>
      <c r="W399" s="4" t="s">
        <v>4211</v>
      </c>
      <c r="X399" s="4" t="s">
        <v>4212</v>
      </c>
      <c r="Y399" s="4" t="s">
        <v>4213</v>
      </c>
      <c r="Z399" s="4" t="s">
        <v>4214</v>
      </c>
      <c r="AA399" s="4" t="s">
        <v>4215</v>
      </c>
      <c r="AB399" s="4" t="s">
        <v>4216</v>
      </c>
      <c r="AC399" s="4" t="s">
        <v>4217</v>
      </c>
      <c r="AD399" s="4" t="s">
        <v>4218</v>
      </c>
      <c r="AE399" s="4" t="s">
        <v>4210</v>
      </c>
      <c r="AF399" s="5">
        <v>46576</v>
      </c>
    </row>
    <row r="400" spans="1:32" ht="46.2" customHeight="1">
      <c r="A400" s="4" t="s">
        <v>4219</v>
      </c>
      <c r="B400" s="20">
        <f t="shared" ca="1" si="43"/>
        <v>46146</v>
      </c>
      <c r="C400" s="20" t="str">
        <f t="shared" ca="1" si="44"/>
        <v>May-2026</v>
      </c>
      <c r="D400" s="27">
        <f t="shared" ca="1" si="49"/>
        <v>5</v>
      </c>
      <c r="E400" s="20" t="str">
        <f t="shared" ca="1" si="45"/>
        <v>2026</v>
      </c>
      <c r="F400" s="4" t="s">
        <v>4220</v>
      </c>
      <c r="G400" s="4" t="s">
        <v>2350</v>
      </c>
      <c r="H400" s="4" t="s">
        <v>2350</v>
      </c>
      <c r="I400" s="4" t="s">
        <v>2350</v>
      </c>
      <c r="J400" s="4" t="s">
        <v>2350</v>
      </c>
      <c r="K400" s="4" t="s">
        <v>2350</v>
      </c>
      <c r="L400" s="4" t="s">
        <v>2350</v>
      </c>
      <c r="M400" s="4">
        <v>1</v>
      </c>
      <c r="N400" s="4">
        <v>616</v>
      </c>
      <c r="O400" s="4">
        <v>1010</v>
      </c>
      <c r="P400" s="4">
        <v>0</v>
      </c>
      <c r="Q400" s="4">
        <f t="shared" si="46"/>
        <v>616</v>
      </c>
      <c r="R400" s="4">
        <f t="shared" si="47"/>
        <v>545.29999999999995</v>
      </c>
      <c r="S400" s="5">
        <f t="shared" si="48"/>
        <v>0.88522727272727264</v>
      </c>
      <c r="T400" s="4" t="s">
        <v>39</v>
      </c>
      <c r="U400" s="4">
        <v>0</v>
      </c>
      <c r="V400" s="4">
        <v>9340</v>
      </c>
      <c r="W400" s="4" t="s">
        <v>4221</v>
      </c>
      <c r="X400" s="4" t="s">
        <v>4222</v>
      </c>
      <c r="Y400" s="4" t="s">
        <v>4223</v>
      </c>
      <c r="Z400" s="4" t="s">
        <v>4224</v>
      </c>
      <c r="AA400" s="4" t="s">
        <v>4225</v>
      </c>
      <c r="AB400" s="4" t="s">
        <v>4226</v>
      </c>
      <c r="AC400" s="4" t="s">
        <v>4227</v>
      </c>
      <c r="AD400" s="4" t="s">
        <v>4228</v>
      </c>
      <c r="AE400" s="4" t="s">
        <v>4220</v>
      </c>
      <c r="AF400" s="5">
        <v>46436</v>
      </c>
    </row>
    <row r="401" spans="1:32" ht="46.2" customHeight="1">
      <c r="A401" s="4" t="s">
        <v>4229</v>
      </c>
      <c r="B401" s="20">
        <f t="shared" ca="1" si="43"/>
        <v>46245</v>
      </c>
      <c r="C401" s="20" t="str">
        <f t="shared" ca="1" si="44"/>
        <v>Aug-2026</v>
      </c>
      <c r="D401" s="27">
        <f t="shared" ca="1" si="49"/>
        <v>8</v>
      </c>
      <c r="E401" s="20" t="str">
        <f t="shared" ca="1" si="45"/>
        <v>2026</v>
      </c>
      <c r="F401" s="4" t="s">
        <v>4230</v>
      </c>
      <c r="G401" s="4" t="s">
        <v>2350</v>
      </c>
      <c r="H401" s="4" t="s">
        <v>2350</v>
      </c>
      <c r="I401" s="4" t="s">
        <v>2350</v>
      </c>
      <c r="J401" s="4" t="s">
        <v>2350</v>
      </c>
      <c r="K401" s="4" t="s">
        <v>2350</v>
      </c>
      <c r="L401" s="4" t="s">
        <v>2350</v>
      </c>
      <c r="M401" s="4">
        <v>6</v>
      </c>
      <c r="N401" s="4">
        <v>610</v>
      </c>
      <c r="O401" s="4">
        <v>10900</v>
      </c>
      <c r="P401" s="4">
        <v>0</v>
      </c>
      <c r="Q401" s="4">
        <f t="shared" si="46"/>
        <v>3660</v>
      </c>
      <c r="R401" s="4">
        <f t="shared" si="47"/>
        <v>-153.00000000000011</v>
      </c>
      <c r="S401" s="5">
        <f t="shared" si="48"/>
        <v>-0.25081967213114775</v>
      </c>
      <c r="T401" s="4" t="s">
        <v>27</v>
      </c>
      <c r="U401" s="4">
        <v>0</v>
      </c>
      <c r="V401" s="4">
        <v>768</v>
      </c>
      <c r="W401" s="4" t="s">
        <v>4231</v>
      </c>
      <c r="X401" s="4" t="s">
        <v>4232</v>
      </c>
      <c r="Y401" s="4" t="s">
        <v>4233</v>
      </c>
      <c r="Z401" s="4" t="s">
        <v>4234</v>
      </c>
      <c r="AA401" s="4" t="s">
        <v>4235</v>
      </c>
      <c r="AB401" s="4" t="s">
        <v>4236</v>
      </c>
      <c r="AC401" s="4" t="s">
        <v>4237</v>
      </c>
      <c r="AD401" s="4" t="s">
        <v>4238</v>
      </c>
      <c r="AE401" s="4" t="s">
        <v>4230</v>
      </c>
      <c r="AF401" s="5">
        <v>46326</v>
      </c>
    </row>
    <row r="402" spans="1:32" ht="46.2" customHeight="1">
      <c r="A402" s="4" t="s">
        <v>4239</v>
      </c>
      <c r="B402" s="20">
        <f t="shared" ca="1" si="43"/>
        <v>46209</v>
      </c>
      <c r="C402" s="20" t="str">
        <f t="shared" ca="1" si="44"/>
        <v>Jul-2026</v>
      </c>
      <c r="D402" s="27">
        <f t="shared" ca="1" si="49"/>
        <v>7</v>
      </c>
      <c r="E402" s="20" t="str">
        <f t="shared" ca="1" si="45"/>
        <v>2026</v>
      </c>
      <c r="F402" s="4" t="s">
        <v>4240</v>
      </c>
      <c r="G402" s="4" t="s">
        <v>2350</v>
      </c>
      <c r="H402" s="4" t="s">
        <v>2350</v>
      </c>
      <c r="I402" s="4" t="s">
        <v>2350</v>
      </c>
      <c r="J402" s="4" t="s">
        <v>2350</v>
      </c>
      <c r="K402" s="4" t="s">
        <v>2350</v>
      </c>
      <c r="L402" s="4" t="s">
        <v>2350</v>
      </c>
      <c r="M402" s="4">
        <v>3</v>
      </c>
      <c r="N402" s="4">
        <v>453</v>
      </c>
      <c r="O402" s="4">
        <v>4005</v>
      </c>
      <c r="P402" s="4">
        <v>0</v>
      </c>
      <c r="Q402" s="4">
        <f t="shared" si="46"/>
        <v>1359</v>
      </c>
      <c r="R402" s="4">
        <f t="shared" si="47"/>
        <v>172.64999999999998</v>
      </c>
      <c r="S402" s="5">
        <f t="shared" si="48"/>
        <v>0.3811258278145695</v>
      </c>
      <c r="T402" s="4" t="s">
        <v>27</v>
      </c>
      <c r="U402" s="4">
        <v>0</v>
      </c>
      <c r="V402" s="4">
        <v>4971</v>
      </c>
      <c r="W402" s="4" t="s">
        <v>4241</v>
      </c>
      <c r="X402" s="4" t="s">
        <v>4242</v>
      </c>
      <c r="Y402" s="4" t="s">
        <v>4243</v>
      </c>
      <c r="Z402" s="4" t="s">
        <v>4244</v>
      </c>
      <c r="AA402" s="4" t="s">
        <v>4245</v>
      </c>
      <c r="AB402" s="4" t="s">
        <v>4246</v>
      </c>
      <c r="AC402" s="4" t="s">
        <v>4247</v>
      </c>
      <c r="AD402" s="4" t="s">
        <v>4248</v>
      </c>
      <c r="AE402" s="4" t="s">
        <v>4240</v>
      </c>
      <c r="AF402" s="5">
        <v>46876</v>
      </c>
    </row>
    <row r="403" spans="1:32" ht="46.2" customHeight="1">
      <c r="A403" s="4" t="s">
        <v>4249</v>
      </c>
      <c r="B403" s="20">
        <f t="shared" ca="1" si="43"/>
        <v>46146</v>
      </c>
      <c r="C403" s="20" t="str">
        <f t="shared" ca="1" si="44"/>
        <v>May-2026</v>
      </c>
      <c r="D403" s="27">
        <f t="shared" ca="1" si="49"/>
        <v>5</v>
      </c>
      <c r="E403" s="20" t="str">
        <f t="shared" ca="1" si="45"/>
        <v>2026</v>
      </c>
      <c r="F403" s="4" t="s">
        <v>4250</v>
      </c>
      <c r="G403" s="4" t="s">
        <v>2350</v>
      </c>
      <c r="H403" s="4" t="s">
        <v>2350</v>
      </c>
      <c r="I403" s="4" t="s">
        <v>2350</v>
      </c>
      <c r="J403" s="4" t="s">
        <v>2350</v>
      </c>
      <c r="K403" s="4" t="s">
        <v>2350</v>
      </c>
      <c r="L403" s="4" t="s">
        <v>2350</v>
      </c>
      <c r="M403" s="4">
        <v>4</v>
      </c>
      <c r="N403" s="4">
        <v>2464</v>
      </c>
      <c r="O403" s="4">
        <v>4650</v>
      </c>
      <c r="P403" s="4">
        <v>0</v>
      </c>
      <c r="Q403" s="4">
        <f t="shared" si="46"/>
        <v>9856</v>
      </c>
      <c r="R403" s="4">
        <f t="shared" si="47"/>
        <v>2138.5</v>
      </c>
      <c r="S403" s="5">
        <f t="shared" si="48"/>
        <v>0.86789772727272729</v>
      </c>
      <c r="T403" s="4" t="s">
        <v>27</v>
      </c>
      <c r="U403" s="4">
        <v>0</v>
      </c>
      <c r="V403" s="4">
        <v>1526</v>
      </c>
      <c r="W403" s="4" t="s">
        <v>4251</v>
      </c>
      <c r="X403" s="4" t="s">
        <v>4252</v>
      </c>
      <c r="Y403" s="4" t="s">
        <v>4253</v>
      </c>
      <c r="Z403" s="4" t="s">
        <v>4254</v>
      </c>
      <c r="AA403" s="4" t="s">
        <v>4255</v>
      </c>
      <c r="AB403" s="4" t="s">
        <v>4256</v>
      </c>
      <c r="AC403" s="4" t="s">
        <v>4257</v>
      </c>
      <c r="AD403" s="4" t="s">
        <v>4258</v>
      </c>
      <c r="AE403" s="4" t="s">
        <v>4250</v>
      </c>
      <c r="AF403" s="5">
        <v>46546</v>
      </c>
    </row>
    <row r="404" spans="1:32" ht="46.2" customHeight="1">
      <c r="A404" s="4" t="s">
        <v>4259</v>
      </c>
      <c r="B404" s="20">
        <f t="shared" ca="1" si="43"/>
        <v>46181</v>
      </c>
      <c r="C404" s="20" t="str">
        <f t="shared" ca="1" si="44"/>
        <v>Jun-2026</v>
      </c>
      <c r="D404" s="27">
        <f t="shared" ca="1" si="49"/>
        <v>6</v>
      </c>
      <c r="E404" s="20" t="str">
        <f t="shared" ca="1" si="45"/>
        <v>2026</v>
      </c>
      <c r="F404" s="4" t="s">
        <v>4260</v>
      </c>
      <c r="G404" s="4" t="s">
        <v>2350</v>
      </c>
      <c r="H404" s="4" t="s">
        <v>2350</v>
      </c>
      <c r="I404" s="4" t="s">
        <v>2350</v>
      </c>
      <c r="J404" s="4" t="s">
        <v>2350</v>
      </c>
      <c r="K404" s="4" t="s">
        <v>2350</v>
      </c>
      <c r="L404" s="4" t="s">
        <v>2350</v>
      </c>
      <c r="M404" s="4">
        <v>2</v>
      </c>
      <c r="N404" s="4">
        <v>2719</v>
      </c>
      <c r="O404" s="4">
        <v>24500</v>
      </c>
      <c r="P404" s="4">
        <v>0</v>
      </c>
      <c r="Q404" s="4">
        <f t="shared" si="46"/>
        <v>5438</v>
      </c>
      <c r="R404" s="4">
        <f t="shared" si="47"/>
        <v>1003.9999999999998</v>
      </c>
      <c r="S404" s="5">
        <f t="shared" si="48"/>
        <v>0.36925340198602419</v>
      </c>
      <c r="T404" s="4" t="s">
        <v>27</v>
      </c>
      <c r="U404" s="4">
        <v>0</v>
      </c>
      <c r="V404" s="4">
        <v>363711</v>
      </c>
      <c r="W404" s="4" t="s">
        <v>4261</v>
      </c>
      <c r="X404" s="4" t="s">
        <v>4262</v>
      </c>
      <c r="Y404" s="4" t="s">
        <v>4263</v>
      </c>
      <c r="Z404" s="4" t="s">
        <v>4264</v>
      </c>
      <c r="AA404" s="4" t="s">
        <v>4265</v>
      </c>
      <c r="AB404" s="4" t="s">
        <v>4266</v>
      </c>
      <c r="AC404" s="4" t="s">
        <v>4267</v>
      </c>
      <c r="AD404" s="4" t="s">
        <v>4268</v>
      </c>
      <c r="AE404" s="4" t="s">
        <v>4260</v>
      </c>
      <c r="AF404" s="5">
        <v>46465</v>
      </c>
    </row>
    <row r="405" spans="1:32" ht="46.2" customHeight="1">
      <c r="A405" s="4" t="s">
        <v>4269</v>
      </c>
      <c r="B405" s="20">
        <f t="shared" ca="1" si="43"/>
        <v>46115</v>
      </c>
      <c r="C405" s="20" t="str">
        <f t="shared" ca="1" si="44"/>
        <v>Apr-2026</v>
      </c>
      <c r="D405" s="27">
        <f t="shared" ca="1" si="49"/>
        <v>4</v>
      </c>
      <c r="E405" s="20" t="str">
        <f t="shared" ca="1" si="45"/>
        <v>2026</v>
      </c>
      <c r="F405" s="4" t="s">
        <v>4270</v>
      </c>
      <c r="G405" s="4" t="s">
        <v>2350</v>
      </c>
      <c r="H405" s="4" t="s">
        <v>2350</v>
      </c>
      <c r="I405" s="4" t="s">
        <v>2350</v>
      </c>
      <c r="J405" s="4" t="s">
        <v>2350</v>
      </c>
      <c r="K405" s="4" t="s">
        <v>2350</v>
      </c>
      <c r="L405" s="4" t="s">
        <v>2350</v>
      </c>
      <c r="M405" s="4">
        <v>8</v>
      </c>
      <c r="N405" s="4">
        <v>2088</v>
      </c>
      <c r="O405" s="4">
        <v>6070</v>
      </c>
      <c r="P405" s="4">
        <v>0</v>
      </c>
      <c r="Q405" s="4">
        <f t="shared" si="46"/>
        <v>16704</v>
      </c>
      <c r="R405" s="4">
        <f t="shared" si="47"/>
        <v>1663.1</v>
      </c>
      <c r="S405" s="5">
        <f t="shared" si="48"/>
        <v>0.79650383141762449</v>
      </c>
      <c r="T405" s="4" t="s">
        <v>27</v>
      </c>
      <c r="U405" s="4">
        <v>0</v>
      </c>
      <c r="V405" s="4">
        <v>136954</v>
      </c>
      <c r="W405" s="4" t="s">
        <v>4271</v>
      </c>
      <c r="X405" s="4" t="s">
        <v>4272</v>
      </c>
      <c r="Y405" s="4" t="s">
        <v>4273</v>
      </c>
      <c r="Z405" s="4" t="s">
        <v>4274</v>
      </c>
      <c r="AA405" s="4" t="s">
        <v>4275</v>
      </c>
      <c r="AB405" s="4" t="s">
        <v>4276</v>
      </c>
      <c r="AC405" s="4" t="s">
        <v>4277</v>
      </c>
      <c r="AD405" s="4" t="s">
        <v>4278</v>
      </c>
      <c r="AE405" s="4" t="s">
        <v>4270</v>
      </c>
      <c r="AF405" s="5">
        <v>46679</v>
      </c>
    </row>
    <row r="406" spans="1:32" ht="46.2" customHeight="1">
      <c r="A406" s="4" t="s">
        <v>4279</v>
      </c>
      <c r="B406" s="20">
        <f t="shared" ca="1" si="43"/>
        <v>46214</v>
      </c>
      <c r="C406" s="20" t="str">
        <f t="shared" ca="1" si="44"/>
        <v>Jul-2026</v>
      </c>
      <c r="D406" s="27">
        <f t="shared" ca="1" si="49"/>
        <v>7</v>
      </c>
      <c r="E406" s="20" t="str">
        <f t="shared" ca="1" si="45"/>
        <v>2026</v>
      </c>
      <c r="F406" s="4" t="s">
        <v>4280</v>
      </c>
      <c r="G406" s="4" t="s">
        <v>2350</v>
      </c>
      <c r="H406" s="4" t="s">
        <v>2350</v>
      </c>
      <c r="I406" s="4" t="s">
        <v>2350</v>
      </c>
      <c r="J406" s="4" t="s">
        <v>2350</v>
      </c>
      <c r="K406" s="4" t="s">
        <v>2350</v>
      </c>
      <c r="L406" s="4" t="s">
        <v>2350</v>
      </c>
      <c r="M406" s="4">
        <v>3</v>
      </c>
      <c r="N406" s="4">
        <v>2399</v>
      </c>
      <c r="O406" s="4">
        <v>6700</v>
      </c>
      <c r="P406" s="4">
        <v>0</v>
      </c>
      <c r="Q406" s="4">
        <f t="shared" si="46"/>
        <v>7197</v>
      </c>
      <c r="R406" s="4">
        <f t="shared" si="47"/>
        <v>1930</v>
      </c>
      <c r="S406" s="5">
        <f t="shared" si="48"/>
        <v>0.80450187578157561</v>
      </c>
      <c r="T406" s="4" t="s">
        <v>27</v>
      </c>
      <c r="U406" s="4">
        <v>0</v>
      </c>
      <c r="V406" s="4">
        <v>27709</v>
      </c>
      <c r="W406" s="4" t="s">
        <v>4281</v>
      </c>
      <c r="X406" s="4" t="s">
        <v>4282</v>
      </c>
      <c r="Y406" s="4" t="s">
        <v>4283</v>
      </c>
      <c r="Z406" s="4" t="s">
        <v>4284</v>
      </c>
      <c r="AA406" s="4" t="s">
        <v>4285</v>
      </c>
      <c r="AB406" s="4" t="s">
        <v>4286</v>
      </c>
      <c r="AC406" s="4" t="s">
        <v>4287</v>
      </c>
      <c r="AD406" s="4" t="s">
        <v>4288</v>
      </c>
      <c r="AE406" s="4" t="s">
        <v>4280</v>
      </c>
      <c r="AF406" s="5">
        <v>46563</v>
      </c>
    </row>
    <row r="407" spans="1:32" ht="46.2" customHeight="1">
      <c r="A407" s="4" t="s">
        <v>4289</v>
      </c>
      <c r="B407" s="20">
        <f t="shared" ca="1" si="43"/>
        <v>46130</v>
      </c>
      <c r="C407" s="20" t="str">
        <f t="shared" ca="1" si="44"/>
        <v>Apr-2026</v>
      </c>
      <c r="D407" s="27">
        <f t="shared" ca="1" si="49"/>
        <v>4</v>
      </c>
      <c r="E407" s="20" t="str">
        <f t="shared" ca="1" si="45"/>
        <v>2026</v>
      </c>
      <c r="F407" s="4" t="s">
        <v>4290</v>
      </c>
      <c r="G407" s="4" t="s">
        <v>2350</v>
      </c>
      <c r="H407" s="4" t="s">
        <v>2350</v>
      </c>
      <c r="I407" s="4" t="s">
        <v>2350</v>
      </c>
      <c r="J407" s="4" t="s">
        <v>2350</v>
      </c>
      <c r="K407" s="4" t="s">
        <v>2350</v>
      </c>
      <c r="L407" s="4" t="s">
        <v>2350</v>
      </c>
      <c r="M407" s="4">
        <v>6</v>
      </c>
      <c r="N407" s="4">
        <v>308</v>
      </c>
      <c r="O407" s="4">
        <v>970</v>
      </c>
      <c r="P407" s="4">
        <v>0</v>
      </c>
      <c r="Q407" s="4">
        <f t="shared" si="46"/>
        <v>1848</v>
      </c>
      <c r="R407" s="4">
        <f t="shared" si="47"/>
        <v>240.1</v>
      </c>
      <c r="S407" s="5">
        <f t="shared" si="48"/>
        <v>0.77954545454545454</v>
      </c>
      <c r="T407" s="4" t="s">
        <v>27</v>
      </c>
      <c r="U407" s="4">
        <v>0</v>
      </c>
      <c r="V407" s="4">
        <v>253105</v>
      </c>
      <c r="W407" s="4" t="s">
        <v>4291</v>
      </c>
      <c r="X407" s="4" t="s">
        <v>4292</v>
      </c>
      <c r="Y407" s="4" t="s">
        <v>4293</v>
      </c>
      <c r="Z407" s="4" t="s">
        <v>4294</v>
      </c>
      <c r="AA407" s="4" t="s">
        <v>4295</v>
      </c>
      <c r="AB407" s="4" t="s">
        <v>4296</v>
      </c>
      <c r="AC407" s="4" t="s">
        <v>4297</v>
      </c>
      <c r="AD407" s="4" t="s">
        <v>4298</v>
      </c>
      <c r="AE407" s="4" t="s">
        <v>4290</v>
      </c>
      <c r="AF407" s="5">
        <v>46396</v>
      </c>
    </row>
    <row r="408" spans="1:32" ht="46.2" customHeight="1">
      <c r="A408" s="4" t="s">
        <v>4299</v>
      </c>
      <c r="B408" s="20">
        <f t="shared" ca="1" si="43"/>
        <v>46262</v>
      </c>
      <c r="C408" s="20" t="str">
        <f t="shared" ca="1" si="44"/>
        <v>Aug-2026</v>
      </c>
      <c r="D408" s="27">
        <f t="shared" ca="1" si="49"/>
        <v>8</v>
      </c>
      <c r="E408" s="20" t="str">
        <f t="shared" ca="1" si="45"/>
        <v>2026</v>
      </c>
      <c r="F408" s="4" t="s">
        <v>4300</v>
      </c>
      <c r="G408" s="4" t="s">
        <v>2350</v>
      </c>
      <c r="H408" s="4" t="s">
        <v>2350</v>
      </c>
      <c r="I408" s="4" t="s">
        <v>2350</v>
      </c>
      <c r="J408" s="4" t="s">
        <v>2350</v>
      </c>
      <c r="K408" s="4" t="s">
        <v>2350</v>
      </c>
      <c r="L408" s="4" t="s">
        <v>2350</v>
      </c>
      <c r="M408" s="4">
        <v>9</v>
      </c>
      <c r="N408" s="4">
        <v>245</v>
      </c>
      <c r="O408" s="4">
        <v>23999</v>
      </c>
      <c r="P408" s="4">
        <v>0</v>
      </c>
      <c r="Q408" s="4">
        <f t="shared" si="46"/>
        <v>2205</v>
      </c>
      <c r="R408" s="4">
        <f t="shared" si="47"/>
        <v>-1434.93</v>
      </c>
      <c r="S408" s="5">
        <f t="shared" si="48"/>
        <v>-5.8568571428571428</v>
      </c>
      <c r="T408" s="4" t="s">
        <v>27</v>
      </c>
      <c r="U408" s="4">
        <v>0</v>
      </c>
      <c r="V408" s="4">
        <v>61314</v>
      </c>
      <c r="W408" s="4" t="s">
        <v>4301</v>
      </c>
      <c r="X408" s="4" t="s">
        <v>4302</v>
      </c>
      <c r="Y408" s="4" t="s">
        <v>4303</v>
      </c>
      <c r="Z408" s="4" t="s">
        <v>4304</v>
      </c>
      <c r="AA408" s="4" t="s">
        <v>4305</v>
      </c>
      <c r="AB408" s="4" t="s">
        <v>4306</v>
      </c>
      <c r="AC408" s="4" t="s">
        <v>4307</v>
      </c>
      <c r="AD408" s="4" t="s">
        <v>4308</v>
      </c>
      <c r="AE408" s="4" t="s">
        <v>4300</v>
      </c>
      <c r="AF408" s="5">
        <v>46685</v>
      </c>
    </row>
    <row r="409" spans="1:32" ht="46.2" customHeight="1">
      <c r="A409" s="4" t="s">
        <v>4309</v>
      </c>
      <c r="B409" s="20">
        <f t="shared" ca="1" si="43"/>
        <v>46126</v>
      </c>
      <c r="C409" s="20" t="str">
        <f t="shared" ca="1" si="44"/>
        <v>Apr-2026</v>
      </c>
      <c r="D409" s="27">
        <f t="shared" ca="1" si="49"/>
        <v>4</v>
      </c>
      <c r="E409" s="20" t="str">
        <f t="shared" ca="1" si="45"/>
        <v>2026</v>
      </c>
      <c r="F409" s="4" t="s">
        <v>4310</v>
      </c>
      <c r="G409" s="4" t="s">
        <v>2350</v>
      </c>
      <c r="H409" s="4" t="s">
        <v>2350</v>
      </c>
      <c r="I409" s="4" t="s">
        <v>2350</v>
      </c>
      <c r="J409" s="4" t="s">
        <v>2350</v>
      </c>
      <c r="K409" s="4" t="s">
        <v>2350</v>
      </c>
      <c r="L409" s="4" t="s">
        <v>2350</v>
      </c>
      <c r="M409" s="4">
        <v>10</v>
      </c>
      <c r="N409" s="4">
        <v>3569</v>
      </c>
      <c r="O409" s="4">
        <v>850</v>
      </c>
      <c r="P409" s="4">
        <v>0</v>
      </c>
      <c r="Q409" s="4">
        <f t="shared" si="46"/>
        <v>35690</v>
      </c>
      <c r="R409" s="4">
        <f t="shared" si="47"/>
        <v>3509.5</v>
      </c>
      <c r="S409" s="5">
        <f t="shared" si="48"/>
        <v>0.98332866349117398</v>
      </c>
      <c r="T409" s="4" t="s">
        <v>27</v>
      </c>
      <c r="U409" s="4">
        <v>0</v>
      </c>
      <c r="V409" s="4">
        <v>7354</v>
      </c>
      <c r="W409" s="4" t="s">
        <v>4311</v>
      </c>
      <c r="X409" s="4" t="s">
        <v>4312</v>
      </c>
      <c r="Y409" s="4" t="s">
        <v>4313</v>
      </c>
      <c r="Z409" s="4" t="s">
        <v>4314</v>
      </c>
      <c r="AA409" s="4" t="s">
        <v>4315</v>
      </c>
      <c r="AB409" s="4" t="s">
        <v>4316</v>
      </c>
      <c r="AC409" s="4" t="s">
        <v>4317</v>
      </c>
      <c r="AD409" s="4" t="s">
        <v>4318</v>
      </c>
      <c r="AE409" s="4" t="s">
        <v>4310</v>
      </c>
      <c r="AF409" s="5">
        <v>46396</v>
      </c>
    </row>
    <row r="410" spans="1:32" ht="46.2" customHeight="1">
      <c r="A410" s="4" t="s">
        <v>4319</v>
      </c>
      <c r="B410" s="20">
        <f t="shared" ca="1" si="43"/>
        <v>46155</v>
      </c>
      <c r="C410" s="20" t="str">
        <f t="shared" ca="1" si="44"/>
        <v>May-2026</v>
      </c>
      <c r="D410" s="27">
        <f t="shared" ca="1" si="49"/>
        <v>5</v>
      </c>
      <c r="E410" s="20" t="str">
        <f t="shared" ca="1" si="45"/>
        <v>2026</v>
      </c>
      <c r="F410" s="4" t="s">
        <v>4320</v>
      </c>
      <c r="G410" s="4" t="s">
        <v>2350</v>
      </c>
      <c r="H410" s="4" t="s">
        <v>2350</v>
      </c>
      <c r="I410" s="4" t="s">
        <v>2350</v>
      </c>
      <c r="J410" s="4" t="s">
        <v>2350</v>
      </c>
      <c r="K410" s="4" t="s">
        <v>2350</v>
      </c>
      <c r="L410" s="4" t="s">
        <v>2350</v>
      </c>
      <c r="M410" s="4">
        <v>7</v>
      </c>
      <c r="N410" s="4">
        <v>2089</v>
      </c>
      <c r="O410" s="4">
        <v>7445</v>
      </c>
      <c r="P410" s="4">
        <v>0</v>
      </c>
      <c r="Q410" s="4">
        <f t="shared" si="46"/>
        <v>14623</v>
      </c>
      <c r="R410" s="4">
        <f t="shared" si="47"/>
        <v>1567.85</v>
      </c>
      <c r="S410" s="5">
        <f t="shared" si="48"/>
        <v>0.75052656773575865</v>
      </c>
      <c r="T410" s="4" t="s">
        <v>27</v>
      </c>
      <c r="U410" s="4">
        <v>0</v>
      </c>
      <c r="V410" s="4">
        <v>180998</v>
      </c>
      <c r="W410" s="4" t="s">
        <v>4321</v>
      </c>
      <c r="X410" s="4" t="s">
        <v>4322</v>
      </c>
      <c r="Y410" s="4" t="s">
        <v>4323</v>
      </c>
      <c r="Z410" s="4" t="s">
        <v>4324</v>
      </c>
      <c r="AA410" s="4" t="s">
        <v>4325</v>
      </c>
      <c r="AB410" s="4" t="s">
        <v>4326</v>
      </c>
      <c r="AC410" s="4" t="s">
        <v>4327</v>
      </c>
      <c r="AD410" s="4" t="s">
        <v>4328</v>
      </c>
      <c r="AE410" s="4" t="s">
        <v>4320</v>
      </c>
      <c r="AF410" s="5">
        <v>46723</v>
      </c>
    </row>
    <row r="411" spans="1:32" ht="46.2" customHeight="1">
      <c r="A411" s="4" t="s">
        <v>4329</v>
      </c>
      <c r="B411" s="20">
        <f t="shared" ca="1" si="43"/>
        <v>46185</v>
      </c>
      <c r="C411" s="20" t="str">
        <f t="shared" ca="1" si="44"/>
        <v>Jun-2026</v>
      </c>
      <c r="D411" s="27">
        <f t="shared" ca="1" si="49"/>
        <v>6</v>
      </c>
      <c r="E411" s="20" t="str">
        <f t="shared" ca="1" si="45"/>
        <v>2026</v>
      </c>
      <c r="F411" s="4" t="s">
        <v>4330</v>
      </c>
      <c r="G411" s="4" t="s">
        <v>2350</v>
      </c>
      <c r="H411" s="4" t="s">
        <v>2350</v>
      </c>
      <c r="I411" s="4" t="s">
        <v>2350</v>
      </c>
      <c r="J411" s="4" t="s">
        <v>2350</v>
      </c>
      <c r="K411" s="4" t="s">
        <v>2350</v>
      </c>
      <c r="L411" s="4" t="s">
        <v>2350</v>
      </c>
      <c r="M411" s="4">
        <v>7</v>
      </c>
      <c r="N411" s="4">
        <v>2339</v>
      </c>
      <c r="O411" s="4">
        <v>1395</v>
      </c>
      <c r="P411" s="4">
        <v>0</v>
      </c>
      <c r="Q411" s="4">
        <f t="shared" si="46"/>
        <v>16373</v>
      </c>
      <c r="R411" s="4">
        <f t="shared" si="47"/>
        <v>2241.35</v>
      </c>
      <c r="S411" s="5">
        <f t="shared" si="48"/>
        <v>0.95825138948268485</v>
      </c>
      <c r="T411" s="4" t="s">
        <v>27</v>
      </c>
      <c r="U411" s="4">
        <v>0</v>
      </c>
      <c r="V411" s="4">
        <v>690</v>
      </c>
      <c r="W411" s="4" t="s">
        <v>4331</v>
      </c>
      <c r="X411" s="4" t="s">
        <v>4332</v>
      </c>
      <c r="Y411" s="4" t="s">
        <v>4333</v>
      </c>
      <c r="Z411" s="4" t="s">
        <v>4334</v>
      </c>
      <c r="AA411" s="4" t="s">
        <v>4335</v>
      </c>
      <c r="AB411" s="4" t="s">
        <v>4336</v>
      </c>
      <c r="AC411" s="4" t="s">
        <v>4337</v>
      </c>
      <c r="AD411" s="4" t="s">
        <v>4338</v>
      </c>
      <c r="AE411" s="4" t="s">
        <v>4330</v>
      </c>
      <c r="AF411" s="5">
        <v>46833</v>
      </c>
    </row>
    <row r="412" spans="1:32" ht="46.2" customHeight="1">
      <c r="A412" s="4" t="s">
        <v>4339</v>
      </c>
      <c r="B412" s="20">
        <f t="shared" ca="1" si="43"/>
        <v>46196</v>
      </c>
      <c r="C412" s="20" t="str">
        <f t="shared" ca="1" si="44"/>
        <v>Jun-2026</v>
      </c>
      <c r="D412" s="27">
        <f t="shared" ca="1" si="49"/>
        <v>6</v>
      </c>
      <c r="E412" s="20" t="str">
        <f t="shared" ca="1" si="45"/>
        <v>2026</v>
      </c>
      <c r="F412" s="4" t="s">
        <v>4340</v>
      </c>
      <c r="G412" s="4" t="s">
        <v>2350</v>
      </c>
      <c r="H412" s="4" t="s">
        <v>2350</v>
      </c>
      <c r="I412" s="4" t="s">
        <v>2350</v>
      </c>
      <c r="J412" s="4" t="s">
        <v>2350</v>
      </c>
      <c r="K412" s="4" t="s">
        <v>2350</v>
      </c>
      <c r="L412" s="4" t="s">
        <v>2350</v>
      </c>
      <c r="M412" s="4">
        <v>5</v>
      </c>
      <c r="N412" s="4">
        <v>784</v>
      </c>
      <c r="O412" s="4">
        <v>4330</v>
      </c>
      <c r="P412" s="4">
        <v>0</v>
      </c>
      <c r="Q412" s="4">
        <f t="shared" si="46"/>
        <v>3920</v>
      </c>
      <c r="R412" s="4">
        <f t="shared" si="47"/>
        <v>480.9</v>
      </c>
      <c r="S412" s="5">
        <f t="shared" si="48"/>
        <v>0.61339285714285707</v>
      </c>
      <c r="T412" s="4" t="s">
        <v>27</v>
      </c>
      <c r="U412" s="4">
        <v>0</v>
      </c>
      <c r="V412" s="4">
        <v>67262</v>
      </c>
      <c r="W412" s="4" t="s">
        <v>4341</v>
      </c>
      <c r="X412" s="4" t="s">
        <v>4342</v>
      </c>
      <c r="Y412" s="4" t="s">
        <v>4343</v>
      </c>
      <c r="Z412" s="4" t="s">
        <v>4344</v>
      </c>
      <c r="AA412" s="4" t="s">
        <v>4345</v>
      </c>
      <c r="AB412" s="4" t="s">
        <v>4346</v>
      </c>
      <c r="AC412" s="4" t="s">
        <v>4347</v>
      </c>
      <c r="AD412" s="4" t="s">
        <v>4348</v>
      </c>
      <c r="AE412" s="4" t="s">
        <v>4340</v>
      </c>
      <c r="AF412" s="5">
        <v>46492</v>
      </c>
    </row>
    <row r="413" spans="1:32" ht="46.2" customHeight="1">
      <c r="A413" s="4" t="s">
        <v>4349</v>
      </c>
      <c r="B413" s="20">
        <f t="shared" ca="1" si="43"/>
        <v>46210</v>
      </c>
      <c r="C413" s="20" t="str">
        <f t="shared" ca="1" si="44"/>
        <v>Jul-2026</v>
      </c>
      <c r="D413" s="27">
        <f t="shared" ca="1" si="49"/>
        <v>7</v>
      </c>
      <c r="E413" s="20" t="str">
        <f t="shared" ca="1" si="45"/>
        <v>2026</v>
      </c>
      <c r="F413" s="4" t="s">
        <v>4350</v>
      </c>
      <c r="G413" s="4" t="s">
        <v>2350</v>
      </c>
      <c r="H413" s="4" t="s">
        <v>2350</v>
      </c>
      <c r="I413" s="4" t="s">
        <v>2350</v>
      </c>
      <c r="J413" s="4" t="s">
        <v>2350</v>
      </c>
      <c r="K413" s="4" t="s">
        <v>2350</v>
      </c>
      <c r="L413" s="4" t="s">
        <v>2350</v>
      </c>
      <c r="M413" s="4">
        <v>4</v>
      </c>
      <c r="N413" s="4">
        <v>1695</v>
      </c>
      <c r="O413" s="4">
        <v>12500</v>
      </c>
      <c r="P413" s="4">
        <v>0</v>
      </c>
      <c r="Q413" s="4">
        <f t="shared" si="46"/>
        <v>6780</v>
      </c>
      <c r="R413" s="4">
        <f t="shared" si="47"/>
        <v>819.99999999999989</v>
      </c>
      <c r="S413" s="5">
        <f t="shared" si="48"/>
        <v>0.48377581120943947</v>
      </c>
      <c r="T413" s="4" t="s">
        <v>27</v>
      </c>
      <c r="U413" s="4">
        <v>0</v>
      </c>
      <c r="V413" s="4">
        <v>141841</v>
      </c>
      <c r="W413" s="4" t="s">
        <v>4351</v>
      </c>
      <c r="X413" s="4" t="s">
        <v>4352</v>
      </c>
      <c r="Y413" s="4" t="s">
        <v>4353</v>
      </c>
      <c r="Z413" s="4" t="s">
        <v>4354</v>
      </c>
      <c r="AA413" s="4" t="s">
        <v>4355</v>
      </c>
      <c r="AB413" s="4" t="s">
        <v>4356</v>
      </c>
      <c r="AC413" s="4" t="s">
        <v>4357</v>
      </c>
      <c r="AD413" s="4" t="s">
        <v>4358</v>
      </c>
      <c r="AE413" s="4" t="s">
        <v>4350</v>
      </c>
      <c r="AF413" s="5">
        <v>46168</v>
      </c>
    </row>
    <row r="414" spans="1:32" ht="46.2" customHeight="1">
      <c r="A414" s="4" t="s">
        <v>4359</v>
      </c>
      <c r="B414" s="20">
        <f t="shared" ca="1" si="43"/>
        <v>46192</v>
      </c>
      <c r="C414" s="20" t="str">
        <f t="shared" ca="1" si="44"/>
        <v>Jun-2026</v>
      </c>
      <c r="D414" s="27">
        <f t="shared" ca="1" si="49"/>
        <v>6</v>
      </c>
      <c r="E414" s="20" t="str">
        <f t="shared" ca="1" si="45"/>
        <v>2026</v>
      </c>
      <c r="F414" s="4" t="s">
        <v>4360</v>
      </c>
      <c r="G414" s="4" t="s">
        <v>2350</v>
      </c>
      <c r="H414" s="4" t="s">
        <v>2350</v>
      </c>
      <c r="I414" s="4" t="s">
        <v>2350</v>
      </c>
      <c r="J414" s="4" t="s">
        <v>2350</v>
      </c>
      <c r="K414" s="4" t="s">
        <v>2350</v>
      </c>
      <c r="L414" s="4" t="s">
        <v>2350</v>
      </c>
      <c r="M414" s="4">
        <v>4</v>
      </c>
      <c r="N414" s="4">
        <v>1448</v>
      </c>
      <c r="O414" s="4">
        <v>2385</v>
      </c>
      <c r="P414" s="4">
        <v>0</v>
      </c>
      <c r="Q414" s="4">
        <f t="shared" si="46"/>
        <v>5792</v>
      </c>
      <c r="R414" s="4">
        <f t="shared" si="47"/>
        <v>1281.05</v>
      </c>
      <c r="S414" s="5">
        <f t="shared" si="48"/>
        <v>0.8847030386740331</v>
      </c>
      <c r="T414" s="4" t="s">
        <v>27</v>
      </c>
      <c r="U414" s="4">
        <v>0</v>
      </c>
      <c r="V414" s="4">
        <v>24791</v>
      </c>
      <c r="W414" s="4" t="s">
        <v>4361</v>
      </c>
      <c r="X414" s="4" t="s">
        <v>4362</v>
      </c>
      <c r="Y414" s="4" t="s">
        <v>4363</v>
      </c>
      <c r="Z414" s="4" t="s">
        <v>4364</v>
      </c>
      <c r="AA414" s="4" t="s">
        <v>4365</v>
      </c>
      <c r="AB414" s="4" t="s">
        <v>4366</v>
      </c>
      <c r="AC414" s="4" t="s">
        <v>4367</v>
      </c>
      <c r="AD414" s="4" t="s">
        <v>4368</v>
      </c>
      <c r="AE414" s="4" t="s">
        <v>4360</v>
      </c>
      <c r="AF414" s="5">
        <v>46241</v>
      </c>
    </row>
    <row r="415" spans="1:32" ht="46.2" customHeight="1">
      <c r="A415" s="4" t="s">
        <v>4369</v>
      </c>
      <c r="B415" s="20">
        <f t="shared" ca="1" si="43"/>
        <v>46169</v>
      </c>
      <c r="C415" s="20" t="str">
        <f t="shared" ca="1" si="44"/>
        <v>May-2026</v>
      </c>
      <c r="D415" s="27">
        <f t="shared" ca="1" si="49"/>
        <v>5</v>
      </c>
      <c r="E415" s="20" t="str">
        <f t="shared" ca="1" si="45"/>
        <v>2026</v>
      </c>
      <c r="F415" s="4" t="s">
        <v>4370</v>
      </c>
      <c r="G415" s="4" t="s">
        <v>2350</v>
      </c>
      <c r="H415" s="4" t="s">
        <v>2350</v>
      </c>
      <c r="I415" s="4" t="s">
        <v>2350</v>
      </c>
      <c r="J415" s="4" t="s">
        <v>2350</v>
      </c>
      <c r="K415" s="4" t="s">
        <v>2350</v>
      </c>
      <c r="L415" s="4" t="s">
        <v>2350</v>
      </c>
      <c r="M415" s="4">
        <v>4</v>
      </c>
      <c r="N415" s="4">
        <v>6990</v>
      </c>
      <c r="O415" s="4">
        <v>4890</v>
      </c>
      <c r="P415" s="4">
        <v>0</v>
      </c>
      <c r="Q415" s="4">
        <f t="shared" si="46"/>
        <v>27960</v>
      </c>
      <c r="R415" s="4">
        <f t="shared" si="47"/>
        <v>6647.7</v>
      </c>
      <c r="S415" s="5">
        <f t="shared" si="48"/>
        <v>0.95103004291845494</v>
      </c>
      <c r="T415" s="4" t="s">
        <v>27</v>
      </c>
      <c r="U415" s="4">
        <v>0</v>
      </c>
      <c r="V415" s="4">
        <v>21764</v>
      </c>
      <c r="W415" s="4" t="s">
        <v>4371</v>
      </c>
      <c r="X415" s="4" t="s">
        <v>4372</v>
      </c>
      <c r="Y415" s="4" t="s">
        <v>4373</v>
      </c>
      <c r="Z415" s="4" t="s">
        <v>4374</v>
      </c>
      <c r="AA415" s="4" t="s">
        <v>4375</v>
      </c>
      <c r="AB415" s="4" t="s">
        <v>4376</v>
      </c>
      <c r="AC415" s="4" t="s">
        <v>4377</v>
      </c>
      <c r="AD415" s="4" t="s">
        <v>4378</v>
      </c>
      <c r="AE415" s="4" t="s">
        <v>4370</v>
      </c>
      <c r="AF415" s="5">
        <v>46466</v>
      </c>
    </row>
    <row r="416" spans="1:32" ht="46.2" customHeight="1">
      <c r="A416" s="4" t="s">
        <v>4379</v>
      </c>
      <c r="B416" s="20">
        <f t="shared" ca="1" si="43"/>
        <v>46204</v>
      </c>
      <c r="C416" s="20" t="str">
        <f t="shared" ca="1" si="44"/>
        <v>Jul-2026</v>
      </c>
      <c r="D416" s="27">
        <f t="shared" ca="1" si="49"/>
        <v>7</v>
      </c>
      <c r="E416" s="20" t="str">
        <f t="shared" ca="1" si="45"/>
        <v>2026</v>
      </c>
      <c r="F416" s="4" t="s">
        <v>4380</v>
      </c>
      <c r="G416" s="4" t="s">
        <v>2350</v>
      </c>
      <c r="H416" s="4" t="s">
        <v>2350</v>
      </c>
      <c r="I416" s="4" t="s">
        <v>2350</v>
      </c>
      <c r="J416" s="4" t="s">
        <v>2350</v>
      </c>
      <c r="K416" s="4" t="s">
        <v>2350</v>
      </c>
      <c r="L416" s="4" t="s">
        <v>2350</v>
      </c>
      <c r="M416" s="4">
        <v>10</v>
      </c>
      <c r="N416" s="4">
        <v>2698</v>
      </c>
      <c r="O416" s="4">
        <v>3899</v>
      </c>
      <c r="P416" s="4">
        <v>0</v>
      </c>
      <c r="Q416" s="4">
        <f t="shared" si="46"/>
        <v>26980</v>
      </c>
      <c r="R416" s="4">
        <f t="shared" si="47"/>
        <v>2425.0700000000002</v>
      </c>
      <c r="S416" s="5">
        <f t="shared" si="48"/>
        <v>0.89883988139362492</v>
      </c>
      <c r="T416" s="4" t="s">
        <v>27</v>
      </c>
      <c r="U416" s="4">
        <v>0</v>
      </c>
      <c r="V416" s="4">
        <v>192587</v>
      </c>
      <c r="W416" s="4" t="s">
        <v>4381</v>
      </c>
      <c r="X416" s="4" t="s">
        <v>4382</v>
      </c>
      <c r="Y416" s="4" t="s">
        <v>4383</v>
      </c>
      <c r="Z416" s="4" t="s">
        <v>4384</v>
      </c>
      <c r="AA416" s="4" t="s">
        <v>4385</v>
      </c>
      <c r="AB416" s="4" t="s">
        <v>4386</v>
      </c>
      <c r="AC416" s="4" t="s">
        <v>4387</v>
      </c>
      <c r="AD416" s="4" t="s">
        <v>4388</v>
      </c>
      <c r="AE416" s="4" t="s">
        <v>4380</v>
      </c>
      <c r="AF416" s="5">
        <v>46608</v>
      </c>
    </row>
    <row r="417" spans="1:32" ht="46.2" customHeight="1">
      <c r="A417" s="4" t="s">
        <v>4389</v>
      </c>
      <c r="B417" s="20">
        <f t="shared" ca="1" si="43"/>
        <v>46255</v>
      </c>
      <c r="C417" s="20" t="str">
        <f t="shared" ca="1" si="44"/>
        <v>Aug-2026</v>
      </c>
      <c r="D417" s="27">
        <f t="shared" ca="1" si="49"/>
        <v>8</v>
      </c>
      <c r="E417" s="20" t="str">
        <f t="shared" ca="1" si="45"/>
        <v>2026</v>
      </c>
      <c r="F417" s="4" t="s">
        <v>4390</v>
      </c>
      <c r="G417" s="4" t="s">
        <v>2350</v>
      </c>
      <c r="H417" s="4" t="s">
        <v>2350</v>
      </c>
      <c r="I417" s="4" t="s">
        <v>2350</v>
      </c>
      <c r="J417" s="4" t="s">
        <v>2350</v>
      </c>
      <c r="K417" s="4" t="s">
        <v>2350</v>
      </c>
      <c r="L417" s="4" t="s">
        <v>2350</v>
      </c>
      <c r="M417" s="4">
        <v>8</v>
      </c>
      <c r="N417" s="4">
        <v>1414</v>
      </c>
      <c r="O417" s="4">
        <v>16899</v>
      </c>
      <c r="P417" s="4">
        <v>0</v>
      </c>
      <c r="Q417" s="4">
        <f t="shared" si="46"/>
        <v>11312</v>
      </c>
      <c r="R417" s="4">
        <f t="shared" si="47"/>
        <v>231.06999999999994</v>
      </c>
      <c r="S417" s="5">
        <f t="shared" si="48"/>
        <v>0.16341584158415837</v>
      </c>
      <c r="T417" s="4" t="s">
        <v>27</v>
      </c>
      <c r="U417" s="4">
        <v>0</v>
      </c>
      <c r="V417" s="4">
        <v>107151</v>
      </c>
      <c r="W417" s="4" t="s">
        <v>4391</v>
      </c>
      <c r="X417" s="4" t="s">
        <v>4392</v>
      </c>
      <c r="Y417" s="4" t="s">
        <v>4393</v>
      </c>
      <c r="Z417" s="4" t="s">
        <v>4394</v>
      </c>
      <c r="AA417" s="4" t="s">
        <v>4395</v>
      </c>
      <c r="AB417" s="4" t="s">
        <v>4396</v>
      </c>
      <c r="AC417" s="4" t="s">
        <v>4397</v>
      </c>
      <c r="AD417" s="4" t="s">
        <v>4398</v>
      </c>
      <c r="AE417" s="4" t="s">
        <v>4390</v>
      </c>
      <c r="AF417" s="5">
        <v>46302</v>
      </c>
    </row>
    <row r="418" spans="1:32" ht="46.2" customHeight="1">
      <c r="A418" s="4" t="s">
        <v>4399</v>
      </c>
      <c r="B418" s="20">
        <f t="shared" ca="1" si="43"/>
        <v>46226</v>
      </c>
      <c r="C418" s="20" t="str">
        <f t="shared" ca="1" si="44"/>
        <v>Jul-2026</v>
      </c>
      <c r="D418" s="27">
        <f t="shared" ca="1" si="49"/>
        <v>7</v>
      </c>
      <c r="E418" s="20" t="str">
        <f t="shared" ca="1" si="45"/>
        <v>2026</v>
      </c>
      <c r="F418" s="4" t="s">
        <v>4400</v>
      </c>
      <c r="G418" s="4" t="s">
        <v>2350</v>
      </c>
      <c r="H418" s="4" t="s">
        <v>2350</v>
      </c>
      <c r="I418" s="4" t="s">
        <v>2350</v>
      </c>
      <c r="J418" s="4" t="s">
        <v>2350</v>
      </c>
      <c r="K418" s="4" t="s">
        <v>2350</v>
      </c>
      <c r="L418" s="4" t="s">
        <v>2350</v>
      </c>
      <c r="M418" s="4">
        <v>10</v>
      </c>
      <c r="N418" s="4">
        <v>5999</v>
      </c>
      <c r="O418" s="4">
        <v>75990</v>
      </c>
      <c r="P418" s="4">
        <v>0</v>
      </c>
      <c r="Q418" s="4">
        <f t="shared" si="46"/>
        <v>59990</v>
      </c>
      <c r="R418" s="4">
        <f t="shared" si="47"/>
        <v>679.69999999999982</v>
      </c>
      <c r="S418" s="5">
        <f t="shared" si="48"/>
        <v>0.11330221703617266</v>
      </c>
      <c r="T418" s="4" t="s">
        <v>27</v>
      </c>
      <c r="U418" s="4">
        <v>0</v>
      </c>
      <c r="V418" s="4">
        <v>21797</v>
      </c>
      <c r="W418" s="4" t="s">
        <v>4401</v>
      </c>
      <c r="X418" s="4" t="s">
        <v>4402</v>
      </c>
      <c r="Y418" s="4" t="s">
        <v>4403</v>
      </c>
      <c r="Z418" s="4" t="s">
        <v>4404</v>
      </c>
      <c r="AA418" s="4" t="s">
        <v>4405</v>
      </c>
      <c r="AB418" s="4" t="s">
        <v>4406</v>
      </c>
      <c r="AC418" s="4" t="s">
        <v>4407</v>
      </c>
      <c r="AD418" s="4" t="s">
        <v>4408</v>
      </c>
      <c r="AE418" s="4" t="s">
        <v>4400</v>
      </c>
      <c r="AF418" s="5">
        <v>46422</v>
      </c>
    </row>
    <row r="419" spans="1:32" ht="46.2" customHeight="1">
      <c r="A419" s="4" t="s">
        <v>4409</v>
      </c>
      <c r="B419" s="20">
        <f t="shared" ca="1" si="43"/>
        <v>46185</v>
      </c>
      <c r="C419" s="20" t="str">
        <f t="shared" ca="1" si="44"/>
        <v>Jun-2026</v>
      </c>
      <c r="D419" s="27">
        <f t="shared" ca="1" si="49"/>
        <v>6</v>
      </c>
      <c r="E419" s="20" t="str">
        <f t="shared" ca="1" si="45"/>
        <v>2026</v>
      </c>
      <c r="F419" s="4" t="s">
        <v>4410</v>
      </c>
      <c r="G419" s="4" t="s">
        <v>2350</v>
      </c>
      <c r="H419" s="4" t="s">
        <v>2350</v>
      </c>
      <c r="I419" s="4" t="s">
        <v>2350</v>
      </c>
      <c r="J419" s="4" t="s">
        <v>2350</v>
      </c>
      <c r="K419" s="4" t="s">
        <v>2350</v>
      </c>
      <c r="L419" s="4" t="s">
        <v>2350</v>
      </c>
      <c r="M419" s="4">
        <v>9</v>
      </c>
      <c r="N419" s="4">
        <v>9970</v>
      </c>
      <c r="O419" s="4">
        <v>747</v>
      </c>
      <c r="P419" s="4">
        <v>0</v>
      </c>
      <c r="Q419" s="4">
        <f t="shared" si="46"/>
        <v>89730</v>
      </c>
      <c r="R419" s="4">
        <f t="shared" si="47"/>
        <v>9917.7099999999991</v>
      </c>
      <c r="S419" s="5">
        <f t="shared" si="48"/>
        <v>0.99475526579739204</v>
      </c>
      <c r="T419" s="4" t="s">
        <v>27</v>
      </c>
      <c r="U419" s="4">
        <v>0</v>
      </c>
      <c r="V419" s="4">
        <v>92995</v>
      </c>
      <c r="W419" s="4" t="s">
        <v>4411</v>
      </c>
      <c r="X419" s="4" t="s">
        <v>4412</v>
      </c>
      <c r="Y419" s="4" t="s">
        <v>4413</v>
      </c>
      <c r="Z419" s="4" t="s">
        <v>4414</v>
      </c>
      <c r="AA419" s="4" t="s">
        <v>4415</v>
      </c>
      <c r="AB419" s="4" t="s">
        <v>4416</v>
      </c>
      <c r="AC419" s="4" t="s">
        <v>4417</v>
      </c>
      <c r="AD419" s="4" t="s">
        <v>4418</v>
      </c>
      <c r="AE419" s="4" t="s">
        <v>4410</v>
      </c>
      <c r="AF419" s="5">
        <v>46412</v>
      </c>
    </row>
    <row r="420" spans="1:32" ht="46.2" customHeight="1">
      <c r="A420" s="4" t="s">
        <v>4419</v>
      </c>
      <c r="B420" s="20">
        <f t="shared" ca="1" si="43"/>
        <v>46125</v>
      </c>
      <c r="C420" s="20" t="str">
        <f t="shared" ca="1" si="44"/>
        <v>Apr-2026</v>
      </c>
      <c r="D420" s="27">
        <f t="shared" ca="1" si="49"/>
        <v>4</v>
      </c>
      <c r="E420" s="20" t="str">
        <f t="shared" ca="1" si="45"/>
        <v>2026</v>
      </c>
      <c r="F420" s="4" t="s">
        <v>4420</v>
      </c>
      <c r="G420" s="4" t="s">
        <v>2350</v>
      </c>
      <c r="H420" s="4" t="s">
        <v>2350</v>
      </c>
      <c r="I420" s="4" t="s">
        <v>2350</v>
      </c>
      <c r="J420" s="4" t="s">
        <v>2350</v>
      </c>
      <c r="K420" s="4" t="s">
        <v>2350</v>
      </c>
      <c r="L420" s="4" t="s">
        <v>2350</v>
      </c>
      <c r="M420" s="4">
        <v>9</v>
      </c>
      <c r="N420" s="4">
        <v>698</v>
      </c>
      <c r="O420" s="4">
        <v>11990</v>
      </c>
      <c r="P420" s="4">
        <v>0</v>
      </c>
      <c r="Q420" s="4">
        <f t="shared" si="46"/>
        <v>6282</v>
      </c>
      <c r="R420" s="4">
        <f t="shared" si="47"/>
        <v>-141.30000000000007</v>
      </c>
      <c r="S420" s="5">
        <f t="shared" si="48"/>
        <v>-0.20243553008595999</v>
      </c>
      <c r="T420" s="4" t="s">
        <v>27</v>
      </c>
      <c r="U420" s="4">
        <v>0</v>
      </c>
      <c r="V420" s="4">
        <v>8751</v>
      </c>
      <c r="W420" s="4" t="s">
        <v>4421</v>
      </c>
      <c r="X420" s="4" t="s">
        <v>4422</v>
      </c>
      <c r="Y420" s="4" t="s">
        <v>4423</v>
      </c>
      <c r="Z420" s="4" t="s">
        <v>4424</v>
      </c>
      <c r="AA420" s="4" t="s">
        <v>4425</v>
      </c>
      <c r="AB420" s="4" t="s">
        <v>4426</v>
      </c>
      <c r="AC420" s="4" t="s">
        <v>4427</v>
      </c>
      <c r="AD420" s="4" t="s">
        <v>4428</v>
      </c>
      <c r="AE420" s="4" t="s">
        <v>4420</v>
      </c>
      <c r="AF420" s="5">
        <v>46315</v>
      </c>
    </row>
    <row r="421" spans="1:32" ht="46.2" customHeight="1">
      <c r="A421" s="4" t="s">
        <v>4429</v>
      </c>
      <c r="B421" s="20">
        <f t="shared" ca="1" si="43"/>
        <v>46135</v>
      </c>
      <c r="C421" s="20" t="str">
        <f t="shared" ca="1" si="44"/>
        <v>Apr-2026</v>
      </c>
      <c r="D421" s="27">
        <f t="shared" ca="1" si="49"/>
        <v>4</v>
      </c>
      <c r="E421" s="20" t="str">
        <f t="shared" ca="1" si="45"/>
        <v>2026</v>
      </c>
      <c r="F421" s="4" t="s">
        <v>4430</v>
      </c>
      <c r="G421" s="4" t="s">
        <v>2350</v>
      </c>
      <c r="H421" s="4" t="s">
        <v>2350</v>
      </c>
      <c r="I421" s="4" t="s">
        <v>2350</v>
      </c>
      <c r="J421" s="4" t="s">
        <v>2350</v>
      </c>
      <c r="K421" s="4" t="s">
        <v>2350</v>
      </c>
      <c r="L421" s="4" t="s">
        <v>2350</v>
      </c>
      <c r="M421" s="4">
        <v>6</v>
      </c>
      <c r="N421" s="4">
        <v>14400</v>
      </c>
      <c r="O421" s="4">
        <v>4849</v>
      </c>
      <c r="P421" s="4">
        <v>0</v>
      </c>
      <c r="Q421" s="4">
        <f t="shared" si="46"/>
        <v>86400</v>
      </c>
      <c r="R421" s="4">
        <f t="shared" si="47"/>
        <v>14060.57</v>
      </c>
      <c r="S421" s="5">
        <f t="shared" si="48"/>
        <v>0.97642847222222218</v>
      </c>
      <c r="T421" s="4" t="s">
        <v>27</v>
      </c>
      <c r="U421" s="4">
        <v>0</v>
      </c>
      <c r="V421" s="4">
        <v>14283</v>
      </c>
      <c r="W421" s="4" t="s">
        <v>4431</v>
      </c>
      <c r="X421" s="4" t="s">
        <v>4432</v>
      </c>
      <c r="Y421" s="4" t="s">
        <v>4433</v>
      </c>
      <c r="Z421" s="4" t="s">
        <v>4434</v>
      </c>
      <c r="AA421" s="4" t="s">
        <v>4435</v>
      </c>
      <c r="AB421" s="4" t="s">
        <v>4436</v>
      </c>
      <c r="AC421" s="4" t="s">
        <v>4437</v>
      </c>
      <c r="AD421" s="4" t="s">
        <v>4438</v>
      </c>
      <c r="AE421" s="4" t="s">
        <v>4430</v>
      </c>
      <c r="AF421" s="5">
        <v>46302</v>
      </c>
    </row>
    <row r="422" spans="1:32" ht="46.2" customHeight="1">
      <c r="A422" s="4" t="s">
        <v>4439</v>
      </c>
      <c r="B422" s="20">
        <f t="shared" ca="1" si="43"/>
        <v>46174</v>
      </c>
      <c r="C422" s="20" t="str">
        <f t="shared" ca="1" si="44"/>
        <v>Jun-2026</v>
      </c>
      <c r="D422" s="27">
        <f t="shared" ca="1" si="49"/>
        <v>6</v>
      </c>
      <c r="E422" s="20" t="str">
        <f t="shared" ca="1" si="45"/>
        <v>2026</v>
      </c>
      <c r="F422" s="4" t="s">
        <v>4440</v>
      </c>
      <c r="G422" s="4" t="s">
        <v>2350</v>
      </c>
      <c r="H422" s="4" t="s">
        <v>2350</v>
      </c>
      <c r="I422" s="4" t="s">
        <v>2350</v>
      </c>
      <c r="J422" s="4" t="s">
        <v>2350</v>
      </c>
      <c r="K422" s="4" t="s">
        <v>2350</v>
      </c>
      <c r="L422" s="4" t="s">
        <v>2350</v>
      </c>
      <c r="M422" s="4">
        <v>10</v>
      </c>
      <c r="N422" s="4">
        <v>664</v>
      </c>
      <c r="O422" s="4">
        <v>510</v>
      </c>
      <c r="P422" s="4">
        <v>0</v>
      </c>
      <c r="Q422" s="4">
        <f t="shared" si="46"/>
        <v>6640</v>
      </c>
      <c r="R422" s="4">
        <f t="shared" si="47"/>
        <v>628.29999999999995</v>
      </c>
      <c r="S422" s="5">
        <f t="shared" si="48"/>
        <v>0.94623493975903605</v>
      </c>
      <c r="T422" s="4" t="s">
        <v>27</v>
      </c>
      <c r="U422" s="4">
        <v>0</v>
      </c>
      <c r="V422" s="4">
        <v>64273</v>
      </c>
      <c r="W422" s="4" t="s">
        <v>4441</v>
      </c>
      <c r="X422" s="4" t="s">
        <v>4442</v>
      </c>
      <c r="Y422" s="4" t="s">
        <v>4443</v>
      </c>
      <c r="Z422" s="4" t="s">
        <v>4444</v>
      </c>
      <c r="AA422" s="4" t="s">
        <v>4445</v>
      </c>
      <c r="AB422" s="4" t="s">
        <v>4446</v>
      </c>
      <c r="AC422" s="4" t="s">
        <v>4447</v>
      </c>
      <c r="AD422" s="4" t="s">
        <v>4448</v>
      </c>
      <c r="AE422" s="4" t="s">
        <v>4440</v>
      </c>
      <c r="AF422" s="5">
        <v>46745</v>
      </c>
    </row>
    <row r="423" spans="1:32" ht="46.2" customHeight="1">
      <c r="A423" s="4" t="s">
        <v>4449</v>
      </c>
      <c r="B423" s="20">
        <f t="shared" ca="1" si="43"/>
        <v>46253</v>
      </c>
      <c r="C423" s="20" t="str">
        <f t="shared" ca="1" si="44"/>
        <v>Aug-2026</v>
      </c>
      <c r="D423" s="27">
        <f t="shared" ca="1" si="49"/>
        <v>8</v>
      </c>
      <c r="E423" s="20" t="str">
        <f t="shared" ca="1" si="45"/>
        <v>2026</v>
      </c>
      <c r="F423" s="4" t="s">
        <v>4450</v>
      </c>
      <c r="G423" s="4" t="s">
        <v>2350</v>
      </c>
      <c r="H423" s="4" t="s">
        <v>2350</v>
      </c>
      <c r="I423" s="4" t="s">
        <v>2350</v>
      </c>
      <c r="J423" s="4" t="s">
        <v>2350</v>
      </c>
      <c r="K423" s="4" t="s">
        <v>2350</v>
      </c>
      <c r="L423" s="4" t="s">
        <v>2350</v>
      </c>
      <c r="M423" s="4">
        <v>4</v>
      </c>
      <c r="N423" s="4">
        <v>260</v>
      </c>
      <c r="O423" s="4">
        <v>2550</v>
      </c>
      <c r="P423" s="4">
        <v>0</v>
      </c>
      <c r="Q423" s="4">
        <f t="shared" si="46"/>
        <v>1040</v>
      </c>
      <c r="R423" s="4">
        <f t="shared" si="47"/>
        <v>81.499999999999972</v>
      </c>
      <c r="S423" s="5">
        <f t="shared" si="48"/>
        <v>0.31346153846153835</v>
      </c>
      <c r="T423" s="4" t="s">
        <v>27</v>
      </c>
      <c r="U423" s="4">
        <v>0</v>
      </c>
      <c r="V423" s="4">
        <v>54315</v>
      </c>
      <c r="W423" s="4" t="s">
        <v>4451</v>
      </c>
      <c r="X423" s="4" t="s">
        <v>4452</v>
      </c>
      <c r="Y423" s="4" t="s">
        <v>4453</v>
      </c>
      <c r="Z423" s="4" t="s">
        <v>4454</v>
      </c>
      <c r="AA423" s="4" t="s">
        <v>4455</v>
      </c>
      <c r="AB423" s="4" t="s">
        <v>4456</v>
      </c>
      <c r="AC423" s="4" t="s">
        <v>4457</v>
      </c>
      <c r="AD423" s="4" t="s">
        <v>4458</v>
      </c>
      <c r="AE423" s="4" t="s">
        <v>4450</v>
      </c>
      <c r="AF423" s="5">
        <v>46360</v>
      </c>
    </row>
    <row r="424" spans="1:32" ht="46.2" customHeight="1">
      <c r="A424" s="4" t="s">
        <v>4459</v>
      </c>
      <c r="B424" s="20">
        <f t="shared" ca="1" si="43"/>
        <v>46129</v>
      </c>
      <c r="C424" s="20" t="str">
        <f t="shared" ca="1" si="44"/>
        <v>Apr-2026</v>
      </c>
      <c r="D424" s="27">
        <f t="shared" ca="1" si="49"/>
        <v>4</v>
      </c>
      <c r="E424" s="20" t="str">
        <f t="shared" ca="1" si="45"/>
        <v>2026</v>
      </c>
      <c r="F424" s="4" t="s">
        <v>4460</v>
      </c>
      <c r="G424" s="4" t="s">
        <v>2350</v>
      </c>
      <c r="H424" s="4" t="s">
        <v>2350</v>
      </c>
      <c r="I424" s="4" t="s">
        <v>2350</v>
      </c>
      <c r="J424" s="4" t="s">
        <v>2350</v>
      </c>
      <c r="K424" s="4" t="s">
        <v>2350</v>
      </c>
      <c r="L424" s="4" t="s">
        <v>2350</v>
      </c>
      <c r="M424" s="4">
        <v>9</v>
      </c>
      <c r="N424" s="4">
        <v>1484</v>
      </c>
      <c r="O424" s="4">
        <v>8478</v>
      </c>
      <c r="P424" s="4">
        <v>0</v>
      </c>
      <c r="Q424" s="4">
        <f t="shared" si="46"/>
        <v>13356</v>
      </c>
      <c r="R424" s="4">
        <f t="shared" si="47"/>
        <v>890.54</v>
      </c>
      <c r="S424" s="5">
        <f t="shared" si="48"/>
        <v>0.60009433962264147</v>
      </c>
      <c r="T424" s="4" t="s">
        <v>27</v>
      </c>
      <c r="U424" s="4">
        <v>0</v>
      </c>
      <c r="V424" s="4">
        <v>1597</v>
      </c>
      <c r="W424" s="4" t="s">
        <v>4461</v>
      </c>
      <c r="X424" s="4" t="s">
        <v>4462</v>
      </c>
      <c r="Y424" s="4" t="s">
        <v>4463</v>
      </c>
      <c r="Z424" s="4" t="s">
        <v>4464</v>
      </c>
      <c r="AA424" s="4" t="s">
        <v>4465</v>
      </c>
      <c r="AB424" s="4" t="s">
        <v>4466</v>
      </c>
      <c r="AC424" s="4" t="s">
        <v>4467</v>
      </c>
      <c r="AD424" s="4" t="s">
        <v>4468</v>
      </c>
      <c r="AE424" s="4" t="s">
        <v>4460</v>
      </c>
      <c r="AF424" s="5">
        <v>46757</v>
      </c>
    </row>
    <row r="425" spans="1:32" ht="46.2" customHeight="1">
      <c r="A425" s="4" t="s">
        <v>4469</v>
      </c>
      <c r="B425" s="20">
        <f t="shared" ca="1" si="43"/>
        <v>46171</v>
      </c>
      <c r="C425" s="20" t="str">
        <f t="shared" ca="1" si="44"/>
        <v>May-2026</v>
      </c>
      <c r="D425" s="27">
        <f t="shared" ca="1" si="49"/>
        <v>5</v>
      </c>
      <c r="E425" s="20" t="str">
        <f t="shared" ca="1" si="45"/>
        <v>2026</v>
      </c>
      <c r="F425" s="4" t="s">
        <v>4470</v>
      </c>
      <c r="G425" s="4" t="s">
        <v>2350</v>
      </c>
      <c r="H425" s="4" t="s">
        <v>2350</v>
      </c>
      <c r="I425" s="4" t="s">
        <v>2350</v>
      </c>
      <c r="J425" s="4" t="s">
        <v>2350</v>
      </c>
      <c r="K425" s="4" t="s">
        <v>2350</v>
      </c>
      <c r="L425" s="4" t="s">
        <v>2350</v>
      </c>
      <c r="M425" s="4">
        <v>6</v>
      </c>
      <c r="N425" s="4">
        <v>4280</v>
      </c>
      <c r="O425" s="4">
        <v>3895</v>
      </c>
      <c r="P425" s="4">
        <v>0</v>
      </c>
      <c r="Q425" s="4">
        <f t="shared" si="46"/>
        <v>25680</v>
      </c>
      <c r="R425" s="4">
        <f t="shared" si="47"/>
        <v>4007.35</v>
      </c>
      <c r="S425" s="5">
        <f t="shared" si="48"/>
        <v>0.93629672897196259</v>
      </c>
      <c r="T425" s="4" t="s">
        <v>27</v>
      </c>
      <c r="U425" s="4">
        <v>0</v>
      </c>
      <c r="V425" s="4">
        <v>77027</v>
      </c>
      <c r="W425" s="4" t="s">
        <v>4471</v>
      </c>
      <c r="X425" s="4" t="s">
        <v>4472</v>
      </c>
      <c r="Y425" s="4" t="s">
        <v>4473</v>
      </c>
      <c r="Z425" s="4" t="s">
        <v>4474</v>
      </c>
      <c r="AA425" s="4" t="s">
        <v>4475</v>
      </c>
      <c r="AB425" s="4" t="s">
        <v>4476</v>
      </c>
      <c r="AC425" s="4" t="s">
        <v>4477</v>
      </c>
      <c r="AD425" s="4" t="s">
        <v>4478</v>
      </c>
      <c r="AE425" s="4" t="s">
        <v>4470</v>
      </c>
      <c r="AF425" s="5">
        <v>46664</v>
      </c>
    </row>
    <row r="426" spans="1:32" ht="46.2" customHeight="1">
      <c r="A426" s="4" t="s">
        <v>4479</v>
      </c>
      <c r="B426" s="20">
        <f t="shared" ca="1" si="43"/>
        <v>46204</v>
      </c>
      <c r="C426" s="20" t="str">
        <f t="shared" ca="1" si="44"/>
        <v>Jul-2026</v>
      </c>
      <c r="D426" s="27">
        <f t="shared" ca="1" si="49"/>
        <v>7</v>
      </c>
      <c r="E426" s="20" t="str">
        <f t="shared" ca="1" si="45"/>
        <v>2026</v>
      </c>
      <c r="F426" s="4" t="s">
        <v>4480</v>
      </c>
      <c r="G426" s="4" t="s">
        <v>2350</v>
      </c>
      <c r="H426" s="4" t="s">
        <v>2350</v>
      </c>
      <c r="I426" s="4" t="s">
        <v>2350</v>
      </c>
      <c r="J426" s="4" t="s">
        <v>2350</v>
      </c>
      <c r="K426" s="4" t="s">
        <v>2350</v>
      </c>
      <c r="L426" s="4" t="s">
        <v>2350</v>
      </c>
      <c r="M426" s="4">
        <v>4</v>
      </c>
      <c r="N426" s="4">
        <v>189</v>
      </c>
      <c r="O426" s="4">
        <v>5495</v>
      </c>
      <c r="P426" s="4">
        <v>0</v>
      </c>
      <c r="Q426" s="4">
        <f t="shared" si="46"/>
        <v>756</v>
      </c>
      <c r="R426" s="4">
        <f t="shared" si="47"/>
        <v>-195.65000000000003</v>
      </c>
      <c r="S426" s="5">
        <f t="shared" si="48"/>
        <v>-1.0351851851851854</v>
      </c>
      <c r="T426" s="4" t="s">
        <v>39</v>
      </c>
      <c r="U426" s="4">
        <v>0</v>
      </c>
      <c r="V426" s="4">
        <v>28829</v>
      </c>
      <c r="W426" s="4" t="s">
        <v>4481</v>
      </c>
      <c r="X426" s="4" t="s">
        <v>4482</v>
      </c>
      <c r="Y426" s="4" t="s">
        <v>4483</v>
      </c>
      <c r="Z426" s="4" t="s">
        <v>4484</v>
      </c>
      <c r="AA426" s="4" t="s">
        <v>4485</v>
      </c>
      <c r="AB426" s="4" t="s">
        <v>4486</v>
      </c>
      <c r="AC426" s="4" t="s">
        <v>4487</v>
      </c>
      <c r="AD426" s="4" t="s">
        <v>4488</v>
      </c>
      <c r="AE426" s="4" t="s">
        <v>4480</v>
      </c>
      <c r="AF426" s="5">
        <v>46827</v>
      </c>
    </row>
    <row r="427" spans="1:32" ht="46.2" customHeight="1">
      <c r="A427" s="4" t="s">
        <v>4489</v>
      </c>
      <c r="B427" s="20">
        <f t="shared" ca="1" si="43"/>
        <v>46180</v>
      </c>
      <c r="C427" s="20" t="str">
        <f t="shared" ca="1" si="44"/>
        <v>Jun-2026</v>
      </c>
      <c r="D427" s="27">
        <f t="shared" ca="1" si="49"/>
        <v>6</v>
      </c>
      <c r="E427" s="20" t="str">
        <f t="shared" ca="1" si="45"/>
        <v>2026</v>
      </c>
      <c r="F427" s="4" t="s">
        <v>4490</v>
      </c>
      <c r="G427" s="4" t="s">
        <v>2350</v>
      </c>
      <c r="H427" s="4" t="s">
        <v>2350</v>
      </c>
      <c r="I427" s="4" t="s">
        <v>2350</v>
      </c>
      <c r="J427" s="4" t="s">
        <v>2350</v>
      </c>
      <c r="K427" s="4" t="s">
        <v>2350</v>
      </c>
      <c r="L427" s="4" t="s">
        <v>2350</v>
      </c>
      <c r="M427" s="4">
        <v>3</v>
      </c>
      <c r="N427" s="4">
        <v>1449</v>
      </c>
      <c r="O427" s="4">
        <v>3199</v>
      </c>
      <c r="P427" s="4">
        <v>0</v>
      </c>
      <c r="Q427" s="4">
        <f t="shared" si="46"/>
        <v>4347</v>
      </c>
      <c r="R427" s="4">
        <f t="shared" si="47"/>
        <v>1225.07</v>
      </c>
      <c r="S427" s="5">
        <f t="shared" si="48"/>
        <v>0.84545893719806764</v>
      </c>
      <c r="T427" s="4" t="s">
        <v>27</v>
      </c>
      <c r="U427" s="4">
        <v>0</v>
      </c>
      <c r="V427" s="4">
        <v>29478</v>
      </c>
      <c r="W427" s="4" t="s">
        <v>4491</v>
      </c>
      <c r="X427" s="4" t="s">
        <v>4492</v>
      </c>
      <c r="Y427" s="4" t="s">
        <v>4493</v>
      </c>
      <c r="Z427" s="4" t="s">
        <v>4494</v>
      </c>
      <c r="AA427" s="4" t="s">
        <v>4495</v>
      </c>
      <c r="AB427" s="4" t="s">
        <v>4496</v>
      </c>
      <c r="AC427" s="4" t="s">
        <v>4497</v>
      </c>
      <c r="AD427" s="4" t="s">
        <v>4498</v>
      </c>
      <c r="AE427" s="4" t="s">
        <v>4490</v>
      </c>
      <c r="AF427" s="5">
        <v>46586</v>
      </c>
    </row>
    <row r="428" spans="1:32" ht="46.2" customHeight="1">
      <c r="A428" s="4" t="s">
        <v>4499</v>
      </c>
      <c r="B428" s="20">
        <f t="shared" ca="1" si="43"/>
        <v>46155</v>
      </c>
      <c r="C428" s="20" t="str">
        <f t="shared" ca="1" si="44"/>
        <v>May-2026</v>
      </c>
      <c r="D428" s="27">
        <f t="shared" ca="1" si="49"/>
        <v>5</v>
      </c>
      <c r="E428" s="20" t="str">
        <f t="shared" ca="1" si="45"/>
        <v>2026</v>
      </c>
      <c r="F428" s="4" t="s">
        <v>4500</v>
      </c>
      <c r="G428" s="4" t="s">
        <v>2350</v>
      </c>
      <c r="H428" s="4" t="s">
        <v>2350</v>
      </c>
      <c r="I428" s="4" t="s">
        <v>2350</v>
      </c>
      <c r="J428" s="4" t="s">
        <v>2350</v>
      </c>
      <c r="K428" s="4" t="s">
        <v>2350</v>
      </c>
      <c r="L428" s="4" t="s">
        <v>2350</v>
      </c>
      <c r="M428" s="4">
        <v>7</v>
      </c>
      <c r="N428" s="4">
        <v>3657.66</v>
      </c>
      <c r="O428" s="4">
        <v>7776</v>
      </c>
      <c r="P428" s="4">
        <v>0</v>
      </c>
      <c r="Q428" s="4">
        <f t="shared" si="46"/>
        <v>25603.62</v>
      </c>
      <c r="R428" s="4">
        <f t="shared" si="47"/>
        <v>3113.3399999999997</v>
      </c>
      <c r="S428" s="5">
        <f t="shared" si="48"/>
        <v>0.85118354357704096</v>
      </c>
      <c r="T428" s="4" t="s">
        <v>27</v>
      </c>
      <c r="U428" s="4">
        <v>0</v>
      </c>
      <c r="V428" s="4">
        <v>33176</v>
      </c>
      <c r="W428" s="4" t="s">
        <v>4501</v>
      </c>
      <c r="X428" s="4" t="s">
        <v>4502</v>
      </c>
      <c r="Y428" s="4" t="s">
        <v>4503</v>
      </c>
      <c r="Z428" s="4" t="s">
        <v>4504</v>
      </c>
      <c r="AA428" s="4" t="s">
        <v>4505</v>
      </c>
      <c r="AB428" s="4" t="s">
        <v>4506</v>
      </c>
      <c r="AC428" s="4" t="s">
        <v>4507</v>
      </c>
      <c r="AD428" s="4" t="s">
        <v>4508</v>
      </c>
      <c r="AE428" s="4" t="s">
        <v>4500</v>
      </c>
      <c r="AF428" s="5">
        <v>46244</v>
      </c>
    </row>
    <row r="429" spans="1:32" ht="46.2" customHeight="1">
      <c r="A429" s="4" t="s">
        <v>4509</v>
      </c>
      <c r="B429" s="20">
        <f t="shared" ca="1" si="43"/>
        <v>46131</v>
      </c>
      <c r="C429" s="20" t="str">
        <f t="shared" ca="1" si="44"/>
        <v>Apr-2026</v>
      </c>
      <c r="D429" s="27">
        <f t="shared" ca="1" si="49"/>
        <v>4</v>
      </c>
      <c r="E429" s="20" t="str">
        <f t="shared" ca="1" si="45"/>
        <v>2026</v>
      </c>
      <c r="F429" s="4" t="s">
        <v>4510</v>
      </c>
      <c r="G429" s="4" t="s">
        <v>2350</v>
      </c>
      <c r="H429" s="4" t="s">
        <v>2350</v>
      </c>
      <c r="I429" s="4" t="s">
        <v>2350</v>
      </c>
      <c r="J429" s="4" t="s">
        <v>2350</v>
      </c>
      <c r="K429" s="4" t="s">
        <v>2350</v>
      </c>
      <c r="L429" s="4" t="s">
        <v>2350</v>
      </c>
      <c r="M429" s="4">
        <v>8</v>
      </c>
      <c r="N429" s="4">
        <v>1849</v>
      </c>
      <c r="O429" s="4">
        <v>2590</v>
      </c>
      <c r="P429" s="4">
        <v>0</v>
      </c>
      <c r="Q429" s="4">
        <f t="shared" si="46"/>
        <v>14792</v>
      </c>
      <c r="R429" s="4">
        <f t="shared" si="47"/>
        <v>1667.7</v>
      </c>
      <c r="S429" s="5">
        <f t="shared" si="48"/>
        <v>0.90194699837750136</v>
      </c>
      <c r="T429" s="4" t="s">
        <v>27</v>
      </c>
      <c r="U429" s="4">
        <v>0</v>
      </c>
      <c r="V429" s="4">
        <v>68664</v>
      </c>
      <c r="W429" s="4" t="s">
        <v>4511</v>
      </c>
      <c r="X429" s="4" t="s">
        <v>4512</v>
      </c>
      <c r="Y429" s="4" t="s">
        <v>4513</v>
      </c>
      <c r="Z429" s="4" t="s">
        <v>4514</v>
      </c>
      <c r="AA429" s="4" t="s">
        <v>4515</v>
      </c>
      <c r="AB429" s="4" t="s">
        <v>4516</v>
      </c>
      <c r="AC429" s="4" t="s">
        <v>4517</v>
      </c>
      <c r="AD429" s="4" t="s">
        <v>4518</v>
      </c>
      <c r="AE429" s="4" t="s">
        <v>4510</v>
      </c>
      <c r="AF429" s="5">
        <v>46222</v>
      </c>
    </row>
    <row r="430" spans="1:32" ht="46.2" customHeight="1">
      <c r="A430" s="4" t="s">
        <v>4519</v>
      </c>
      <c r="B430" s="20">
        <f t="shared" ca="1" si="43"/>
        <v>46244</v>
      </c>
      <c r="C430" s="20" t="str">
        <f t="shared" ca="1" si="44"/>
        <v>Aug-2026</v>
      </c>
      <c r="D430" s="27">
        <f t="shared" ca="1" si="49"/>
        <v>8</v>
      </c>
      <c r="E430" s="20" t="str">
        <f t="shared" ca="1" si="45"/>
        <v>2026</v>
      </c>
      <c r="F430" s="4" t="s">
        <v>4520</v>
      </c>
      <c r="G430" s="4" t="s">
        <v>2350</v>
      </c>
      <c r="H430" s="4" t="s">
        <v>2350</v>
      </c>
      <c r="I430" s="4" t="s">
        <v>2350</v>
      </c>
      <c r="J430" s="4" t="s">
        <v>2350</v>
      </c>
      <c r="K430" s="4" t="s">
        <v>2350</v>
      </c>
      <c r="L430" s="4" t="s">
        <v>2350</v>
      </c>
      <c r="M430" s="4">
        <v>1</v>
      </c>
      <c r="N430" s="4">
        <v>8199</v>
      </c>
      <c r="O430" s="4">
        <v>6299</v>
      </c>
      <c r="P430" s="4">
        <v>0</v>
      </c>
      <c r="Q430" s="4">
        <f t="shared" si="46"/>
        <v>8199</v>
      </c>
      <c r="R430" s="4">
        <f t="shared" si="47"/>
        <v>7758.07</v>
      </c>
      <c r="S430" s="5">
        <f t="shared" si="48"/>
        <v>0.94622149042566162</v>
      </c>
      <c r="T430" s="4" t="s">
        <v>27</v>
      </c>
      <c r="U430" s="4">
        <v>0</v>
      </c>
      <c r="V430" s="4">
        <v>28030</v>
      </c>
      <c r="W430" s="4" t="s">
        <v>4521</v>
      </c>
      <c r="X430" s="4" t="s">
        <v>4522</v>
      </c>
      <c r="Y430" s="4" t="s">
        <v>4523</v>
      </c>
      <c r="Z430" s="4" t="s">
        <v>4524</v>
      </c>
      <c r="AA430" s="4" t="s">
        <v>4525</v>
      </c>
      <c r="AB430" s="4" t="s">
        <v>4526</v>
      </c>
      <c r="AC430" s="4" t="s">
        <v>4527</v>
      </c>
      <c r="AD430" s="4" t="s">
        <v>4528</v>
      </c>
      <c r="AE430" s="4" t="s">
        <v>4520</v>
      </c>
      <c r="AF430" s="5">
        <v>46403</v>
      </c>
    </row>
    <row r="431" spans="1:32" ht="46.2" customHeight="1">
      <c r="A431" s="4" t="s">
        <v>4529</v>
      </c>
      <c r="B431" s="20">
        <f t="shared" ca="1" si="43"/>
        <v>46265</v>
      </c>
      <c r="C431" s="20" t="str">
        <f t="shared" ca="1" si="44"/>
        <v>Aug-2026</v>
      </c>
      <c r="D431" s="27">
        <f t="shared" ca="1" si="49"/>
        <v>8</v>
      </c>
      <c r="E431" s="20" t="str">
        <f t="shared" ca="1" si="45"/>
        <v>2026</v>
      </c>
      <c r="F431" s="4" t="s">
        <v>4530</v>
      </c>
      <c r="G431" s="4" t="s">
        <v>2350</v>
      </c>
      <c r="H431" s="4" t="s">
        <v>2350</v>
      </c>
      <c r="I431" s="4" t="s">
        <v>2350</v>
      </c>
      <c r="J431" s="4" t="s">
        <v>2350</v>
      </c>
      <c r="K431" s="4" t="s">
        <v>2350</v>
      </c>
      <c r="L431" s="4" t="s">
        <v>2350</v>
      </c>
      <c r="M431" s="4">
        <v>8</v>
      </c>
      <c r="N431" s="4">
        <v>1595</v>
      </c>
      <c r="O431" s="4">
        <v>4799</v>
      </c>
      <c r="P431" s="4">
        <v>0</v>
      </c>
      <c r="Q431" s="4">
        <f t="shared" si="46"/>
        <v>12760</v>
      </c>
      <c r="R431" s="4">
        <f t="shared" si="47"/>
        <v>1259.07</v>
      </c>
      <c r="S431" s="5">
        <f t="shared" si="48"/>
        <v>0.78938557993730407</v>
      </c>
      <c r="T431" s="4" t="s">
        <v>27</v>
      </c>
      <c r="U431" s="4">
        <v>0</v>
      </c>
      <c r="V431" s="4">
        <v>5792</v>
      </c>
      <c r="W431" s="4" t="s">
        <v>4531</v>
      </c>
      <c r="X431" s="4" t="s">
        <v>4532</v>
      </c>
      <c r="Y431" s="4" t="s">
        <v>4533</v>
      </c>
      <c r="Z431" s="4" t="s">
        <v>4534</v>
      </c>
      <c r="AA431" s="4" t="s">
        <v>4535</v>
      </c>
      <c r="AB431" s="4" t="s">
        <v>4536</v>
      </c>
      <c r="AC431" s="4" t="s">
        <v>4537</v>
      </c>
      <c r="AD431" s="4" t="s">
        <v>4538</v>
      </c>
      <c r="AE431" s="4" t="s">
        <v>4530</v>
      </c>
      <c r="AF431" s="5">
        <v>46864</v>
      </c>
    </row>
    <row r="432" spans="1:32" ht="46.2" customHeight="1">
      <c r="A432" s="4" t="s">
        <v>4539</v>
      </c>
      <c r="B432" s="20">
        <f t="shared" ca="1" si="43"/>
        <v>46189</v>
      </c>
      <c r="C432" s="20" t="str">
        <f t="shared" ca="1" si="44"/>
        <v>Jun-2026</v>
      </c>
      <c r="D432" s="27">
        <f t="shared" ca="1" si="49"/>
        <v>6</v>
      </c>
      <c r="E432" s="20" t="str">
        <f t="shared" ca="1" si="45"/>
        <v>2026</v>
      </c>
      <c r="F432" s="4" t="s">
        <v>4540</v>
      </c>
      <c r="G432" s="4" t="s">
        <v>2350</v>
      </c>
      <c r="H432" s="4" t="s">
        <v>2350</v>
      </c>
      <c r="I432" s="4" t="s">
        <v>2350</v>
      </c>
      <c r="J432" s="4" t="s">
        <v>2350</v>
      </c>
      <c r="K432" s="4" t="s">
        <v>2350</v>
      </c>
      <c r="L432" s="4" t="s">
        <v>2350</v>
      </c>
      <c r="M432" s="4">
        <v>3</v>
      </c>
      <c r="N432" s="4">
        <v>1182</v>
      </c>
      <c r="O432" s="4">
        <v>5799</v>
      </c>
      <c r="P432" s="4">
        <v>0</v>
      </c>
      <c r="Q432" s="4">
        <f t="shared" si="46"/>
        <v>3546</v>
      </c>
      <c r="R432" s="4">
        <f t="shared" si="47"/>
        <v>776.06999999999994</v>
      </c>
      <c r="S432" s="5">
        <f t="shared" si="48"/>
        <v>0.6565736040609137</v>
      </c>
      <c r="T432" s="4" t="s">
        <v>27</v>
      </c>
      <c r="U432" s="4">
        <v>0</v>
      </c>
      <c r="V432" s="4">
        <v>14778</v>
      </c>
      <c r="W432" s="4" t="s">
        <v>4541</v>
      </c>
      <c r="X432" s="4" t="s">
        <v>4542</v>
      </c>
      <c r="Y432" s="4" t="s">
        <v>4543</v>
      </c>
      <c r="Z432" s="4" t="s">
        <v>4544</v>
      </c>
      <c r="AA432" s="4" t="s">
        <v>4545</v>
      </c>
      <c r="AB432" s="4" t="s">
        <v>4546</v>
      </c>
      <c r="AC432" s="4" t="s">
        <v>4547</v>
      </c>
      <c r="AD432" s="4" t="s">
        <v>4548</v>
      </c>
      <c r="AE432" s="4" t="s">
        <v>4540</v>
      </c>
      <c r="AF432" s="5">
        <v>46194</v>
      </c>
    </row>
    <row r="433" spans="1:32" ht="46.2" customHeight="1">
      <c r="A433" s="4" t="s">
        <v>4549</v>
      </c>
      <c r="B433" s="20">
        <f t="shared" ca="1" si="43"/>
        <v>46120</v>
      </c>
      <c r="C433" s="20" t="str">
        <f t="shared" ca="1" si="44"/>
        <v>Apr-2026</v>
      </c>
      <c r="D433" s="27">
        <f t="shared" ca="1" si="49"/>
        <v>4</v>
      </c>
      <c r="E433" s="20" t="str">
        <f t="shared" ca="1" si="45"/>
        <v>2026</v>
      </c>
      <c r="F433" s="4" t="s">
        <v>4550</v>
      </c>
      <c r="G433" s="4" t="s">
        <v>2350</v>
      </c>
      <c r="H433" s="4" t="s">
        <v>2350</v>
      </c>
      <c r="I433" s="4" t="s">
        <v>2350</v>
      </c>
      <c r="J433" s="4" t="s">
        <v>2350</v>
      </c>
      <c r="K433" s="4" t="s">
        <v>2350</v>
      </c>
      <c r="L433" s="4" t="s">
        <v>2350</v>
      </c>
      <c r="M433" s="4">
        <v>2</v>
      </c>
      <c r="N433" s="4">
        <v>1052</v>
      </c>
      <c r="O433" s="4">
        <v>7200</v>
      </c>
      <c r="P433" s="4">
        <v>0</v>
      </c>
      <c r="Q433" s="4">
        <f t="shared" si="46"/>
        <v>2104</v>
      </c>
      <c r="R433" s="4">
        <f t="shared" si="47"/>
        <v>548</v>
      </c>
      <c r="S433" s="5">
        <f t="shared" si="48"/>
        <v>0.52091254752851712</v>
      </c>
      <c r="T433" s="4" t="s">
        <v>27</v>
      </c>
      <c r="U433" s="4">
        <v>0</v>
      </c>
      <c r="V433" s="4">
        <v>91770</v>
      </c>
      <c r="W433" s="4" t="s">
        <v>4551</v>
      </c>
      <c r="X433" s="4" t="s">
        <v>4552</v>
      </c>
      <c r="Y433" s="4" t="s">
        <v>4553</v>
      </c>
      <c r="Z433" s="4" t="s">
        <v>4554</v>
      </c>
      <c r="AA433" s="4" t="s">
        <v>4555</v>
      </c>
      <c r="AB433" s="4" t="s">
        <v>4556</v>
      </c>
      <c r="AC433" s="4" t="s">
        <v>4557</v>
      </c>
      <c r="AD433" s="4" t="s">
        <v>4558</v>
      </c>
      <c r="AE433" s="4" t="s">
        <v>4550</v>
      </c>
      <c r="AF433" s="5">
        <v>46623</v>
      </c>
    </row>
    <row r="434" spans="1:32" ht="46.2" customHeight="1">
      <c r="A434" s="4" t="s">
        <v>4559</v>
      </c>
      <c r="B434" s="20">
        <f t="shared" ca="1" si="43"/>
        <v>46225</v>
      </c>
      <c r="C434" s="20" t="str">
        <f t="shared" ca="1" si="44"/>
        <v>Jul-2026</v>
      </c>
      <c r="D434" s="27">
        <f t="shared" ca="1" si="49"/>
        <v>7</v>
      </c>
      <c r="E434" s="20" t="str">
        <f t="shared" ca="1" si="45"/>
        <v>2026</v>
      </c>
      <c r="F434" s="4" t="s">
        <v>4560</v>
      </c>
      <c r="G434" s="4" t="s">
        <v>2350</v>
      </c>
      <c r="H434" s="4" t="s">
        <v>2350</v>
      </c>
      <c r="I434" s="4" t="s">
        <v>2350</v>
      </c>
      <c r="J434" s="4" t="s">
        <v>2350</v>
      </c>
      <c r="K434" s="4" t="s">
        <v>2350</v>
      </c>
      <c r="L434" s="4" t="s">
        <v>2350</v>
      </c>
      <c r="M434" s="4">
        <v>7</v>
      </c>
      <c r="N434" s="4">
        <v>1547</v>
      </c>
      <c r="O434" s="4">
        <v>389</v>
      </c>
      <c r="P434" s="4">
        <v>0</v>
      </c>
      <c r="Q434" s="4">
        <f t="shared" si="46"/>
        <v>10829</v>
      </c>
      <c r="R434" s="4">
        <f t="shared" si="47"/>
        <v>1519.77</v>
      </c>
      <c r="S434" s="5">
        <f t="shared" si="48"/>
        <v>0.98239819004524886</v>
      </c>
      <c r="T434" s="4" t="s">
        <v>27</v>
      </c>
      <c r="U434" s="4">
        <v>0</v>
      </c>
      <c r="V434" s="4">
        <v>17162</v>
      </c>
      <c r="W434" s="4" t="s">
        <v>4561</v>
      </c>
      <c r="X434" s="4" t="s">
        <v>4562</v>
      </c>
      <c r="Y434" s="4" t="s">
        <v>4563</v>
      </c>
      <c r="Z434" s="4" t="s">
        <v>4564</v>
      </c>
      <c r="AA434" s="4" t="s">
        <v>4565</v>
      </c>
      <c r="AB434" s="4" t="s">
        <v>4566</v>
      </c>
      <c r="AC434" s="4" t="s">
        <v>4567</v>
      </c>
      <c r="AD434" s="4" t="s">
        <v>4568</v>
      </c>
      <c r="AE434" s="4" t="s">
        <v>4560</v>
      </c>
      <c r="AF434" s="5">
        <v>46657</v>
      </c>
    </row>
    <row r="435" spans="1:32" ht="46.2" customHeight="1">
      <c r="A435" s="4" t="s">
        <v>4569</v>
      </c>
      <c r="B435" s="20">
        <f t="shared" ca="1" si="43"/>
        <v>46113</v>
      </c>
      <c r="C435" s="20" t="str">
        <f t="shared" ca="1" si="44"/>
        <v>Apr-2026</v>
      </c>
      <c r="D435" s="27">
        <f t="shared" ca="1" si="49"/>
        <v>4</v>
      </c>
      <c r="E435" s="20" t="str">
        <f t="shared" ca="1" si="45"/>
        <v>2026</v>
      </c>
      <c r="F435" s="4" t="s">
        <v>4570</v>
      </c>
      <c r="G435" s="4" t="s">
        <v>2350</v>
      </c>
      <c r="H435" s="4" t="s">
        <v>2350</v>
      </c>
      <c r="I435" s="4" t="s">
        <v>2350</v>
      </c>
      <c r="J435" s="4" t="s">
        <v>2350</v>
      </c>
      <c r="K435" s="4" t="s">
        <v>2350</v>
      </c>
      <c r="L435" s="4" t="s">
        <v>2350</v>
      </c>
      <c r="M435" s="4">
        <v>7</v>
      </c>
      <c r="N435" s="4">
        <v>510</v>
      </c>
      <c r="O435" s="4">
        <v>13049</v>
      </c>
      <c r="P435" s="4">
        <v>0</v>
      </c>
      <c r="Q435" s="4">
        <f t="shared" si="46"/>
        <v>3570</v>
      </c>
      <c r="R435" s="4">
        <f t="shared" si="47"/>
        <v>-403.43000000000006</v>
      </c>
      <c r="S435" s="5">
        <f t="shared" si="48"/>
        <v>-0.79103921568627467</v>
      </c>
      <c r="T435" s="4" t="s">
        <v>27</v>
      </c>
      <c r="U435" s="4">
        <v>0</v>
      </c>
      <c r="V435" s="4">
        <v>206</v>
      </c>
      <c r="W435" s="4" t="s">
        <v>4571</v>
      </c>
      <c r="X435" s="4" t="s">
        <v>4572</v>
      </c>
      <c r="Y435" s="4" t="s">
        <v>4573</v>
      </c>
      <c r="Z435" s="4" t="s">
        <v>4574</v>
      </c>
      <c r="AA435" s="4" t="s">
        <v>4575</v>
      </c>
      <c r="AB435" s="4" t="s">
        <v>4576</v>
      </c>
      <c r="AC435" s="4" t="s">
        <v>4577</v>
      </c>
      <c r="AD435" s="4" t="s">
        <v>4578</v>
      </c>
      <c r="AE435" s="4" t="s">
        <v>4570</v>
      </c>
      <c r="AF435" s="5">
        <v>46198</v>
      </c>
    </row>
    <row r="436" spans="1:32" ht="46.2" customHeight="1">
      <c r="A436" s="4" t="s">
        <v>4579</v>
      </c>
      <c r="B436" s="20">
        <f t="shared" ca="1" si="43"/>
        <v>46263</v>
      </c>
      <c r="C436" s="20" t="str">
        <f t="shared" ca="1" si="44"/>
        <v>Aug-2026</v>
      </c>
      <c r="D436" s="27">
        <f t="shared" ca="1" si="49"/>
        <v>8</v>
      </c>
      <c r="E436" s="20" t="str">
        <f t="shared" ca="1" si="45"/>
        <v>2026</v>
      </c>
      <c r="F436" s="4" t="s">
        <v>4580</v>
      </c>
      <c r="G436" s="4" t="s">
        <v>2350</v>
      </c>
      <c r="H436" s="4" t="s">
        <v>2350</v>
      </c>
      <c r="I436" s="4" t="s">
        <v>2350</v>
      </c>
      <c r="J436" s="4" t="s">
        <v>2350</v>
      </c>
      <c r="K436" s="4" t="s">
        <v>2350</v>
      </c>
      <c r="L436" s="4" t="s">
        <v>2350</v>
      </c>
      <c r="M436" s="4">
        <v>8</v>
      </c>
      <c r="N436" s="4">
        <v>1899</v>
      </c>
      <c r="O436" s="4">
        <v>3890</v>
      </c>
      <c r="P436" s="4">
        <v>0</v>
      </c>
      <c r="Q436" s="4">
        <f t="shared" si="46"/>
        <v>15192</v>
      </c>
      <c r="R436" s="4">
        <f t="shared" si="47"/>
        <v>1626.7</v>
      </c>
      <c r="S436" s="5">
        <f t="shared" si="48"/>
        <v>0.8566087414428647</v>
      </c>
      <c r="T436" s="4" t="s">
        <v>27</v>
      </c>
      <c r="U436" s="4">
        <v>0</v>
      </c>
      <c r="V436" s="4">
        <v>33717</v>
      </c>
      <c r="W436" s="4" t="s">
        <v>4581</v>
      </c>
      <c r="X436" s="4" t="s">
        <v>4582</v>
      </c>
      <c r="Y436" s="4" t="s">
        <v>4583</v>
      </c>
      <c r="Z436" s="4" t="s">
        <v>4584</v>
      </c>
      <c r="AA436" s="4" t="s">
        <v>4585</v>
      </c>
      <c r="AB436" s="4" t="s">
        <v>4586</v>
      </c>
      <c r="AC436" s="4" t="s">
        <v>4587</v>
      </c>
      <c r="AD436" s="4" t="s">
        <v>4588</v>
      </c>
      <c r="AE436" s="4" t="s">
        <v>4580</v>
      </c>
      <c r="AF436" s="5">
        <v>46596</v>
      </c>
    </row>
    <row r="437" spans="1:32" ht="46.2" customHeight="1">
      <c r="A437" s="4" t="s">
        <v>4589</v>
      </c>
      <c r="B437" s="20">
        <f t="shared" ca="1" si="43"/>
        <v>46193</v>
      </c>
      <c r="C437" s="20" t="str">
        <f t="shared" ca="1" si="44"/>
        <v>Jun-2026</v>
      </c>
      <c r="D437" s="27">
        <f t="shared" ca="1" si="49"/>
        <v>6</v>
      </c>
      <c r="E437" s="20" t="str">
        <f t="shared" ca="1" si="45"/>
        <v>2026</v>
      </c>
      <c r="F437" s="4" t="s">
        <v>4590</v>
      </c>
      <c r="G437" s="4" t="s">
        <v>2350</v>
      </c>
      <c r="H437" s="4" t="s">
        <v>2350</v>
      </c>
      <c r="I437" s="4" t="s">
        <v>2350</v>
      </c>
      <c r="J437" s="4" t="s">
        <v>2350</v>
      </c>
      <c r="K437" s="4" t="s">
        <v>2350</v>
      </c>
      <c r="L437" s="4" t="s">
        <v>2350</v>
      </c>
      <c r="M437" s="4">
        <v>5</v>
      </c>
      <c r="N437" s="4">
        <v>14499</v>
      </c>
      <c r="O437" s="4">
        <v>260</v>
      </c>
      <c r="P437" s="4">
        <v>0</v>
      </c>
      <c r="Q437" s="4">
        <f t="shared" si="46"/>
        <v>72495</v>
      </c>
      <c r="R437" s="4">
        <f t="shared" si="47"/>
        <v>14480.8</v>
      </c>
      <c r="S437" s="5">
        <f t="shared" si="48"/>
        <v>0.99874474101662181</v>
      </c>
      <c r="T437" s="4" t="s">
        <v>27</v>
      </c>
      <c r="U437" s="4">
        <v>0</v>
      </c>
      <c r="V437" s="4">
        <v>50810</v>
      </c>
      <c r="W437" s="4" t="s">
        <v>4591</v>
      </c>
      <c r="X437" s="4" t="s">
        <v>4592</v>
      </c>
      <c r="Y437" s="4" t="s">
        <v>4593</v>
      </c>
      <c r="Z437" s="4" t="s">
        <v>4594</v>
      </c>
      <c r="AA437" s="4" t="s">
        <v>4595</v>
      </c>
      <c r="AB437" s="4" t="s">
        <v>4596</v>
      </c>
      <c r="AC437" s="4" t="s">
        <v>4597</v>
      </c>
      <c r="AD437" s="4" t="s">
        <v>4598</v>
      </c>
      <c r="AE437" s="4" t="s">
        <v>4590</v>
      </c>
      <c r="AF437" s="5">
        <v>46794</v>
      </c>
    </row>
    <row r="438" spans="1:32" ht="46.2" customHeight="1">
      <c r="A438" s="4" t="s">
        <v>4599</v>
      </c>
      <c r="B438" s="20">
        <f t="shared" ca="1" si="43"/>
        <v>46161</v>
      </c>
      <c r="C438" s="20" t="str">
        <f t="shared" ca="1" si="44"/>
        <v>May-2026</v>
      </c>
      <c r="D438" s="27">
        <f t="shared" ca="1" si="49"/>
        <v>5</v>
      </c>
      <c r="E438" s="20" t="str">
        <f t="shared" ca="1" si="45"/>
        <v>2026</v>
      </c>
      <c r="F438" s="4" t="s">
        <v>4600</v>
      </c>
      <c r="G438" s="4" t="s">
        <v>2350</v>
      </c>
      <c r="H438" s="4" t="s">
        <v>2350</v>
      </c>
      <c r="I438" s="4" t="s">
        <v>2350</v>
      </c>
      <c r="J438" s="4" t="s">
        <v>2350</v>
      </c>
      <c r="K438" s="4" t="s">
        <v>2350</v>
      </c>
      <c r="L438" s="4" t="s">
        <v>2350</v>
      </c>
      <c r="M438" s="4">
        <v>5</v>
      </c>
      <c r="N438" s="4">
        <v>950</v>
      </c>
      <c r="O438" s="4">
        <v>8073</v>
      </c>
      <c r="P438" s="4">
        <v>0</v>
      </c>
      <c r="Q438" s="4">
        <f t="shared" si="46"/>
        <v>4750</v>
      </c>
      <c r="R438" s="4">
        <f t="shared" si="47"/>
        <v>384.89</v>
      </c>
      <c r="S438" s="5">
        <f t="shared" si="48"/>
        <v>0.40514736842105264</v>
      </c>
      <c r="T438" s="4" t="s">
        <v>27</v>
      </c>
      <c r="U438" s="4">
        <v>0</v>
      </c>
      <c r="V438" s="4">
        <v>3369</v>
      </c>
      <c r="W438" s="4" t="s">
        <v>4601</v>
      </c>
      <c r="X438" s="4" t="s">
        <v>4602</v>
      </c>
      <c r="Y438" s="4" t="s">
        <v>4603</v>
      </c>
      <c r="Z438" s="4" t="s">
        <v>4604</v>
      </c>
      <c r="AA438" s="4" t="s">
        <v>4605</v>
      </c>
      <c r="AB438" s="4" t="s">
        <v>4606</v>
      </c>
      <c r="AC438" s="4" t="s">
        <v>4607</v>
      </c>
      <c r="AD438" s="4" t="s">
        <v>4608</v>
      </c>
      <c r="AE438" s="4" t="s">
        <v>4600</v>
      </c>
      <c r="AF438" s="5">
        <v>46592</v>
      </c>
    </row>
    <row r="439" spans="1:32" ht="46.2" customHeight="1">
      <c r="A439" s="4" t="s">
        <v>4609</v>
      </c>
      <c r="B439" s="20">
        <f t="shared" ca="1" si="43"/>
        <v>46225</v>
      </c>
      <c r="C439" s="20" t="str">
        <f t="shared" ca="1" si="44"/>
        <v>Jul-2026</v>
      </c>
      <c r="D439" s="27">
        <f t="shared" ca="1" si="49"/>
        <v>7</v>
      </c>
      <c r="E439" s="20" t="str">
        <f t="shared" ca="1" si="45"/>
        <v>2026</v>
      </c>
      <c r="F439" s="4" t="s">
        <v>4610</v>
      </c>
      <c r="G439" s="4" t="s">
        <v>2350</v>
      </c>
      <c r="H439" s="4" t="s">
        <v>2350</v>
      </c>
      <c r="I439" s="4" t="s">
        <v>2350</v>
      </c>
      <c r="J439" s="4" t="s">
        <v>2350</v>
      </c>
      <c r="K439" s="4" t="s">
        <v>2350</v>
      </c>
      <c r="L439" s="4" t="s">
        <v>2350</v>
      </c>
      <c r="M439" s="4">
        <v>1</v>
      </c>
      <c r="N439" s="4">
        <v>7199</v>
      </c>
      <c r="O439" s="4">
        <v>2360</v>
      </c>
      <c r="P439" s="4">
        <v>0</v>
      </c>
      <c r="Q439" s="4">
        <f t="shared" si="46"/>
        <v>7199</v>
      </c>
      <c r="R439" s="4">
        <f t="shared" si="47"/>
        <v>7033.8</v>
      </c>
      <c r="S439" s="5">
        <f t="shared" si="48"/>
        <v>0.97705236838449783</v>
      </c>
      <c r="T439" s="4" t="s">
        <v>27</v>
      </c>
      <c r="U439" s="4">
        <v>0</v>
      </c>
      <c r="V439" s="4">
        <v>11827</v>
      </c>
      <c r="W439" s="4" t="s">
        <v>4611</v>
      </c>
      <c r="X439" s="4" t="s">
        <v>4612</v>
      </c>
      <c r="Y439" s="4" t="s">
        <v>4613</v>
      </c>
      <c r="Z439" s="4" t="s">
        <v>4614</v>
      </c>
      <c r="AA439" s="4" t="s">
        <v>4615</v>
      </c>
      <c r="AB439" s="4" t="s">
        <v>4616</v>
      </c>
      <c r="AC439" s="4" t="s">
        <v>4617</v>
      </c>
      <c r="AD439" s="4" t="s">
        <v>4618</v>
      </c>
      <c r="AE439" s="4" t="s">
        <v>4610</v>
      </c>
      <c r="AF439" s="5">
        <v>46456</v>
      </c>
    </row>
    <row r="440" spans="1:32" ht="46.2" customHeight="1">
      <c r="A440" s="4" t="s">
        <v>4619</v>
      </c>
      <c r="B440" s="20">
        <f t="shared" ca="1" si="43"/>
        <v>46237</v>
      </c>
      <c r="C440" s="20" t="str">
        <f t="shared" ca="1" si="44"/>
        <v>Aug-2026</v>
      </c>
      <c r="D440" s="27">
        <f t="shared" ca="1" si="49"/>
        <v>8</v>
      </c>
      <c r="E440" s="20" t="str">
        <f t="shared" ca="1" si="45"/>
        <v>2026</v>
      </c>
      <c r="F440" s="4" t="s">
        <v>4620</v>
      </c>
      <c r="G440" s="4" t="s">
        <v>2350</v>
      </c>
      <c r="H440" s="4" t="s">
        <v>2350</v>
      </c>
      <c r="I440" s="4" t="s">
        <v>2350</v>
      </c>
      <c r="J440" s="4" t="s">
        <v>2350</v>
      </c>
      <c r="K440" s="4" t="s">
        <v>2350</v>
      </c>
      <c r="L440" s="4" t="s">
        <v>2350</v>
      </c>
      <c r="M440" s="4">
        <v>8</v>
      </c>
      <c r="N440" s="4">
        <v>2439</v>
      </c>
      <c r="O440" s="4">
        <v>11495</v>
      </c>
      <c r="P440" s="4">
        <v>0</v>
      </c>
      <c r="Q440" s="4">
        <f t="shared" si="46"/>
        <v>19512</v>
      </c>
      <c r="R440" s="4">
        <f t="shared" si="47"/>
        <v>1634.35</v>
      </c>
      <c r="S440" s="5">
        <f t="shared" si="48"/>
        <v>0.67009020090200899</v>
      </c>
      <c r="T440" s="4" t="s">
        <v>27</v>
      </c>
      <c r="U440" s="4">
        <v>0</v>
      </c>
      <c r="V440" s="4">
        <v>15295</v>
      </c>
      <c r="W440" s="4" t="s">
        <v>4621</v>
      </c>
      <c r="X440" s="4" t="s">
        <v>4622</v>
      </c>
      <c r="Y440" s="4" t="s">
        <v>4623</v>
      </c>
      <c r="Z440" s="4" t="s">
        <v>4624</v>
      </c>
      <c r="AA440" s="4" t="s">
        <v>4625</v>
      </c>
      <c r="AB440" s="4" t="s">
        <v>4626</v>
      </c>
      <c r="AC440" s="4" t="s">
        <v>4627</v>
      </c>
      <c r="AD440" s="4" t="s">
        <v>4628</v>
      </c>
      <c r="AE440" s="4" t="s">
        <v>4620</v>
      </c>
      <c r="AF440" s="5">
        <v>46898</v>
      </c>
    </row>
    <row r="441" spans="1:32" ht="46.2" customHeight="1">
      <c r="A441" s="4" t="s">
        <v>4629</v>
      </c>
      <c r="B441" s="20">
        <f t="shared" ca="1" si="43"/>
        <v>46131</v>
      </c>
      <c r="C441" s="20" t="str">
        <f t="shared" ca="1" si="44"/>
        <v>Apr-2026</v>
      </c>
      <c r="D441" s="27">
        <f t="shared" ca="1" si="49"/>
        <v>4</v>
      </c>
      <c r="E441" s="20" t="str">
        <f t="shared" ca="1" si="45"/>
        <v>2026</v>
      </c>
      <c r="F441" s="4" t="s">
        <v>4630</v>
      </c>
      <c r="G441" s="4" t="s">
        <v>2350</v>
      </c>
      <c r="H441" s="4" t="s">
        <v>2350</v>
      </c>
      <c r="I441" s="4" t="s">
        <v>2350</v>
      </c>
      <c r="J441" s="4" t="s">
        <v>2350</v>
      </c>
      <c r="K441" s="4" t="s">
        <v>2350</v>
      </c>
      <c r="L441" s="4" t="s">
        <v>2350</v>
      </c>
      <c r="M441" s="4">
        <v>2</v>
      </c>
      <c r="N441" s="4">
        <v>7799</v>
      </c>
      <c r="O441" s="4">
        <v>4780</v>
      </c>
      <c r="P441" s="4">
        <v>0</v>
      </c>
      <c r="Q441" s="4">
        <f t="shared" si="46"/>
        <v>15598</v>
      </c>
      <c r="R441" s="4">
        <f t="shared" si="47"/>
        <v>7464.4</v>
      </c>
      <c r="S441" s="5">
        <f t="shared" si="48"/>
        <v>0.95709706372611869</v>
      </c>
      <c r="T441" s="4" t="s">
        <v>27</v>
      </c>
      <c r="U441" s="4">
        <v>0</v>
      </c>
      <c r="V441" s="4">
        <v>27139</v>
      </c>
      <c r="W441" s="4" t="s">
        <v>4631</v>
      </c>
      <c r="X441" s="4" t="s">
        <v>4632</v>
      </c>
      <c r="Y441" s="4" t="s">
        <v>4633</v>
      </c>
      <c r="Z441" s="4" t="s">
        <v>4634</v>
      </c>
      <c r="AA441" s="4" t="s">
        <v>4635</v>
      </c>
      <c r="AB441" s="4" t="s">
        <v>4636</v>
      </c>
      <c r="AC441" s="4" t="s">
        <v>4637</v>
      </c>
      <c r="AD441" s="4" t="s">
        <v>4638</v>
      </c>
      <c r="AE441" s="4" t="s">
        <v>4630</v>
      </c>
      <c r="AF441" s="5">
        <v>46636</v>
      </c>
    </row>
    <row r="442" spans="1:32" ht="46.2" customHeight="1">
      <c r="A442" s="4" t="s">
        <v>4639</v>
      </c>
      <c r="B442" s="20">
        <f t="shared" ca="1" si="43"/>
        <v>46177</v>
      </c>
      <c r="C442" s="20" t="str">
        <f t="shared" ca="1" si="44"/>
        <v>Jun-2026</v>
      </c>
      <c r="D442" s="27">
        <f t="shared" ca="1" si="49"/>
        <v>6</v>
      </c>
      <c r="E442" s="20" t="str">
        <f t="shared" ca="1" si="45"/>
        <v>2026</v>
      </c>
      <c r="F442" s="4" t="s">
        <v>4640</v>
      </c>
      <c r="G442" s="4" t="s">
        <v>2350</v>
      </c>
      <c r="H442" s="4" t="s">
        <v>2350</v>
      </c>
      <c r="I442" s="4" t="s">
        <v>2350</v>
      </c>
      <c r="J442" s="4" t="s">
        <v>2350</v>
      </c>
      <c r="K442" s="4" t="s">
        <v>2350</v>
      </c>
      <c r="L442" s="4" t="s">
        <v>2350</v>
      </c>
      <c r="M442" s="4">
        <v>3</v>
      </c>
      <c r="N442" s="4">
        <v>2899</v>
      </c>
      <c r="O442" s="4">
        <v>10995</v>
      </c>
      <c r="P442" s="4">
        <v>0</v>
      </c>
      <c r="Q442" s="4">
        <f t="shared" si="46"/>
        <v>8697</v>
      </c>
      <c r="R442" s="4">
        <f t="shared" si="47"/>
        <v>2129.35</v>
      </c>
      <c r="S442" s="5">
        <f t="shared" si="48"/>
        <v>0.7345119006553984</v>
      </c>
      <c r="T442" s="4" t="s">
        <v>27</v>
      </c>
      <c r="U442" s="4">
        <v>0</v>
      </c>
      <c r="V442" s="4">
        <v>9504</v>
      </c>
      <c r="W442" s="4" t="s">
        <v>4641</v>
      </c>
      <c r="X442" s="4" t="s">
        <v>4642</v>
      </c>
      <c r="Y442" s="4" t="s">
        <v>4643</v>
      </c>
      <c r="Z442" s="4" t="s">
        <v>4644</v>
      </c>
      <c r="AA442" s="4" t="s">
        <v>4645</v>
      </c>
      <c r="AB442" s="4" t="s">
        <v>4646</v>
      </c>
      <c r="AC442" s="4" t="s">
        <v>4647</v>
      </c>
      <c r="AD442" s="4" t="s">
        <v>4648</v>
      </c>
      <c r="AE442" s="4" t="s">
        <v>4640</v>
      </c>
      <c r="AF442" s="5">
        <v>46354</v>
      </c>
    </row>
    <row r="443" spans="1:32" ht="46.2" customHeight="1">
      <c r="A443" s="4" t="s">
        <v>4649</v>
      </c>
      <c r="B443" s="20">
        <f t="shared" ca="1" si="43"/>
        <v>46179</v>
      </c>
      <c r="C443" s="20" t="str">
        <f t="shared" ca="1" si="44"/>
        <v>Jun-2026</v>
      </c>
      <c r="D443" s="27">
        <f t="shared" ca="1" si="49"/>
        <v>6</v>
      </c>
      <c r="E443" s="20" t="str">
        <f t="shared" ca="1" si="45"/>
        <v>2026</v>
      </c>
      <c r="F443" s="4" t="s">
        <v>4650</v>
      </c>
      <c r="G443" s="4" t="s">
        <v>2350</v>
      </c>
      <c r="H443" s="4" t="s">
        <v>2350</v>
      </c>
      <c r="I443" s="4" t="s">
        <v>2350</v>
      </c>
      <c r="J443" s="4" t="s">
        <v>2350</v>
      </c>
      <c r="K443" s="4" t="s">
        <v>2350</v>
      </c>
      <c r="L443" s="4" t="s">
        <v>2350</v>
      </c>
      <c r="M443" s="4">
        <v>10</v>
      </c>
      <c r="N443" s="4">
        <v>9799</v>
      </c>
      <c r="O443" s="4">
        <v>1440</v>
      </c>
      <c r="P443" s="4">
        <v>0</v>
      </c>
      <c r="Q443" s="4">
        <f t="shared" si="46"/>
        <v>97990</v>
      </c>
      <c r="R443" s="4">
        <f t="shared" si="47"/>
        <v>9698.2000000000007</v>
      </c>
      <c r="S443" s="5">
        <f t="shared" si="48"/>
        <v>0.98971323604449446</v>
      </c>
      <c r="T443" s="4" t="s">
        <v>27</v>
      </c>
      <c r="U443" s="4">
        <v>0</v>
      </c>
      <c r="V443" s="4">
        <v>30058</v>
      </c>
      <c r="W443" s="4" t="s">
        <v>4651</v>
      </c>
      <c r="X443" s="4" t="s">
        <v>4652</v>
      </c>
      <c r="Y443" s="4" t="s">
        <v>4653</v>
      </c>
      <c r="Z443" s="4" t="s">
        <v>4654</v>
      </c>
      <c r="AA443" s="4" t="s">
        <v>4655</v>
      </c>
      <c r="AB443" s="4" t="s">
        <v>4656</v>
      </c>
      <c r="AC443" s="4" t="s">
        <v>4657</v>
      </c>
      <c r="AD443" s="4" t="s">
        <v>4658</v>
      </c>
      <c r="AE443" s="4" t="s">
        <v>4650</v>
      </c>
      <c r="AF443" s="5">
        <v>46382</v>
      </c>
    </row>
    <row r="444" spans="1:32" ht="46.2" customHeight="1">
      <c r="A444" s="4" t="s">
        <v>4659</v>
      </c>
      <c r="B444" s="20">
        <f t="shared" ca="1" si="43"/>
        <v>46119</v>
      </c>
      <c r="C444" s="20" t="str">
        <f t="shared" ca="1" si="44"/>
        <v>Apr-2026</v>
      </c>
      <c r="D444" s="27">
        <f t="shared" ca="1" si="49"/>
        <v>4</v>
      </c>
      <c r="E444" s="20" t="str">
        <f t="shared" ca="1" si="45"/>
        <v>2026</v>
      </c>
      <c r="F444" s="4" t="s">
        <v>4660</v>
      </c>
      <c r="G444" s="4" t="s">
        <v>2350</v>
      </c>
      <c r="H444" s="4" t="s">
        <v>2350</v>
      </c>
      <c r="I444" s="4" t="s">
        <v>2350</v>
      </c>
      <c r="J444" s="4" t="s">
        <v>2350</v>
      </c>
      <c r="K444" s="4" t="s">
        <v>2350</v>
      </c>
      <c r="L444" s="4" t="s">
        <v>2350</v>
      </c>
      <c r="M444" s="4">
        <v>8</v>
      </c>
      <c r="N444" s="4">
        <v>669</v>
      </c>
      <c r="O444" s="4">
        <v>3045</v>
      </c>
      <c r="P444" s="4">
        <v>0</v>
      </c>
      <c r="Q444" s="4">
        <f t="shared" si="46"/>
        <v>5352</v>
      </c>
      <c r="R444" s="4">
        <f t="shared" si="47"/>
        <v>455.84999999999997</v>
      </c>
      <c r="S444" s="5">
        <f t="shared" si="48"/>
        <v>0.68139013452914798</v>
      </c>
      <c r="T444" s="4" t="s">
        <v>27</v>
      </c>
      <c r="U444" s="4">
        <v>0</v>
      </c>
      <c r="V444" s="4">
        <v>69619</v>
      </c>
      <c r="W444" s="4" t="s">
        <v>4661</v>
      </c>
      <c r="X444" s="4" t="s">
        <v>4662</v>
      </c>
      <c r="Y444" s="4" t="s">
        <v>4663</v>
      </c>
      <c r="Z444" s="4" t="s">
        <v>4664</v>
      </c>
      <c r="AA444" s="4" t="s">
        <v>4665</v>
      </c>
      <c r="AB444" s="4" t="s">
        <v>4666</v>
      </c>
      <c r="AC444" s="4" t="s">
        <v>4667</v>
      </c>
      <c r="AD444" s="4" t="s">
        <v>4668</v>
      </c>
      <c r="AE444" s="4" t="s">
        <v>4660</v>
      </c>
      <c r="AF444" s="5">
        <v>46574</v>
      </c>
    </row>
    <row r="445" spans="1:32" ht="46.2" customHeight="1">
      <c r="A445" s="4" t="s">
        <v>4669</v>
      </c>
      <c r="B445" s="20">
        <f t="shared" ca="1" si="43"/>
        <v>46132</v>
      </c>
      <c r="C445" s="20" t="str">
        <f t="shared" ca="1" si="44"/>
        <v>Apr-2026</v>
      </c>
      <c r="D445" s="27">
        <f t="shared" ca="1" si="49"/>
        <v>4</v>
      </c>
      <c r="E445" s="20" t="str">
        <f t="shared" ca="1" si="45"/>
        <v>2026</v>
      </c>
      <c r="F445" s="4" t="s">
        <v>4670</v>
      </c>
      <c r="G445" s="4" t="s">
        <v>2350</v>
      </c>
      <c r="H445" s="4" t="s">
        <v>2350</v>
      </c>
      <c r="I445" s="4" t="s">
        <v>2350</v>
      </c>
      <c r="J445" s="4" t="s">
        <v>2350</v>
      </c>
      <c r="K445" s="4" t="s">
        <v>2350</v>
      </c>
      <c r="L445" s="4" t="s">
        <v>2350</v>
      </c>
      <c r="M445" s="4">
        <v>7</v>
      </c>
      <c r="N445" s="4">
        <v>5890</v>
      </c>
      <c r="O445" s="4">
        <v>3290</v>
      </c>
      <c r="P445" s="4">
        <v>0</v>
      </c>
      <c r="Q445" s="4">
        <f t="shared" si="46"/>
        <v>41230</v>
      </c>
      <c r="R445" s="4">
        <f t="shared" si="47"/>
        <v>5659.7</v>
      </c>
      <c r="S445" s="5">
        <f t="shared" si="48"/>
        <v>0.96089983022071301</v>
      </c>
      <c r="T445" s="4" t="s">
        <v>27</v>
      </c>
      <c r="U445" s="4">
        <v>0</v>
      </c>
      <c r="V445" s="4">
        <v>109864</v>
      </c>
      <c r="W445" s="4" t="s">
        <v>4671</v>
      </c>
      <c r="X445" s="4" t="s">
        <v>4672</v>
      </c>
      <c r="Y445" s="4" t="s">
        <v>4673</v>
      </c>
      <c r="Z445" s="4" t="s">
        <v>4674</v>
      </c>
      <c r="AA445" s="4" t="s">
        <v>4675</v>
      </c>
      <c r="AB445" s="4" t="s">
        <v>4676</v>
      </c>
      <c r="AC445" s="4" t="s">
        <v>4677</v>
      </c>
      <c r="AD445" s="4" t="s">
        <v>4678</v>
      </c>
      <c r="AE445" s="4" t="s">
        <v>4670</v>
      </c>
      <c r="AF445" s="5">
        <v>46671</v>
      </c>
    </row>
    <row r="446" spans="1:32" ht="46.2" customHeight="1">
      <c r="A446" s="4" t="s">
        <v>4679</v>
      </c>
      <c r="B446" s="20">
        <f t="shared" ca="1" si="43"/>
        <v>46172</v>
      </c>
      <c r="C446" s="20" t="str">
        <f t="shared" ca="1" si="44"/>
        <v>May-2026</v>
      </c>
      <c r="D446" s="27">
        <f t="shared" ca="1" si="49"/>
        <v>5</v>
      </c>
      <c r="E446" s="20" t="str">
        <f t="shared" ca="1" si="45"/>
        <v>2026</v>
      </c>
      <c r="F446" s="4" t="s">
        <v>4680</v>
      </c>
      <c r="G446" s="4" t="s">
        <v>2350</v>
      </c>
      <c r="H446" s="4" t="s">
        <v>2350</v>
      </c>
      <c r="I446" s="4" t="s">
        <v>2350</v>
      </c>
      <c r="J446" s="4" t="s">
        <v>2350</v>
      </c>
      <c r="K446" s="4" t="s">
        <v>2350</v>
      </c>
      <c r="L446" s="4" t="s">
        <v>2350</v>
      </c>
      <c r="M446" s="4">
        <v>7</v>
      </c>
      <c r="N446" s="4">
        <v>9199</v>
      </c>
      <c r="O446" s="4">
        <v>3098</v>
      </c>
      <c r="P446" s="4">
        <v>0</v>
      </c>
      <c r="Q446" s="4">
        <f t="shared" si="46"/>
        <v>64393</v>
      </c>
      <c r="R446" s="4">
        <f t="shared" si="47"/>
        <v>8982.14</v>
      </c>
      <c r="S446" s="5">
        <f t="shared" si="48"/>
        <v>0.9764256984454831</v>
      </c>
      <c r="T446" s="4" t="s">
        <v>27</v>
      </c>
      <c r="U446" s="4">
        <v>0</v>
      </c>
      <c r="V446" s="4">
        <v>5760</v>
      </c>
      <c r="W446" s="4" t="s">
        <v>4681</v>
      </c>
      <c r="X446" s="4" t="s">
        <v>4682</v>
      </c>
      <c r="Y446" s="4" t="s">
        <v>4683</v>
      </c>
      <c r="Z446" s="4" t="s">
        <v>4684</v>
      </c>
      <c r="AA446" s="4" t="s">
        <v>4685</v>
      </c>
      <c r="AB446" s="4" t="s">
        <v>4686</v>
      </c>
      <c r="AC446" s="4" t="s">
        <v>4687</v>
      </c>
      <c r="AD446" s="4" t="s">
        <v>4688</v>
      </c>
      <c r="AE446" s="4" t="s">
        <v>4680</v>
      </c>
      <c r="AF446" s="5">
        <v>46725</v>
      </c>
    </row>
    <row r="447" spans="1:32" ht="46.2" customHeight="1">
      <c r="A447" s="4" t="s">
        <v>4689</v>
      </c>
      <c r="B447" s="20">
        <f t="shared" ca="1" si="43"/>
        <v>46166</v>
      </c>
      <c r="C447" s="20" t="str">
        <f t="shared" ca="1" si="44"/>
        <v>May-2026</v>
      </c>
      <c r="D447" s="27">
        <f t="shared" ca="1" si="49"/>
        <v>5</v>
      </c>
      <c r="E447" s="20" t="str">
        <f t="shared" ca="1" si="45"/>
        <v>2026</v>
      </c>
      <c r="F447" s="4" t="s">
        <v>4690</v>
      </c>
      <c r="G447" s="4" t="s">
        <v>2350</v>
      </c>
      <c r="H447" s="4" t="s">
        <v>2350</v>
      </c>
      <c r="I447" s="4" t="s">
        <v>2350</v>
      </c>
      <c r="J447" s="4" t="s">
        <v>2350</v>
      </c>
      <c r="K447" s="4" t="s">
        <v>2350</v>
      </c>
      <c r="L447" s="4" t="s">
        <v>2350</v>
      </c>
      <c r="M447" s="4">
        <v>10</v>
      </c>
      <c r="N447" s="4">
        <v>6236</v>
      </c>
      <c r="O447" s="4">
        <v>919</v>
      </c>
      <c r="P447" s="4">
        <v>0</v>
      </c>
      <c r="Q447" s="4">
        <f t="shared" si="46"/>
        <v>62360</v>
      </c>
      <c r="R447" s="4">
        <f t="shared" si="47"/>
        <v>6171.67</v>
      </c>
      <c r="S447" s="5">
        <f t="shared" si="48"/>
        <v>0.98968409236690191</v>
      </c>
      <c r="T447" s="4" t="s">
        <v>27</v>
      </c>
      <c r="U447" s="4">
        <v>0</v>
      </c>
      <c r="V447" s="4">
        <v>49551</v>
      </c>
      <c r="W447" s="4" t="s">
        <v>4691</v>
      </c>
      <c r="X447" s="4" t="s">
        <v>4692</v>
      </c>
      <c r="Y447" s="4" t="s">
        <v>4693</v>
      </c>
      <c r="Z447" s="4" t="s">
        <v>4694</v>
      </c>
      <c r="AA447" s="4" t="s">
        <v>4695</v>
      </c>
      <c r="AB447" s="4" t="s">
        <v>4696</v>
      </c>
      <c r="AC447" s="4" t="s">
        <v>4697</v>
      </c>
      <c r="AD447" s="4" t="s">
        <v>4698</v>
      </c>
      <c r="AE447" s="4" t="s">
        <v>4690</v>
      </c>
      <c r="AF447" s="5">
        <v>46467</v>
      </c>
    </row>
    <row r="448" spans="1:32" ht="46.2" customHeight="1">
      <c r="A448" s="4" t="s">
        <v>4699</v>
      </c>
      <c r="B448" s="20">
        <f t="shared" ca="1" si="43"/>
        <v>46218</v>
      </c>
      <c r="C448" s="20" t="str">
        <f t="shared" ca="1" si="44"/>
        <v>Jul-2026</v>
      </c>
      <c r="D448" s="27">
        <f t="shared" ca="1" si="49"/>
        <v>7</v>
      </c>
      <c r="E448" s="20" t="str">
        <f t="shared" ca="1" si="45"/>
        <v>2026</v>
      </c>
      <c r="F448" s="4" t="s">
        <v>4700</v>
      </c>
      <c r="G448" s="4" t="s">
        <v>2350</v>
      </c>
      <c r="H448" s="4" t="s">
        <v>2350</v>
      </c>
      <c r="I448" s="4" t="s">
        <v>2350</v>
      </c>
      <c r="J448" s="4" t="s">
        <v>2350</v>
      </c>
      <c r="K448" s="4" t="s">
        <v>2350</v>
      </c>
      <c r="L448" s="4" t="s">
        <v>2350</v>
      </c>
      <c r="M448" s="4">
        <v>1</v>
      </c>
      <c r="N448" s="4">
        <v>2742</v>
      </c>
      <c r="O448" s="4">
        <v>3080</v>
      </c>
      <c r="P448" s="4">
        <v>0</v>
      </c>
      <c r="Q448" s="4">
        <f t="shared" si="46"/>
        <v>2742</v>
      </c>
      <c r="R448" s="4">
        <f t="shared" si="47"/>
        <v>2526.4</v>
      </c>
      <c r="S448" s="5">
        <f t="shared" si="48"/>
        <v>0.92137126185266227</v>
      </c>
      <c r="T448" s="4" t="s">
        <v>27</v>
      </c>
      <c r="U448" s="4">
        <v>0</v>
      </c>
      <c r="V448" s="4">
        <v>161677</v>
      </c>
      <c r="W448" s="4" t="s">
        <v>4701</v>
      </c>
      <c r="X448" s="4" t="s">
        <v>4702</v>
      </c>
      <c r="Y448" s="4" t="s">
        <v>4703</v>
      </c>
      <c r="Z448" s="4" t="s">
        <v>4704</v>
      </c>
      <c r="AA448" s="4" t="s">
        <v>4705</v>
      </c>
      <c r="AB448" s="4" t="s">
        <v>4706</v>
      </c>
      <c r="AC448" s="4" t="s">
        <v>4707</v>
      </c>
      <c r="AD448" s="4" t="s">
        <v>4708</v>
      </c>
      <c r="AE448" s="4" t="s">
        <v>4700</v>
      </c>
      <c r="AF448" s="5">
        <v>46149</v>
      </c>
    </row>
    <row r="449" spans="1:32" ht="46.2" customHeight="1">
      <c r="A449" s="4" t="s">
        <v>4709</v>
      </c>
      <c r="B449" s="20">
        <f t="shared" ca="1" si="43"/>
        <v>46134</v>
      </c>
      <c r="C449" s="20" t="str">
        <f t="shared" ca="1" si="44"/>
        <v>Apr-2026</v>
      </c>
      <c r="D449" s="27">
        <f t="shared" ca="1" si="49"/>
        <v>4</v>
      </c>
      <c r="E449" s="20" t="str">
        <f t="shared" ca="1" si="45"/>
        <v>2026</v>
      </c>
      <c r="F449" s="4" t="s">
        <v>4710</v>
      </c>
      <c r="G449" s="4" t="s">
        <v>2350</v>
      </c>
      <c r="H449" s="4" t="s">
        <v>2350</v>
      </c>
      <c r="I449" s="4" t="s">
        <v>2350</v>
      </c>
      <c r="J449" s="4" t="s">
        <v>2350</v>
      </c>
      <c r="K449" s="4" t="s">
        <v>2350</v>
      </c>
      <c r="L449" s="4" t="s">
        <v>2350</v>
      </c>
      <c r="M449" s="4">
        <v>7</v>
      </c>
      <c r="N449" s="4">
        <v>721</v>
      </c>
      <c r="O449" s="4">
        <v>1890</v>
      </c>
      <c r="P449" s="4">
        <v>0</v>
      </c>
      <c r="Q449" s="4">
        <f t="shared" si="46"/>
        <v>5047</v>
      </c>
      <c r="R449" s="4">
        <f t="shared" si="47"/>
        <v>588.70000000000005</v>
      </c>
      <c r="S449" s="5">
        <f t="shared" si="48"/>
        <v>0.81650485436893205</v>
      </c>
      <c r="T449" s="4" t="s">
        <v>27</v>
      </c>
      <c r="U449" s="4">
        <v>0</v>
      </c>
      <c r="V449" s="4">
        <v>21372</v>
      </c>
      <c r="W449" s="4" t="s">
        <v>4711</v>
      </c>
      <c r="X449" s="4" t="s">
        <v>4712</v>
      </c>
      <c r="Y449" s="4" t="s">
        <v>4713</v>
      </c>
      <c r="Z449" s="4" t="s">
        <v>4714</v>
      </c>
      <c r="AA449" s="4" t="s">
        <v>4715</v>
      </c>
      <c r="AB449" s="4" t="s">
        <v>4716</v>
      </c>
      <c r="AC449" s="4" t="s">
        <v>4717</v>
      </c>
      <c r="AD449" s="4" t="s">
        <v>4718</v>
      </c>
      <c r="AE449" s="4" t="s">
        <v>4710</v>
      </c>
      <c r="AF449" s="5">
        <v>46800</v>
      </c>
    </row>
    <row r="450" spans="1:32" ht="46.2" customHeight="1">
      <c r="A450" s="4" t="s">
        <v>4719</v>
      </c>
      <c r="B450" s="20">
        <f t="shared" ca="1" si="43"/>
        <v>46264</v>
      </c>
      <c r="C450" s="20" t="str">
        <f t="shared" ca="1" si="44"/>
        <v>Aug-2026</v>
      </c>
      <c r="D450" s="27">
        <f t="shared" ca="1" si="49"/>
        <v>8</v>
      </c>
      <c r="E450" s="20" t="str">
        <f t="shared" ca="1" si="45"/>
        <v>2026</v>
      </c>
      <c r="F450" s="4" t="s">
        <v>4720</v>
      </c>
      <c r="G450" s="4" t="s">
        <v>2350</v>
      </c>
      <c r="H450" s="4" t="s">
        <v>2350</v>
      </c>
      <c r="I450" s="4" t="s">
        <v>2350</v>
      </c>
      <c r="J450" s="4" t="s">
        <v>2350</v>
      </c>
      <c r="K450" s="4" t="s">
        <v>2350</v>
      </c>
      <c r="L450" s="4" t="s">
        <v>2350</v>
      </c>
      <c r="M450" s="4">
        <v>1</v>
      </c>
      <c r="N450" s="4">
        <v>2903</v>
      </c>
      <c r="O450" s="4">
        <v>3690</v>
      </c>
      <c r="P450" s="4">
        <v>0</v>
      </c>
      <c r="Q450" s="4">
        <f t="shared" si="46"/>
        <v>2903</v>
      </c>
      <c r="R450" s="4">
        <f t="shared" si="47"/>
        <v>2644.7</v>
      </c>
      <c r="S450" s="5">
        <f t="shared" si="48"/>
        <v>0.91102307957285555</v>
      </c>
      <c r="T450" s="4" t="s">
        <v>27</v>
      </c>
      <c r="U450" s="4">
        <v>0</v>
      </c>
      <c r="V450" s="4">
        <v>140035</v>
      </c>
      <c r="W450" s="4" t="s">
        <v>4721</v>
      </c>
      <c r="X450" s="4" t="s">
        <v>4722</v>
      </c>
      <c r="Y450" s="4" t="s">
        <v>4723</v>
      </c>
      <c r="Z450" s="4" t="s">
        <v>4724</v>
      </c>
      <c r="AA450" s="4" t="s">
        <v>4725</v>
      </c>
      <c r="AB450" s="4" t="s">
        <v>4726</v>
      </c>
      <c r="AC450" s="4" t="s">
        <v>4727</v>
      </c>
      <c r="AD450" s="4" t="s">
        <v>4728</v>
      </c>
      <c r="AE450" s="4" t="s">
        <v>4720</v>
      </c>
      <c r="AF450" s="5">
        <v>46362</v>
      </c>
    </row>
    <row r="451" spans="1:32" ht="46.2" customHeight="1">
      <c r="A451" s="4" t="s">
        <v>4729</v>
      </c>
      <c r="B451" s="20">
        <f t="shared" ref="B451:B514" ca="1" si="50">RANDBETWEEN(DATE(2026,4,1), DATE(2026,8,31))</f>
        <v>46230</v>
      </c>
      <c r="C451" s="20" t="str">
        <f t="shared" ref="C451:C514" ca="1" si="51">TEXT(B451,"mmm-yyy")</f>
        <v>Jul-2026</v>
      </c>
      <c r="D451" s="27">
        <f t="shared" ca="1" si="49"/>
        <v>7</v>
      </c>
      <c r="E451" s="20" t="str">
        <f t="shared" ref="E451:E514" ca="1" si="52">TEXT(B451,"YYY")</f>
        <v>2026</v>
      </c>
      <c r="F451" s="4" t="s">
        <v>4730</v>
      </c>
      <c r="G451" s="4" t="s">
        <v>2350</v>
      </c>
      <c r="H451" s="4" t="s">
        <v>2350</v>
      </c>
      <c r="I451" s="4" t="s">
        <v>2350</v>
      </c>
      <c r="J451" s="4" t="s">
        <v>2350</v>
      </c>
      <c r="K451" s="4" t="s">
        <v>2350</v>
      </c>
      <c r="L451" s="4" t="s">
        <v>2350</v>
      </c>
      <c r="M451" s="4">
        <v>5</v>
      </c>
      <c r="N451" s="4">
        <v>1656</v>
      </c>
      <c r="O451" s="4">
        <v>0</v>
      </c>
      <c r="P451" s="4">
        <v>0</v>
      </c>
      <c r="Q451" s="4">
        <f t="shared" ref="Q451:Q514" si="53">N451*M451</f>
        <v>8280</v>
      </c>
      <c r="R451" s="4">
        <f t="shared" ref="R451:R514" si="54">N451-(O451*0.07)</f>
        <v>1656</v>
      </c>
      <c r="S451" s="5">
        <f t="shared" ref="S451:S514" si="55">R451/N451</f>
        <v>1</v>
      </c>
      <c r="T451" s="4" t="s">
        <v>27</v>
      </c>
      <c r="U451" s="4">
        <v>0</v>
      </c>
      <c r="V451" s="4">
        <v>7199</v>
      </c>
      <c r="W451" s="4" t="s">
        <v>4731</v>
      </c>
      <c r="X451" s="4" t="s">
        <v>4732</v>
      </c>
      <c r="Y451" s="4" t="s">
        <v>4733</v>
      </c>
      <c r="Z451" s="4" t="s">
        <v>4734</v>
      </c>
      <c r="AA451" s="4" t="s">
        <v>4735</v>
      </c>
      <c r="AB451" s="4" t="s">
        <v>4736</v>
      </c>
      <c r="AC451" s="4" t="s">
        <v>4737</v>
      </c>
      <c r="AD451" s="4" t="s">
        <v>4738</v>
      </c>
      <c r="AE451" s="4" t="s">
        <v>4730</v>
      </c>
      <c r="AF451" s="5">
        <v>46488</v>
      </c>
    </row>
    <row r="452" spans="1:32" ht="46.2" customHeight="1">
      <c r="A452" s="4" t="s">
        <v>4739</v>
      </c>
      <c r="B452" s="20">
        <f t="shared" ca="1" si="50"/>
        <v>46181</v>
      </c>
      <c r="C452" s="20" t="str">
        <f t="shared" ca="1" si="51"/>
        <v>Jun-2026</v>
      </c>
      <c r="D452" s="27">
        <f t="shared" ca="1" si="49"/>
        <v>6</v>
      </c>
      <c r="E452" s="20" t="str">
        <f t="shared" ca="1" si="52"/>
        <v>2026</v>
      </c>
      <c r="F452" s="4" t="s">
        <v>4740</v>
      </c>
      <c r="G452" s="4" t="s">
        <v>2350</v>
      </c>
      <c r="H452" s="4" t="s">
        <v>2350</v>
      </c>
      <c r="I452" s="4" t="s">
        <v>2350</v>
      </c>
      <c r="J452" s="4" t="s">
        <v>2350</v>
      </c>
      <c r="K452" s="4" t="s">
        <v>2350</v>
      </c>
      <c r="L452" s="4" t="s">
        <v>2350</v>
      </c>
      <c r="M452" s="4">
        <v>1</v>
      </c>
      <c r="N452" s="4">
        <v>2079</v>
      </c>
      <c r="O452" s="4">
        <v>0</v>
      </c>
      <c r="P452" s="4">
        <v>0</v>
      </c>
      <c r="Q452" s="4">
        <f t="shared" si="53"/>
        <v>2079</v>
      </c>
      <c r="R452" s="4">
        <f t="shared" si="54"/>
        <v>2079</v>
      </c>
      <c r="S452" s="5">
        <f t="shared" si="55"/>
        <v>1</v>
      </c>
      <c r="T452" s="4" t="s">
        <v>27</v>
      </c>
      <c r="U452" s="4">
        <v>0</v>
      </c>
      <c r="V452" s="4">
        <v>15233</v>
      </c>
      <c r="W452" s="4" t="s">
        <v>4741</v>
      </c>
      <c r="X452" s="4" t="s">
        <v>4742</v>
      </c>
      <c r="Y452" s="4" t="s">
        <v>4743</v>
      </c>
      <c r="Z452" s="4" t="s">
        <v>4744</v>
      </c>
      <c r="AA452" s="4" t="s">
        <v>4745</v>
      </c>
      <c r="AB452" s="4" t="s">
        <v>4746</v>
      </c>
      <c r="AC452" s="4" t="s">
        <v>4747</v>
      </c>
      <c r="AD452" s="4" t="s">
        <v>4748</v>
      </c>
      <c r="AE452" s="4" t="s">
        <v>4740</v>
      </c>
      <c r="AF452" s="5">
        <v>46520</v>
      </c>
    </row>
    <row r="453" spans="1:32" ht="46.2" customHeight="1">
      <c r="A453" s="4" t="s">
        <v>4749</v>
      </c>
      <c r="B453" s="20">
        <f t="shared" ca="1" si="50"/>
        <v>46183</v>
      </c>
      <c r="C453" s="20" t="str">
        <f t="shared" ca="1" si="51"/>
        <v>Jun-2026</v>
      </c>
      <c r="D453" s="27">
        <f t="shared" ca="1" si="49"/>
        <v>6</v>
      </c>
      <c r="E453" s="20" t="str">
        <f t="shared" ca="1" si="52"/>
        <v>2026</v>
      </c>
      <c r="F453" s="4" t="s">
        <v>4750</v>
      </c>
      <c r="G453" s="4" t="s">
        <v>2350</v>
      </c>
      <c r="H453" s="4" t="s">
        <v>2350</v>
      </c>
      <c r="I453" s="4" t="s">
        <v>2350</v>
      </c>
      <c r="J453" s="4" t="s">
        <v>2350</v>
      </c>
      <c r="K453" s="4" t="s">
        <v>2350</v>
      </c>
      <c r="L453" s="4" t="s">
        <v>2350</v>
      </c>
      <c r="M453" s="4">
        <v>5</v>
      </c>
      <c r="N453" s="4">
        <v>3179</v>
      </c>
      <c r="O453" s="4">
        <v>0</v>
      </c>
      <c r="P453" s="4">
        <v>0</v>
      </c>
      <c r="Q453" s="4">
        <f t="shared" si="53"/>
        <v>15895</v>
      </c>
      <c r="R453" s="4">
        <f t="shared" si="54"/>
        <v>3179</v>
      </c>
      <c r="S453" s="5">
        <f t="shared" si="55"/>
        <v>1</v>
      </c>
      <c r="T453" s="4" t="s">
        <v>27</v>
      </c>
      <c r="U453" s="4">
        <v>0</v>
      </c>
      <c r="V453" s="4">
        <v>55747</v>
      </c>
      <c r="W453" s="4" t="s">
        <v>4751</v>
      </c>
      <c r="X453" s="4" t="s">
        <v>4752</v>
      </c>
      <c r="Y453" s="4" t="s">
        <v>4753</v>
      </c>
      <c r="Z453" s="4" t="s">
        <v>4754</v>
      </c>
      <c r="AA453" s="4" t="s">
        <v>4755</v>
      </c>
      <c r="AB453" s="4" t="s">
        <v>4756</v>
      </c>
      <c r="AC453" s="4" t="s">
        <v>4757</v>
      </c>
      <c r="AD453" s="4" t="s">
        <v>4758</v>
      </c>
      <c r="AE453" s="4" t="s">
        <v>4750</v>
      </c>
      <c r="AF453" s="5">
        <v>46230</v>
      </c>
    </row>
    <row r="454" spans="1:32" ht="46.2" customHeight="1">
      <c r="A454" s="4" t="s">
        <v>4759</v>
      </c>
      <c r="B454" s="20">
        <f t="shared" ca="1" si="50"/>
        <v>46181</v>
      </c>
      <c r="C454" s="20" t="str">
        <f t="shared" ca="1" si="51"/>
        <v>Jun-2026</v>
      </c>
      <c r="D454" s="27">
        <f t="shared" ca="1" si="49"/>
        <v>6</v>
      </c>
      <c r="E454" s="20" t="str">
        <f t="shared" ca="1" si="52"/>
        <v>2026</v>
      </c>
      <c r="F454" s="4" t="s">
        <v>4760</v>
      </c>
      <c r="G454" s="4" t="s">
        <v>2350</v>
      </c>
      <c r="H454" s="4" t="s">
        <v>2350</v>
      </c>
      <c r="I454" s="4" t="s">
        <v>2350</v>
      </c>
      <c r="J454" s="4" t="s">
        <v>2350</v>
      </c>
      <c r="K454" s="4" t="s">
        <v>2350</v>
      </c>
      <c r="L454" s="4" t="s">
        <v>2350</v>
      </c>
      <c r="M454" s="4">
        <v>1</v>
      </c>
      <c r="N454" s="4">
        <v>4799</v>
      </c>
      <c r="O454" s="4">
        <v>0</v>
      </c>
      <c r="P454" s="4">
        <v>0</v>
      </c>
      <c r="Q454" s="4">
        <f t="shared" si="53"/>
        <v>4799</v>
      </c>
      <c r="R454" s="4">
        <f t="shared" si="54"/>
        <v>4799</v>
      </c>
      <c r="S454" s="5">
        <f t="shared" si="55"/>
        <v>1</v>
      </c>
      <c r="T454" s="4" t="s">
        <v>27</v>
      </c>
      <c r="U454" s="4">
        <v>0</v>
      </c>
      <c r="V454" s="4">
        <v>14961</v>
      </c>
      <c r="W454" s="4" t="s">
        <v>4761</v>
      </c>
      <c r="X454" s="4" t="s">
        <v>4762</v>
      </c>
      <c r="Y454" s="4" t="s">
        <v>4763</v>
      </c>
      <c r="Z454" s="4" t="s">
        <v>4764</v>
      </c>
      <c r="AA454" s="4" t="s">
        <v>4765</v>
      </c>
      <c r="AB454" s="4" t="s">
        <v>4766</v>
      </c>
      <c r="AC454" s="4" t="s">
        <v>4767</v>
      </c>
      <c r="AD454" s="4" t="s">
        <v>4768</v>
      </c>
      <c r="AE454" s="4" t="s">
        <v>4760</v>
      </c>
      <c r="AF454" s="5">
        <v>46715</v>
      </c>
    </row>
    <row r="455" spans="1:32" ht="46.2" customHeight="1">
      <c r="A455" s="4" t="s">
        <v>4769</v>
      </c>
      <c r="B455" s="20">
        <f t="shared" ca="1" si="50"/>
        <v>46192</v>
      </c>
      <c r="C455" s="20" t="str">
        <f t="shared" ca="1" si="51"/>
        <v>Jun-2026</v>
      </c>
      <c r="D455" s="27">
        <f t="shared" ca="1" si="49"/>
        <v>6</v>
      </c>
      <c r="E455" s="20" t="str">
        <f t="shared" ca="1" si="52"/>
        <v>2026</v>
      </c>
      <c r="F455" s="4" t="s">
        <v>4770</v>
      </c>
      <c r="G455" s="4" t="s">
        <v>2350</v>
      </c>
      <c r="H455" s="4" t="s">
        <v>2350</v>
      </c>
      <c r="I455" s="4" t="s">
        <v>2350</v>
      </c>
      <c r="J455" s="4" t="s">
        <v>2350</v>
      </c>
      <c r="K455" s="4" t="s">
        <v>2350</v>
      </c>
      <c r="L455" s="4" t="s">
        <v>2350</v>
      </c>
      <c r="M455" s="4">
        <v>10</v>
      </c>
      <c r="N455" s="4">
        <v>948</v>
      </c>
      <c r="O455" s="4">
        <v>0</v>
      </c>
      <c r="P455" s="4">
        <v>0</v>
      </c>
      <c r="Q455" s="4">
        <f t="shared" si="53"/>
        <v>9480</v>
      </c>
      <c r="R455" s="4">
        <f t="shared" si="54"/>
        <v>948</v>
      </c>
      <c r="S455" s="5">
        <f t="shared" si="55"/>
        <v>1</v>
      </c>
      <c r="T455" s="4" t="s">
        <v>27</v>
      </c>
      <c r="U455" s="4">
        <v>0</v>
      </c>
      <c r="V455" s="4">
        <v>9275</v>
      </c>
      <c r="W455" s="4" t="s">
        <v>4771</v>
      </c>
      <c r="X455" s="4" t="s">
        <v>4772</v>
      </c>
      <c r="Y455" s="4" t="s">
        <v>4773</v>
      </c>
      <c r="Z455" s="4" t="s">
        <v>4774</v>
      </c>
      <c r="AA455" s="4" t="s">
        <v>4775</v>
      </c>
      <c r="AB455" s="4" t="s">
        <v>4776</v>
      </c>
      <c r="AC455" s="4" t="s">
        <v>4777</v>
      </c>
      <c r="AD455" s="4" t="s">
        <v>4778</v>
      </c>
      <c r="AE455" s="4" t="s">
        <v>4770</v>
      </c>
      <c r="AF455" s="5">
        <v>46810</v>
      </c>
    </row>
    <row r="456" spans="1:32" ht="46.2" customHeight="1">
      <c r="A456" s="4" t="s">
        <v>4779</v>
      </c>
      <c r="B456" s="20">
        <f t="shared" ca="1" si="50"/>
        <v>46134</v>
      </c>
      <c r="C456" s="20" t="str">
        <f t="shared" ca="1" si="51"/>
        <v>Apr-2026</v>
      </c>
      <c r="D456" s="27">
        <f t="shared" ref="D456:D519" ca="1" si="56">MONTH(C456)</f>
        <v>4</v>
      </c>
      <c r="E456" s="20" t="str">
        <f t="shared" ca="1" si="52"/>
        <v>2026</v>
      </c>
      <c r="F456" s="4" t="s">
        <v>4780</v>
      </c>
      <c r="G456" s="4" t="s">
        <v>2350</v>
      </c>
      <c r="H456" s="4" t="s">
        <v>2350</v>
      </c>
      <c r="I456" s="4" t="s">
        <v>2350</v>
      </c>
      <c r="J456" s="4" t="s">
        <v>2350</v>
      </c>
      <c r="K456" s="4" t="s">
        <v>2350</v>
      </c>
      <c r="L456" s="4" t="s">
        <v>2350</v>
      </c>
      <c r="M456" s="4">
        <v>7</v>
      </c>
      <c r="N456" s="4">
        <v>850</v>
      </c>
      <c r="O456" s="4">
        <v>0</v>
      </c>
      <c r="P456" s="4">
        <v>0</v>
      </c>
      <c r="Q456" s="4">
        <f t="shared" si="53"/>
        <v>5950</v>
      </c>
      <c r="R456" s="4">
        <f t="shared" si="54"/>
        <v>850</v>
      </c>
      <c r="S456" s="5">
        <f t="shared" si="55"/>
        <v>1</v>
      </c>
      <c r="T456" s="4" t="s">
        <v>27</v>
      </c>
      <c r="U456" s="4">
        <v>0</v>
      </c>
      <c r="V456" s="4">
        <v>28324</v>
      </c>
      <c r="W456" s="4" t="s">
        <v>4781</v>
      </c>
      <c r="X456" s="4" t="s">
        <v>4782</v>
      </c>
      <c r="Y456" s="4" t="s">
        <v>4783</v>
      </c>
      <c r="Z456" s="4" t="s">
        <v>4784</v>
      </c>
      <c r="AA456" s="4" t="s">
        <v>4785</v>
      </c>
      <c r="AB456" s="4" t="s">
        <v>4786</v>
      </c>
      <c r="AC456" s="4" t="s">
        <v>4787</v>
      </c>
      <c r="AD456" s="4" t="s">
        <v>4788</v>
      </c>
      <c r="AE456" s="4" t="s">
        <v>4780</v>
      </c>
      <c r="AF456" s="5">
        <v>46231</v>
      </c>
    </row>
    <row r="457" spans="1:32" ht="46.2" customHeight="1">
      <c r="A457" s="4" t="s">
        <v>4789</v>
      </c>
      <c r="B457" s="20">
        <f t="shared" ca="1" si="50"/>
        <v>46258</v>
      </c>
      <c r="C457" s="20" t="str">
        <f t="shared" ca="1" si="51"/>
        <v>Aug-2026</v>
      </c>
      <c r="D457" s="27">
        <f t="shared" ca="1" si="56"/>
        <v>8</v>
      </c>
      <c r="E457" s="20" t="str">
        <f t="shared" ca="1" si="52"/>
        <v>2026</v>
      </c>
      <c r="F457" s="4" t="s">
        <v>4790</v>
      </c>
      <c r="G457" s="4" t="s">
        <v>2350</v>
      </c>
      <c r="H457" s="4" t="s">
        <v>2350</v>
      </c>
      <c r="I457" s="4" t="s">
        <v>2350</v>
      </c>
      <c r="J457" s="4" t="s">
        <v>2350</v>
      </c>
      <c r="K457" s="4" t="s">
        <v>2350</v>
      </c>
      <c r="L457" s="4" t="s">
        <v>2350</v>
      </c>
      <c r="M457" s="4">
        <v>5</v>
      </c>
      <c r="N457" s="4">
        <v>3711</v>
      </c>
      <c r="O457" s="4">
        <v>0</v>
      </c>
      <c r="P457" s="4">
        <v>0</v>
      </c>
      <c r="Q457" s="4">
        <f t="shared" si="53"/>
        <v>18555</v>
      </c>
      <c r="R457" s="4">
        <f t="shared" si="54"/>
        <v>3711</v>
      </c>
      <c r="S457" s="5">
        <f t="shared" si="55"/>
        <v>1</v>
      </c>
      <c r="T457" s="4" t="s">
        <v>27</v>
      </c>
      <c r="U457" s="4">
        <v>0</v>
      </c>
      <c r="V457" s="4">
        <v>644</v>
      </c>
      <c r="W457" s="4" t="s">
        <v>4791</v>
      </c>
      <c r="X457" s="4" t="s">
        <v>4792</v>
      </c>
      <c r="Y457" s="4" t="s">
        <v>4793</v>
      </c>
      <c r="Z457" s="4" t="s">
        <v>4794</v>
      </c>
      <c r="AA457" s="4" t="s">
        <v>4795</v>
      </c>
      <c r="AB457" s="4" t="s">
        <v>4796</v>
      </c>
      <c r="AC457" s="4" t="s">
        <v>4797</v>
      </c>
      <c r="AD457" s="4" t="s">
        <v>4798</v>
      </c>
      <c r="AE457" s="4" t="s">
        <v>4790</v>
      </c>
      <c r="AF457" s="5">
        <v>46184</v>
      </c>
    </row>
    <row r="458" spans="1:32" ht="46.2" customHeight="1">
      <c r="A458" s="4" t="s">
        <v>4799</v>
      </c>
      <c r="B458" s="20">
        <f t="shared" ca="1" si="50"/>
        <v>46245</v>
      </c>
      <c r="C458" s="20" t="str">
        <f t="shared" ca="1" si="51"/>
        <v>Aug-2026</v>
      </c>
      <c r="D458" s="27">
        <f t="shared" ca="1" si="56"/>
        <v>8</v>
      </c>
      <c r="E458" s="20" t="str">
        <f t="shared" ca="1" si="52"/>
        <v>2026</v>
      </c>
      <c r="F458" s="4" t="s">
        <v>4800</v>
      </c>
      <c r="G458" s="4" t="s">
        <v>2350</v>
      </c>
      <c r="H458" s="4" t="s">
        <v>2350</v>
      </c>
      <c r="I458" s="4" t="s">
        <v>2350</v>
      </c>
      <c r="J458" s="4" t="s">
        <v>2350</v>
      </c>
      <c r="K458" s="4" t="s">
        <v>2350</v>
      </c>
      <c r="L458" s="4" t="s">
        <v>2350</v>
      </c>
      <c r="M458" s="4">
        <v>8</v>
      </c>
      <c r="N458" s="4">
        <v>980</v>
      </c>
      <c r="O458" s="4">
        <v>0</v>
      </c>
      <c r="P458" s="4">
        <v>0</v>
      </c>
      <c r="Q458" s="4">
        <f t="shared" si="53"/>
        <v>7840</v>
      </c>
      <c r="R458" s="4">
        <f t="shared" si="54"/>
        <v>980</v>
      </c>
      <c r="S458" s="5">
        <f t="shared" si="55"/>
        <v>1</v>
      </c>
      <c r="T458" s="4" t="s">
        <v>27</v>
      </c>
      <c r="U458" s="4">
        <v>0</v>
      </c>
      <c r="V458" s="4">
        <v>18139</v>
      </c>
      <c r="W458" s="4" t="s">
        <v>4801</v>
      </c>
      <c r="X458" s="4" t="s">
        <v>4802</v>
      </c>
      <c r="Y458" s="4" t="s">
        <v>4803</v>
      </c>
      <c r="Z458" s="4" t="s">
        <v>4804</v>
      </c>
      <c r="AA458" s="4" t="s">
        <v>4805</v>
      </c>
      <c r="AB458" s="4" t="s">
        <v>4806</v>
      </c>
      <c r="AC458" s="4" t="s">
        <v>4807</v>
      </c>
      <c r="AD458" s="4" t="s">
        <v>4808</v>
      </c>
      <c r="AE458" s="4" t="s">
        <v>4800</v>
      </c>
      <c r="AF458" s="5">
        <v>46764</v>
      </c>
    </row>
    <row r="459" spans="1:32" ht="46.2" customHeight="1">
      <c r="A459" s="4" t="s">
        <v>4809</v>
      </c>
      <c r="B459" s="20">
        <f t="shared" ca="1" si="50"/>
        <v>46193</v>
      </c>
      <c r="C459" s="20" t="str">
        <f t="shared" ca="1" si="51"/>
        <v>Jun-2026</v>
      </c>
      <c r="D459" s="27">
        <f t="shared" ca="1" si="56"/>
        <v>6</v>
      </c>
      <c r="E459" s="20" t="str">
        <f t="shared" ca="1" si="52"/>
        <v>2026</v>
      </c>
      <c r="F459" s="4" t="s">
        <v>4810</v>
      </c>
      <c r="G459" s="4" t="s">
        <v>2350</v>
      </c>
      <c r="H459" s="4" t="s">
        <v>2350</v>
      </c>
      <c r="I459" s="4" t="s">
        <v>2350</v>
      </c>
      <c r="J459" s="4" t="s">
        <v>2350</v>
      </c>
      <c r="K459" s="4" t="s">
        <v>2350</v>
      </c>
      <c r="L459" s="4" t="s">
        <v>2350</v>
      </c>
      <c r="M459" s="4">
        <v>4</v>
      </c>
      <c r="N459" s="4">
        <v>3349</v>
      </c>
      <c r="O459" s="4">
        <v>0</v>
      </c>
      <c r="P459" s="4">
        <v>0</v>
      </c>
      <c r="Q459" s="4">
        <f t="shared" si="53"/>
        <v>13396</v>
      </c>
      <c r="R459" s="4">
        <f t="shared" si="54"/>
        <v>3349</v>
      </c>
      <c r="S459" s="5">
        <f t="shared" si="55"/>
        <v>1</v>
      </c>
      <c r="T459" s="4" t="s">
        <v>27</v>
      </c>
      <c r="U459" s="4">
        <v>0</v>
      </c>
      <c r="V459" s="4">
        <v>7203</v>
      </c>
      <c r="W459" s="4" t="s">
        <v>4811</v>
      </c>
      <c r="X459" s="4" t="s">
        <v>4812</v>
      </c>
      <c r="Y459" s="4" t="s">
        <v>4813</v>
      </c>
      <c r="Z459" s="4" t="s">
        <v>4814</v>
      </c>
      <c r="AA459" s="4" t="s">
        <v>4815</v>
      </c>
      <c r="AB459" s="4" t="s">
        <v>4816</v>
      </c>
      <c r="AC459" s="4" t="s">
        <v>4817</v>
      </c>
      <c r="AD459" s="4" t="s">
        <v>4818</v>
      </c>
      <c r="AE459" s="4" t="s">
        <v>4810</v>
      </c>
      <c r="AF459" s="5">
        <v>46246</v>
      </c>
    </row>
    <row r="460" spans="1:32" ht="46.2" customHeight="1">
      <c r="A460" s="4" t="s">
        <v>4819</v>
      </c>
      <c r="B460" s="20">
        <f t="shared" ca="1" si="50"/>
        <v>46138</v>
      </c>
      <c r="C460" s="20" t="str">
        <f t="shared" ca="1" si="51"/>
        <v>Apr-2026</v>
      </c>
      <c r="D460" s="27">
        <f t="shared" ca="1" si="56"/>
        <v>4</v>
      </c>
      <c r="E460" s="20" t="str">
        <f t="shared" ca="1" si="52"/>
        <v>2026</v>
      </c>
      <c r="F460" s="4" t="s">
        <v>4820</v>
      </c>
      <c r="G460" s="4" t="s">
        <v>2350</v>
      </c>
      <c r="H460" s="4" t="s">
        <v>2350</v>
      </c>
      <c r="I460" s="4" t="s">
        <v>2350</v>
      </c>
      <c r="J460" s="4" t="s">
        <v>2350</v>
      </c>
      <c r="K460" s="4" t="s">
        <v>2350</v>
      </c>
      <c r="L460" s="4" t="s">
        <v>2350</v>
      </c>
      <c r="M460" s="4">
        <v>1</v>
      </c>
      <c r="N460" s="4">
        <v>2249</v>
      </c>
      <c r="O460" s="4">
        <v>0</v>
      </c>
      <c r="P460" s="4">
        <v>0</v>
      </c>
      <c r="Q460" s="4">
        <f t="shared" si="53"/>
        <v>2249</v>
      </c>
      <c r="R460" s="4">
        <f t="shared" si="54"/>
        <v>2249</v>
      </c>
      <c r="S460" s="5">
        <f t="shared" si="55"/>
        <v>1</v>
      </c>
      <c r="T460" s="4" t="s">
        <v>27</v>
      </c>
      <c r="U460" s="4">
        <v>0</v>
      </c>
      <c r="V460" s="4">
        <v>13568</v>
      </c>
      <c r="W460" s="4" t="s">
        <v>4821</v>
      </c>
      <c r="X460" s="4" t="s">
        <v>4822</v>
      </c>
      <c r="Y460" s="4" t="s">
        <v>4823</v>
      </c>
      <c r="Z460" s="4" t="s">
        <v>4824</v>
      </c>
      <c r="AA460" s="4" t="s">
        <v>4825</v>
      </c>
      <c r="AB460" s="4" t="s">
        <v>4826</v>
      </c>
      <c r="AC460" s="4" t="s">
        <v>4827</v>
      </c>
      <c r="AD460" s="4" t="s">
        <v>4828</v>
      </c>
      <c r="AE460" s="4" t="s">
        <v>4820</v>
      </c>
      <c r="AF460" s="5">
        <v>46355</v>
      </c>
    </row>
    <row r="461" spans="1:32" ht="46.2" customHeight="1">
      <c r="A461" s="4" t="s">
        <v>4829</v>
      </c>
      <c r="B461" s="20">
        <f t="shared" ca="1" si="50"/>
        <v>46125</v>
      </c>
      <c r="C461" s="20" t="str">
        <f t="shared" ca="1" si="51"/>
        <v>Apr-2026</v>
      </c>
      <c r="D461" s="27">
        <f t="shared" ca="1" si="56"/>
        <v>4</v>
      </c>
      <c r="E461" s="20" t="str">
        <f t="shared" ca="1" si="52"/>
        <v>2026</v>
      </c>
      <c r="F461" s="4" t="s">
        <v>4830</v>
      </c>
      <c r="G461" s="4" t="s">
        <v>2350</v>
      </c>
      <c r="H461" s="4" t="s">
        <v>2350</v>
      </c>
      <c r="I461" s="4" t="s">
        <v>2350</v>
      </c>
      <c r="J461" s="4" t="s">
        <v>2350</v>
      </c>
      <c r="K461" s="4" t="s">
        <v>2350</v>
      </c>
      <c r="L461" s="4" t="s">
        <v>2350</v>
      </c>
      <c r="M461" s="4">
        <v>2</v>
      </c>
      <c r="N461" s="4">
        <v>1235</v>
      </c>
      <c r="O461" s="4">
        <v>0</v>
      </c>
      <c r="P461" s="4">
        <v>0</v>
      </c>
      <c r="Q461" s="4">
        <f t="shared" si="53"/>
        <v>2470</v>
      </c>
      <c r="R461" s="4">
        <f t="shared" si="54"/>
        <v>1235</v>
      </c>
      <c r="S461" s="5">
        <f t="shared" si="55"/>
        <v>1</v>
      </c>
      <c r="T461" s="4" t="s">
        <v>27</v>
      </c>
      <c r="U461" s="4">
        <v>0</v>
      </c>
      <c r="V461" s="4">
        <v>3390</v>
      </c>
      <c r="W461" s="4" t="s">
        <v>4831</v>
      </c>
      <c r="X461" s="4" t="s">
        <v>4832</v>
      </c>
      <c r="Y461" s="4" t="s">
        <v>4833</v>
      </c>
      <c r="Z461" s="4" t="s">
        <v>4834</v>
      </c>
      <c r="AA461" s="4" t="s">
        <v>4835</v>
      </c>
      <c r="AB461" s="4" t="s">
        <v>4836</v>
      </c>
      <c r="AC461" s="4" t="s">
        <v>4837</v>
      </c>
      <c r="AD461" s="4" t="s">
        <v>4838</v>
      </c>
      <c r="AE461" s="4" t="s">
        <v>4830</v>
      </c>
      <c r="AF461" s="5">
        <v>46725</v>
      </c>
    </row>
    <row r="462" spans="1:32" ht="46.2" customHeight="1">
      <c r="A462" s="4" t="s">
        <v>4839</v>
      </c>
      <c r="B462" s="20">
        <f t="shared" ca="1" si="50"/>
        <v>46115</v>
      </c>
      <c r="C462" s="20" t="str">
        <f t="shared" ca="1" si="51"/>
        <v>Apr-2026</v>
      </c>
      <c r="D462" s="27">
        <f t="shared" ca="1" si="56"/>
        <v>4</v>
      </c>
      <c r="E462" s="20" t="str">
        <f t="shared" ca="1" si="52"/>
        <v>2026</v>
      </c>
      <c r="F462" s="4" t="s">
        <v>4840</v>
      </c>
      <c r="G462" s="4" t="s">
        <v>2350</v>
      </c>
      <c r="H462" s="4" t="s">
        <v>2350</v>
      </c>
      <c r="I462" s="4" t="s">
        <v>2350</v>
      </c>
      <c r="J462" s="4" t="s">
        <v>2350</v>
      </c>
      <c r="K462" s="4" t="s">
        <v>2350</v>
      </c>
      <c r="L462" s="4" t="s">
        <v>2350</v>
      </c>
      <c r="M462" s="4">
        <v>3</v>
      </c>
      <c r="N462" s="4">
        <v>6800</v>
      </c>
      <c r="O462" s="4">
        <v>0</v>
      </c>
      <c r="P462" s="4">
        <v>0</v>
      </c>
      <c r="Q462" s="4">
        <f t="shared" si="53"/>
        <v>20400</v>
      </c>
      <c r="R462" s="4">
        <f t="shared" si="54"/>
        <v>6800</v>
      </c>
      <c r="S462" s="5">
        <f t="shared" si="55"/>
        <v>1</v>
      </c>
      <c r="T462" s="4" t="s">
        <v>27</v>
      </c>
      <c r="U462" s="4">
        <v>0</v>
      </c>
      <c r="V462" s="4">
        <v>103052</v>
      </c>
      <c r="W462" s="4" t="s">
        <v>4841</v>
      </c>
      <c r="X462" s="4" t="s">
        <v>4842</v>
      </c>
      <c r="Y462" s="4" t="s">
        <v>4843</v>
      </c>
      <c r="Z462" s="4" t="s">
        <v>4844</v>
      </c>
      <c r="AA462" s="4" t="s">
        <v>4845</v>
      </c>
      <c r="AB462" s="4" t="s">
        <v>4846</v>
      </c>
      <c r="AC462" s="4" t="s">
        <v>4847</v>
      </c>
      <c r="AD462" s="4" t="s">
        <v>4848</v>
      </c>
      <c r="AE462" s="4" t="s">
        <v>4840</v>
      </c>
      <c r="AF462" s="5">
        <v>46253</v>
      </c>
    </row>
    <row r="463" spans="1:32" ht="46.2" customHeight="1">
      <c r="A463" s="4" t="s">
        <v>4849</v>
      </c>
      <c r="B463" s="20">
        <f t="shared" ca="1" si="50"/>
        <v>46212</v>
      </c>
      <c r="C463" s="20" t="str">
        <f t="shared" ca="1" si="51"/>
        <v>Jul-2026</v>
      </c>
      <c r="D463" s="27">
        <f t="shared" ca="1" si="56"/>
        <v>7</v>
      </c>
      <c r="E463" s="20" t="str">
        <f t="shared" ca="1" si="52"/>
        <v>2026</v>
      </c>
      <c r="F463" s="4" t="s">
        <v>4850</v>
      </c>
      <c r="G463" s="4" t="s">
        <v>2350</v>
      </c>
      <c r="H463" s="4" t="s">
        <v>2350</v>
      </c>
      <c r="I463" s="4" t="s">
        <v>2350</v>
      </c>
      <c r="J463" s="4" t="s">
        <v>2350</v>
      </c>
      <c r="K463" s="4" t="s">
        <v>2350</v>
      </c>
      <c r="L463" s="4" t="s">
        <v>2350</v>
      </c>
      <c r="M463" s="4">
        <v>3</v>
      </c>
      <c r="N463" s="4">
        <v>1069</v>
      </c>
      <c r="O463" s="4">
        <v>0</v>
      </c>
      <c r="P463" s="4">
        <v>0</v>
      </c>
      <c r="Q463" s="4">
        <f t="shared" si="53"/>
        <v>3207</v>
      </c>
      <c r="R463" s="4">
        <f t="shared" si="54"/>
        <v>1069</v>
      </c>
      <c r="S463" s="5">
        <f t="shared" si="55"/>
        <v>1</v>
      </c>
      <c r="T463" s="4" t="s">
        <v>27</v>
      </c>
      <c r="U463" s="4">
        <v>0</v>
      </c>
      <c r="V463" s="4">
        <v>12179</v>
      </c>
      <c r="W463" s="4" t="s">
        <v>4851</v>
      </c>
      <c r="X463" s="4" t="s">
        <v>4852</v>
      </c>
      <c r="Y463" s="4" t="s">
        <v>4853</v>
      </c>
      <c r="Z463" s="4" t="s">
        <v>4854</v>
      </c>
      <c r="AA463" s="4" t="s">
        <v>4855</v>
      </c>
      <c r="AB463" s="4" t="s">
        <v>4856</v>
      </c>
      <c r="AC463" s="4" t="s">
        <v>4857</v>
      </c>
      <c r="AD463" s="4" t="s">
        <v>4858</v>
      </c>
      <c r="AE463" s="4" t="s">
        <v>4850</v>
      </c>
      <c r="AF463" s="5">
        <v>46652</v>
      </c>
    </row>
    <row r="464" spans="1:32" ht="46.2" customHeight="1">
      <c r="A464" s="4" t="s">
        <v>4859</v>
      </c>
      <c r="B464" s="20">
        <f t="shared" ca="1" si="50"/>
        <v>46123</v>
      </c>
      <c r="C464" s="20" t="str">
        <f t="shared" ca="1" si="51"/>
        <v>Apr-2026</v>
      </c>
      <c r="D464" s="27">
        <f t="shared" ca="1" si="56"/>
        <v>4</v>
      </c>
      <c r="E464" s="20" t="str">
        <f t="shared" ca="1" si="52"/>
        <v>2026</v>
      </c>
      <c r="F464" s="4" t="s">
        <v>4860</v>
      </c>
      <c r="G464" s="4" t="s">
        <v>2350</v>
      </c>
      <c r="H464" s="4" t="s">
        <v>2350</v>
      </c>
      <c r="I464" s="4" t="s">
        <v>2350</v>
      </c>
      <c r="J464" s="4" t="s">
        <v>2350</v>
      </c>
      <c r="K464" s="4" t="s">
        <v>2350</v>
      </c>
      <c r="L464" s="4" t="s">
        <v>2350</v>
      </c>
      <c r="M464" s="4">
        <v>2</v>
      </c>
      <c r="N464" s="4">
        <v>2092</v>
      </c>
      <c r="O464" s="4">
        <v>0</v>
      </c>
      <c r="P464" s="4">
        <v>0</v>
      </c>
      <c r="Q464" s="4">
        <f t="shared" si="53"/>
        <v>4184</v>
      </c>
      <c r="R464" s="4">
        <f t="shared" si="54"/>
        <v>2092</v>
      </c>
      <c r="S464" s="5">
        <f t="shared" si="55"/>
        <v>1</v>
      </c>
      <c r="T464" s="4" t="s">
        <v>27</v>
      </c>
      <c r="U464" s="4">
        <v>0</v>
      </c>
      <c r="V464" s="4">
        <v>12958</v>
      </c>
      <c r="W464" s="4" t="s">
        <v>4861</v>
      </c>
      <c r="X464" s="4" t="s">
        <v>4862</v>
      </c>
      <c r="Y464" s="4" t="s">
        <v>4863</v>
      </c>
      <c r="Z464" s="4" t="s">
        <v>4864</v>
      </c>
      <c r="AA464" s="4" t="s">
        <v>4865</v>
      </c>
      <c r="AB464" s="4" t="s">
        <v>4866</v>
      </c>
      <c r="AC464" s="4" t="s">
        <v>4867</v>
      </c>
      <c r="AD464" s="4" t="s">
        <v>4868</v>
      </c>
      <c r="AE464" s="4" t="s">
        <v>4860</v>
      </c>
      <c r="AF464" s="5">
        <v>46764</v>
      </c>
    </row>
    <row r="465" spans="1:32" ht="46.2" customHeight="1">
      <c r="A465" s="4" t="s">
        <v>4869</v>
      </c>
      <c r="B465" s="20">
        <f t="shared" ca="1" si="50"/>
        <v>46119</v>
      </c>
      <c r="C465" s="20" t="str">
        <f t="shared" ca="1" si="51"/>
        <v>Apr-2026</v>
      </c>
      <c r="D465" s="27">
        <f t="shared" ca="1" si="56"/>
        <v>4</v>
      </c>
      <c r="E465" s="20" t="str">
        <f t="shared" ca="1" si="52"/>
        <v>2026</v>
      </c>
      <c r="F465" s="4" t="s">
        <v>4870</v>
      </c>
      <c r="G465" s="4" t="s">
        <v>2350</v>
      </c>
      <c r="H465" s="4" t="s">
        <v>2350</v>
      </c>
      <c r="I465" s="4" t="s">
        <v>2350</v>
      </c>
      <c r="J465" s="4" t="s">
        <v>2350</v>
      </c>
      <c r="K465" s="4" t="s">
        <v>2350</v>
      </c>
      <c r="L465" s="4" t="s">
        <v>2350</v>
      </c>
      <c r="M465" s="4">
        <v>3</v>
      </c>
      <c r="N465" s="4">
        <v>3859</v>
      </c>
      <c r="O465" s="4">
        <v>0</v>
      </c>
      <c r="P465" s="4">
        <v>0</v>
      </c>
      <c r="Q465" s="4">
        <f t="shared" si="53"/>
        <v>11577</v>
      </c>
      <c r="R465" s="4">
        <f t="shared" si="54"/>
        <v>3859</v>
      </c>
      <c r="S465" s="5">
        <f t="shared" si="55"/>
        <v>1</v>
      </c>
      <c r="T465" s="4" t="s">
        <v>27</v>
      </c>
      <c r="U465" s="4">
        <v>0</v>
      </c>
      <c r="V465" s="4">
        <v>8258</v>
      </c>
      <c r="W465" s="4" t="s">
        <v>4871</v>
      </c>
      <c r="X465" s="4" t="s">
        <v>4872</v>
      </c>
      <c r="Y465" s="4" t="s">
        <v>4873</v>
      </c>
      <c r="Z465" s="4" t="s">
        <v>4874</v>
      </c>
      <c r="AA465" s="4" t="s">
        <v>4875</v>
      </c>
      <c r="AB465" s="4" t="s">
        <v>4876</v>
      </c>
      <c r="AC465" s="4" t="s">
        <v>4877</v>
      </c>
      <c r="AD465" s="4" t="s">
        <v>4878</v>
      </c>
      <c r="AE465" s="4" t="s">
        <v>4870</v>
      </c>
      <c r="AF465" s="5">
        <v>46601</v>
      </c>
    </row>
    <row r="466" spans="1:32" ht="46.2" customHeight="1">
      <c r="A466" s="4" t="s">
        <v>4879</v>
      </c>
      <c r="B466" s="20">
        <f t="shared" ca="1" si="50"/>
        <v>46221</v>
      </c>
      <c r="C466" s="20" t="str">
        <f t="shared" ca="1" si="51"/>
        <v>Jul-2026</v>
      </c>
      <c r="D466" s="27">
        <f t="shared" ca="1" si="56"/>
        <v>7</v>
      </c>
      <c r="E466" s="20" t="str">
        <f t="shared" ca="1" si="52"/>
        <v>2026</v>
      </c>
      <c r="F466" s="4" t="s">
        <v>4880</v>
      </c>
      <c r="G466" s="4" t="s">
        <v>2350</v>
      </c>
      <c r="H466" s="4" t="s">
        <v>2350</v>
      </c>
      <c r="I466" s="4" t="s">
        <v>2350</v>
      </c>
      <c r="J466" s="4" t="s">
        <v>2350</v>
      </c>
      <c r="K466" s="4" t="s">
        <v>2350</v>
      </c>
      <c r="L466" s="4" t="s">
        <v>2350</v>
      </c>
      <c r="M466" s="4">
        <v>5</v>
      </c>
      <c r="N466" s="4">
        <v>1804</v>
      </c>
      <c r="O466" s="4">
        <v>0</v>
      </c>
      <c r="P466" s="4">
        <v>0</v>
      </c>
      <c r="Q466" s="4">
        <f t="shared" si="53"/>
        <v>9020</v>
      </c>
      <c r="R466" s="4">
        <f t="shared" si="54"/>
        <v>1804</v>
      </c>
      <c r="S466" s="5">
        <f t="shared" si="55"/>
        <v>1</v>
      </c>
      <c r="T466" s="4" t="s">
        <v>27</v>
      </c>
      <c r="U466" s="4">
        <v>0</v>
      </c>
      <c r="V466" s="4">
        <v>11716</v>
      </c>
      <c r="W466" s="4" t="s">
        <v>4881</v>
      </c>
      <c r="X466" s="4" t="s">
        <v>4882</v>
      </c>
      <c r="Y466" s="4" t="s">
        <v>4883</v>
      </c>
      <c r="Z466" s="4" t="s">
        <v>4884</v>
      </c>
      <c r="AA466" s="4" t="s">
        <v>4885</v>
      </c>
      <c r="AB466" s="4" t="s">
        <v>4886</v>
      </c>
      <c r="AC466" s="4" t="s">
        <v>4887</v>
      </c>
      <c r="AD466" s="4" t="s">
        <v>4888</v>
      </c>
      <c r="AE466" s="4" t="s">
        <v>4880</v>
      </c>
      <c r="AF466" s="5">
        <v>46524</v>
      </c>
    </row>
    <row r="467" spans="1:32" ht="46.2" customHeight="1">
      <c r="A467" s="4" t="s">
        <v>4889</v>
      </c>
      <c r="B467" s="20">
        <f t="shared" ca="1" si="50"/>
        <v>46226</v>
      </c>
      <c r="C467" s="20" t="str">
        <f t="shared" ca="1" si="51"/>
        <v>Jul-2026</v>
      </c>
      <c r="D467" s="27">
        <f t="shared" ca="1" si="56"/>
        <v>7</v>
      </c>
      <c r="E467" s="20" t="str">
        <f t="shared" ca="1" si="52"/>
        <v>2026</v>
      </c>
      <c r="F467" s="4" t="s">
        <v>4890</v>
      </c>
      <c r="G467" s="4" t="s">
        <v>2350</v>
      </c>
      <c r="H467" s="4" t="s">
        <v>2350</v>
      </c>
      <c r="I467" s="4" t="s">
        <v>2350</v>
      </c>
      <c r="J467" s="4" t="s">
        <v>2350</v>
      </c>
      <c r="K467" s="4" t="s">
        <v>2350</v>
      </c>
      <c r="L467" s="4" t="s">
        <v>2350</v>
      </c>
      <c r="M467" s="4">
        <v>1</v>
      </c>
      <c r="N467" s="4">
        <v>6525</v>
      </c>
      <c r="O467" s="4">
        <v>0</v>
      </c>
      <c r="P467" s="4">
        <v>0</v>
      </c>
      <c r="Q467" s="4">
        <f t="shared" si="53"/>
        <v>6525</v>
      </c>
      <c r="R467" s="4">
        <f t="shared" si="54"/>
        <v>6525</v>
      </c>
      <c r="S467" s="5">
        <f t="shared" si="55"/>
        <v>1</v>
      </c>
      <c r="T467" s="4" t="s">
        <v>27</v>
      </c>
      <c r="U467" s="4">
        <v>0</v>
      </c>
      <c r="V467" s="4">
        <v>35024</v>
      </c>
      <c r="W467" s="4" t="s">
        <v>4891</v>
      </c>
      <c r="X467" s="4" t="s">
        <v>4892</v>
      </c>
      <c r="Y467" s="4" t="s">
        <v>4893</v>
      </c>
      <c r="Z467" s="4" t="s">
        <v>4894</v>
      </c>
      <c r="AA467" s="4" t="s">
        <v>4895</v>
      </c>
      <c r="AB467" s="4" t="s">
        <v>4896</v>
      </c>
      <c r="AC467" s="4" t="s">
        <v>4897</v>
      </c>
      <c r="AD467" s="4" t="s">
        <v>4898</v>
      </c>
      <c r="AE467" s="4" t="s">
        <v>4890</v>
      </c>
      <c r="AF467" s="5">
        <v>46278</v>
      </c>
    </row>
    <row r="468" spans="1:32" ht="46.2" customHeight="1">
      <c r="A468" s="4" t="s">
        <v>4899</v>
      </c>
      <c r="B468" s="20">
        <f t="shared" ca="1" si="50"/>
        <v>46123</v>
      </c>
      <c r="C468" s="20" t="str">
        <f t="shared" ca="1" si="51"/>
        <v>Apr-2026</v>
      </c>
      <c r="D468" s="27">
        <f t="shared" ca="1" si="56"/>
        <v>4</v>
      </c>
      <c r="E468" s="20" t="str">
        <f t="shared" ca="1" si="52"/>
        <v>2026</v>
      </c>
      <c r="F468" s="4" t="s">
        <v>4900</v>
      </c>
      <c r="G468" s="4" t="s">
        <v>2350</v>
      </c>
      <c r="H468" s="4" t="s">
        <v>2350</v>
      </c>
      <c r="I468" s="4" t="s">
        <v>2350</v>
      </c>
      <c r="J468" s="4" t="s">
        <v>2350</v>
      </c>
      <c r="K468" s="4" t="s">
        <v>2350</v>
      </c>
      <c r="L468" s="4" t="s">
        <v>2350</v>
      </c>
      <c r="M468" s="4">
        <v>5</v>
      </c>
      <c r="N468" s="4">
        <v>1189</v>
      </c>
      <c r="O468" s="4">
        <v>0</v>
      </c>
      <c r="P468" s="4">
        <v>0</v>
      </c>
      <c r="Q468" s="4">
        <f t="shared" si="53"/>
        <v>5945</v>
      </c>
      <c r="R468" s="4">
        <f t="shared" si="54"/>
        <v>1189</v>
      </c>
      <c r="S468" s="5">
        <f t="shared" si="55"/>
        <v>1</v>
      </c>
      <c r="T468" s="4" t="s">
        <v>27</v>
      </c>
      <c r="U468" s="4">
        <v>0</v>
      </c>
      <c r="V468" s="4">
        <v>55192</v>
      </c>
      <c r="W468" s="4" t="s">
        <v>4901</v>
      </c>
      <c r="X468" s="4" t="s">
        <v>4902</v>
      </c>
      <c r="Y468" s="4" t="s">
        <v>4903</v>
      </c>
      <c r="Z468" s="4" t="s">
        <v>4904</v>
      </c>
      <c r="AA468" s="4" t="s">
        <v>4905</v>
      </c>
      <c r="AB468" s="4" t="s">
        <v>4906</v>
      </c>
      <c r="AC468" s="4" t="s">
        <v>4907</v>
      </c>
      <c r="AD468" s="4" t="s">
        <v>4908</v>
      </c>
      <c r="AE468" s="4" t="s">
        <v>4900</v>
      </c>
      <c r="AF468" s="5">
        <v>46471</v>
      </c>
    </row>
    <row r="469" spans="1:32" ht="46.2" customHeight="1">
      <c r="A469" s="4" t="s">
        <v>4909</v>
      </c>
      <c r="B469" s="20">
        <f t="shared" ca="1" si="50"/>
        <v>46173</v>
      </c>
      <c r="C469" s="20" t="str">
        <f t="shared" ca="1" si="51"/>
        <v>May-2026</v>
      </c>
      <c r="D469" s="27">
        <f t="shared" ca="1" si="56"/>
        <v>5</v>
      </c>
      <c r="E469" s="20" t="str">
        <f t="shared" ca="1" si="52"/>
        <v>2026</v>
      </c>
      <c r="F469" s="4" t="s">
        <v>4910</v>
      </c>
      <c r="G469" s="4" t="s">
        <v>2350</v>
      </c>
      <c r="H469" s="4" t="s">
        <v>2350</v>
      </c>
      <c r="I469" s="4" t="s">
        <v>2350</v>
      </c>
      <c r="J469" s="4" t="s">
        <v>2350</v>
      </c>
      <c r="K469" s="4" t="s">
        <v>2350</v>
      </c>
      <c r="L469" s="4" t="s">
        <v>2350</v>
      </c>
      <c r="M469" s="4">
        <v>1</v>
      </c>
      <c r="N469" s="4">
        <v>2590</v>
      </c>
      <c r="O469" s="4">
        <v>0</v>
      </c>
      <c r="P469" s="4">
        <v>0</v>
      </c>
      <c r="Q469" s="4">
        <f t="shared" si="53"/>
        <v>2590</v>
      </c>
      <c r="R469" s="4">
        <f t="shared" si="54"/>
        <v>2590</v>
      </c>
      <c r="S469" s="5">
        <f t="shared" si="55"/>
        <v>1</v>
      </c>
      <c r="T469" s="4" t="s">
        <v>27</v>
      </c>
      <c r="U469" s="4">
        <v>0</v>
      </c>
      <c r="V469" s="4">
        <v>119466</v>
      </c>
      <c r="W469" s="4" t="s">
        <v>4911</v>
      </c>
      <c r="X469" s="4" t="s">
        <v>4912</v>
      </c>
      <c r="Y469" s="4" t="s">
        <v>4913</v>
      </c>
      <c r="Z469" s="4" t="s">
        <v>4914</v>
      </c>
      <c r="AA469" s="4" t="s">
        <v>4915</v>
      </c>
      <c r="AB469" s="4" t="s">
        <v>4916</v>
      </c>
      <c r="AC469" s="4" t="s">
        <v>4917</v>
      </c>
      <c r="AD469" s="4" t="s">
        <v>4918</v>
      </c>
      <c r="AE469" s="4" t="s">
        <v>4910</v>
      </c>
      <c r="AF469" s="5">
        <v>46223</v>
      </c>
    </row>
    <row r="470" spans="1:32" ht="46.2" customHeight="1">
      <c r="A470" s="4" t="s">
        <v>4919</v>
      </c>
      <c r="B470" s="20">
        <f t="shared" ca="1" si="50"/>
        <v>46216</v>
      </c>
      <c r="C470" s="20" t="str">
        <f t="shared" ca="1" si="51"/>
        <v>Jul-2026</v>
      </c>
      <c r="D470" s="27">
        <f t="shared" ca="1" si="56"/>
        <v>7</v>
      </c>
      <c r="E470" s="20" t="str">
        <f t="shared" ca="1" si="52"/>
        <v>2026</v>
      </c>
      <c r="F470" s="4" t="s">
        <v>4920</v>
      </c>
      <c r="G470" s="4" t="s">
        <v>2350</v>
      </c>
      <c r="H470" s="4" t="s">
        <v>2350</v>
      </c>
      <c r="I470" s="4" t="s">
        <v>2350</v>
      </c>
      <c r="J470" s="4" t="s">
        <v>2350</v>
      </c>
      <c r="K470" s="4" t="s">
        <v>2350</v>
      </c>
      <c r="L470" s="4" t="s">
        <v>2350</v>
      </c>
      <c r="M470" s="4">
        <v>5</v>
      </c>
      <c r="N470" s="4">
        <v>998</v>
      </c>
      <c r="O470" s="4">
        <v>0</v>
      </c>
      <c r="P470" s="4">
        <v>0</v>
      </c>
      <c r="Q470" s="4">
        <f t="shared" si="53"/>
        <v>4990</v>
      </c>
      <c r="R470" s="4">
        <f t="shared" si="54"/>
        <v>998</v>
      </c>
      <c r="S470" s="5">
        <f t="shared" si="55"/>
        <v>1</v>
      </c>
      <c r="T470" s="4" t="s">
        <v>27</v>
      </c>
      <c r="U470" s="4">
        <v>0</v>
      </c>
      <c r="V470" s="4">
        <v>9638</v>
      </c>
      <c r="W470" s="4" t="s">
        <v>4921</v>
      </c>
      <c r="X470" s="4" t="s">
        <v>4922</v>
      </c>
      <c r="Y470" s="4" t="s">
        <v>4923</v>
      </c>
      <c r="Z470" s="4" t="s">
        <v>4924</v>
      </c>
      <c r="AA470" s="4" t="s">
        <v>4925</v>
      </c>
      <c r="AB470" s="4" t="s">
        <v>4926</v>
      </c>
      <c r="AC470" s="4" t="s">
        <v>4927</v>
      </c>
      <c r="AD470" s="4" t="s">
        <v>4928</v>
      </c>
      <c r="AE470" s="4" t="s">
        <v>4920</v>
      </c>
      <c r="AF470" s="5">
        <v>46208</v>
      </c>
    </row>
    <row r="471" spans="1:32" ht="46.2" customHeight="1">
      <c r="A471" s="4" t="s">
        <v>4929</v>
      </c>
      <c r="B471" s="20">
        <f t="shared" ca="1" si="50"/>
        <v>46169</v>
      </c>
      <c r="C471" s="20" t="str">
        <f t="shared" ca="1" si="51"/>
        <v>May-2026</v>
      </c>
      <c r="D471" s="27">
        <f t="shared" ca="1" si="56"/>
        <v>5</v>
      </c>
      <c r="E471" s="20" t="str">
        <f t="shared" ca="1" si="52"/>
        <v>2026</v>
      </c>
      <c r="F471" s="4" t="s">
        <v>4930</v>
      </c>
      <c r="G471" s="4" t="s">
        <v>2350</v>
      </c>
      <c r="H471" s="4" t="s">
        <v>2350</v>
      </c>
      <c r="I471" s="4" t="s">
        <v>2350</v>
      </c>
      <c r="J471" s="4" t="s">
        <v>2350</v>
      </c>
      <c r="K471" s="4" t="s">
        <v>2350</v>
      </c>
      <c r="L471" s="4" t="s">
        <v>2350</v>
      </c>
      <c r="M471" s="4">
        <v>10</v>
      </c>
      <c r="N471" s="4">
        <v>998.06</v>
      </c>
      <c r="O471" s="4">
        <v>0</v>
      </c>
      <c r="P471" s="4">
        <v>0</v>
      </c>
      <c r="Q471" s="4">
        <f t="shared" si="53"/>
        <v>9980.5999999999985</v>
      </c>
      <c r="R471" s="4">
        <f t="shared" si="54"/>
        <v>998.06</v>
      </c>
      <c r="S471" s="5">
        <f t="shared" si="55"/>
        <v>1</v>
      </c>
      <c r="T471" s="4" t="s">
        <v>27</v>
      </c>
      <c r="U471" s="4">
        <v>0</v>
      </c>
      <c r="V471" s="4">
        <v>33735</v>
      </c>
      <c r="W471" s="4" t="s">
        <v>4931</v>
      </c>
      <c r="X471" s="4" t="s">
        <v>4932</v>
      </c>
      <c r="Y471" s="4" t="s">
        <v>4933</v>
      </c>
      <c r="Z471" s="4" t="s">
        <v>4934</v>
      </c>
      <c r="AA471" s="4" t="s">
        <v>4935</v>
      </c>
      <c r="AB471" s="4" t="s">
        <v>4936</v>
      </c>
      <c r="AC471" s="4" t="s">
        <v>4937</v>
      </c>
      <c r="AD471" s="4" t="s">
        <v>4938</v>
      </c>
      <c r="AE471" s="4" t="s">
        <v>4930</v>
      </c>
      <c r="AF471" s="5">
        <v>46698</v>
      </c>
    </row>
    <row r="472" spans="1:32" ht="46.2" customHeight="1">
      <c r="A472" s="4" t="s">
        <v>4939</v>
      </c>
      <c r="B472" s="20">
        <f t="shared" ca="1" si="50"/>
        <v>46206</v>
      </c>
      <c r="C472" s="20" t="str">
        <f t="shared" ca="1" si="51"/>
        <v>Jul-2026</v>
      </c>
      <c r="D472" s="27">
        <f t="shared" ca="1" si="56"/>
        <v>7</v>
      </c>
      <c r="E472" s="20" t="str">
        <f t="shared" ca="1" si="52"/>
        <v>2026</v>
      </c>
      <c r="F472" s="4" t="s">
        <v>4940</v>
      </c>
      <c r="G472" s="4" t="s">
        <v>2350</v>
      </c>
      <c r="H472" s="4" t="s">
        <v>2350</v>
      </c>
      <c r="I472" s="4" t="s">
        <v>2350</v>
      </c>
      <c r="J472" s="4" t="s">
        <v>2350</v>
      </c>
      <c r="K472" s="4" t="s">
        <v>2350</v>
      </c>
      <c r="L472" s="4" t="s">
        <v>2350</v>
      </c>
      <c r="M472" s="4">
        <v>10</v>
      </c>
      <c r="N472" s="4">
        <v>8886</v>
      </c>
      <c r="O472" s="4">
        <v>0</v>
      </c>
      <c r="P472" s="4">
        <v>0</v>
      </c>
      <c r="Q472" s="4">
        <f t="shared" si="53"/>
        <v>88860</v>
      </c>
      <c r="R472" s="4">
        <f t="shared" si="54"/>
        <v>8886</v>
      </c>
      <c r="S472" s="5">
        <f t="shared" si="55"/>
        <v>1</v>
      </c>
      <c r="T472" s="4" t="s">
        <v>27</v>
      </c>
      <c r="U472" s="4">
        <v>0</v>
      </c>
      <c r="V472" s="4">
        <v>3044</v>
      </c>
      <c r="W472" s="4" t="s">
        <v>4941</v>
      </c>
      <c r="X472" s="4" t="s">
        <v>4942</v>
      </c>
      <c r="Y472" s="4" t="s">
        <v>4943</v>
      </c>
      <c r="Z472" s="4" t="s">
        <v>4944</v>
      </c>
      <c r="AA472" s="4" t="s">
        <v>4945</v>
      </c>
      <c r="AB472" s="4" t="s">
        <v>4946</v>
      </c>
      <c r="AC472" s="4" t="s">
        <v>4947</v>
      </c>
      <c r="AD472" s="4" t="s">
        <v>4948</v>
      </c>
      <c r="AE472" s="4" t="s">
        <v>4940</v>
      </c>
      <c r="AF472" s="5">
        <v>46131</v>
      </c>
    </row>
    <row r="473" spans="1:32" ht="46.2" customHeight="1">
      <c r="A473" s="4" t="s">
        <v>4949</v>
      </c>
      <c r="B473" s="20">
        <f t="shared" ca="1" si="50"/>
        <v>46175</v>
      </c>
      <c r="C473" s="20" t="str">
        <f t="shared" ca="1" si="51"/>
        <v>Jun-2026</v>
      </c>
      <c r="D473" s="27">
        <f t="shared" ca="1" si="56"/>
        <v>6</v>
      </c>
      <c r="E473" s="20" t="str">
        <f t="shared" ca="1" si="52"/>
        <v>2026</v>
      </c>
      <c r="F473" s="4" t="s">
        <v>4950</v>
      </c>
      <c r="G473" s="4" t="s">
        <v>2350</v>
      </c>
      <c r="H473" s="4" t="s">
        <v>2350</v>
      </c>
      <c r="I473" s="4" t="s">
        <v>2350</v>
      </c>
      <c r="J473" s="4" t="s">
        <v>2350</v>
      </c>
      <c r="K473" s="4" t="s">
        <v>2350</v>
      </c>
      <c r="L473" s="4" t="s">
        <v>2350</v>
      </c>
      <c r="M473" s="4">
        <v>8</v>
      </c>
      <c r="N473" s="4">
        <v>4995</v>
      </c>
      <c r="O473" s="4">
        <v>0</v>
      </c>
      <c r="P473" s="4">
        <v>0</v>
      </c>
      <c r="Q473" s="4">
        <f t="shared" si="53"/>
        <v>39960</v>
      </c>
      <c r="R473" s="4">
        <f t="shared" si="54"/>
        <v>4995</v>
      </c>
      <c r="S473" s="5">
        <f t="shared" si="55"/>
        <v>1</v>
      </c>
      <c r="T473" s="4" t="s">
        <v>27</v>
      </c>
      <c r="U473" s="4">
        <v>0</v>
      </c>
      <c r="V473" s="4">
        <v>33584</v>
      </c>
      <c r="W473" s="4" t="s">
        <v>4951</v>
      </c>
      <c r="X473" s="4" t="s">
        <v>4952</v>
      </c>
      <c r="Y473" s="4" t="s">
        <v>4953</v>
      </c>
      <c r="Z473" s="4" t="s">
        <v>4954</v>
      </c>
      <c r="AA473" s="4" t="s">
        <v>4955</v>
      </c>
      <c r="AB473" s="4" t="s">
        <v>4956</v>
      </c>
      <c r="AC473" s="4" t="s">
        <v>4957</v>
      </c>
      <c r="AD473" s="4" t="s">
        <v>4958</v>
      </c>
      <c r="AE473" s="4" t="s">
        <v>4950</v>
      </c>
      <c r="AF473" s="5">
        <v>46777</v>
      </c>
    </row>
    <row r="474" spans="1:32" ht="46.2" customHeight="1">
      <c r="A474" s="4" t="s">
        <v>4959</v>
      </c>
      <c r="B474" s="20">
        <f t="shared" ca="1" si="50"/>
        <v>46231</v>
      </c>
      <c r="C474" s="20" t="str">
        <f t="shared" ca="1" si="51"/>
        <v>Jul-2026</v>
      </c>
      <c r="D474" s="27">
        <f t="shared" ca="1" si="56"/>
        <v>7</v>
      </c>
      <c r="E474" s="20" t="str">
        <f t="shared" ca="1" si="52"/>
        <v>2026</v>
      </c>
      <c r="F474" s="4" t="s">
        <v>4960</v>
      </c>
      <c r="G474" s="4" t="s">
        <v>2350</v>
      </c>
      <c r="H474" s="4" t="s">
        <v>2350</v>
      </c>
      <c r="I474" s="4" t="s">
        <v>2350</v>
      </c>
      <c r="J474" s="4" t="s">
        <v>2350</v>
      </c>
      <c r="K474" s="4" t="s">
        <v>2350</v>
      </c>
      <c r="L474" s="4" t="s">
        <v>2350</v>
      </c>
      <c r="M474" s="4">
        <v>10</v>
      </c>
      <c r="N474" s="4">
        <v>395</v>
      </c>
      <c r="O474" s="4">
        <v>0</v>
      </c>
      <c r="P474" s="4">
        <v>0</v>
      </c>
      <c r="Q474" s="4">
        <f t="shared" si="53"/>
        <v>3950</v>
      </c>
      <c r="R474" s="4">
        <f t="shared" si="54"/>
        <v>395</v>
      </c>
      <c r="S474" s="5">
        <f t="shared" si="55"/>
        <v>1</v>
      </c>
      <c r="T474" s="4" t="s">
        <v>27</v>
      </c>
      <c r="U474" s="4">
        <v>0</v>
      </c>
      <c r="V474" s="4">
        <v>1779</v>
      </c>
      <c r="W474" s="4" t="s">
        <v>4961</v>
      </c>
      <c r="X474" s="4" t="s">
        <v>4962</v>
      </c>
      <c r="Y474" s="4" t="s">
        <v>4963</v>
      </c>
      <c r="Z474" s="4" t="s">
        <v>4964</v>
      </c>
      <c r="AA474" s="4" t="s">
        <v>4965</v>
      </c>
      <c r="AB474" s="4" t="s">
        <v>4966</v>
      </c>
      <c r="AC474" s="4" t="s">
        <v>4967</v>
      </c>
      <c r="AD474" s="4" t="s">
        <v>4968</v>
      </c>
      <c r="AE474" s="4" t="s">
        <v>4960</v>
      </c>
      <c r="AF474" s="5">
        <v>46932</v>
      </c>
    </row>
    <row r="475" spans="1:32" ht="46.2" customHeight="1">
      <c r="A475" s="4" t="s">
        <v>4969</v>
      </c>
      <c r="B475" s="20">
        <f t="shared" ca="1" si="50"/>
        <v>46135</v>
      </c>
      <c r="C475" s="20" t="str">
        <f t="shared" ca="1" si="51"/>
        <v>Apr-2026</v>
      </c>
      <c r="D475" s="27">
        <f t="shared" ca="1" si="56"/>
        <v>4</v>
      </c>
      <c r="E475" s="20" t="str">
        <f t="shared" ca="1" si="52"/>
        <v>2026</v>
      </c>
      <c r="F475" s="4" t="s">
        <v>4970</v>
      </c>
      <c r="G475" s="4" t="s">
        <v>2350</v>
      </c>
      <c r="H475" s="4" t="s">
        <v>2350</v>
      </c>
      <c r="I475" s="4" t="s">
        <v>2350</v>
      </c>
      <c r="J475" s="4" t="s">
        <v>2350</v>
      </c>
      <c r="K475" s="4" t="s">
        <v>2350</v>
      </c>
      <c r="L475" s="4" t="s">
        <v>2350</v>
      </c>
      <c r="M475" s="4">
        <v>1</v>
      </c>
      <c r="N475" s="4">
        <v>635</v>
      </c>
      <c r="O475" s="4">
        <v>0</v>
      </c>
      <c r="P475" s="4">
        <v>0</v>
      </c>
      <c r="Q475" s="4">
        <f t="shared" si="53"/>
        <v>635</v>
      </c>
      <c r="R475" s="4">
        <f t="shared" si="54"/>
        <v>635</v>
      </c>
      <c r="S475" s="5">
        <f t="shared" si="55"/>
        <v>1</v>
      </c>
      <c r="T475" s="4" t="s">
        <v>39</v>
      </c>
      <c r="U475" s="4">
        <v>0</v>
      </c>
      <c r="V475" s="4">
        <v>26556</v>
      </c>
      <c r="W475" s="4" t="s">
        <v>4971</v>
      </c>
      <c r="X475" s="4" t="s">
        <v>4972</v>
      </c>
      <c r="Y475" s="4" t="s">
        <v>4973</v>
      </c>
      <c r="Z475" s="4" t="s">
        <v>4974</v>
      </c>
      <c r="AA475" s="4" t="s">
        <v>4975</v>
      </c>
      <c r="AB475" s="4" t="s">
        <v>4976</v>
      </c>
      <c r="AC475" s="4" t="s">
        <v>4977</v>
      </c>
      <c r="AD475" s="4" t="s">
        <v>4978</v>
      </c>
      <c r="AE475" s="4" t="s">
        <v>4970</v>
      </c>
      <c r="AF475" s="5">
        <v>46438</v>
      </c>
    </row>
    <row r="476" spans="1:32" ht="46.2" customHeight="1">
      <c r="A476" s="4" t="s">
        <v>4979</v>
      </c>
      <c r="B476" s="20">
        <f t="shared" ca="1" si="50"/>
        <v>46258</v>
      </c>
      <c r="C476" s="20" t="str">
        <f t="shared" ca="1" si="51"/>
        <v>Aug-2026</v>
      </c>
      <c r="D476" s="27">
        <f t="shared" ca="1" si="56"/>
        <v>8</v>
      </c>
      <c r="E476" s="20" t="str">
        <f t="shared" ca="1" si="52"/>
        <v>2026</v>
      </c>
      <c r="F476" s="4" t="s">
        <v>4980</v>
      </c>
      <c r="G476" s="4" t="s">
        <v>2350</v>
      </c>
      <c r="H476" s="4" t="s">
        <v>2350</v>
      </c>
      <c r="I476" s="4" t="s">
        <v>2350</v>
      </c>
      <c r="J476" s="4" t="s">
        <v>2350</v>
      </c>
      <c r="K476" s="4" t="s">
        <v>2350</v>
      </c>
      <c r="L476" s="4" t="s">
        <v>2350</v>
      </c>
      <c r="M476" s="4">
        <v>4</v>
      </c>
      <c r="N476" s="4">
        <v>27900</v>
      </c>
      <c r="O476" s="4">
        <v>0</v>
      </c>
      <c r="P476" s="4">
        <v>0</v>
      </c>
      <c r="Q476" s="4">
        <f t="shared" si="53"/>
        <v>111600</v>
      </c>
      <c r="R476" s="4">
        <f t="shared" si="54"/>
        <v>27900</v>
      </c>
      <c r="S476" s="5">
        <f t="shared" si="55"/>
        <v>1</v>
      </c>
      <c r="T476" s="4" t="s">
        <v>27</v>
      </c>
      <c r="U476" s="4">
        <v>0</v>
      </c>
      <c r="V476" s="4">
        <v>25903</v>
      </c>
      <c r="W476" s="4" t="s">
        <v>4981</v>
      </c>
      <c r="X476" s="4" t="s">
        <v>4982</v>
      </c>
      <c r="Y476" s="4" t="s">
        <v>4983</v>
      </c>
      <c r="Z476" s="4" t="s">
        <v>4984</v>
      </c>
      <c r="AA476" s="4" t="s">
        <v>4985</v>
      </c>
      <c r="AB476" s="4" t="s">
        <v>4986</v>
      </c>
      <c r="AC476" s="4" t="s">
        <v>4987</v>
      </c>
      <c r="AD476" s="4" t="s">
        <v>4988</v>
      </c>
      <c r="AE476" s="4" t="s">
        <v>4980</v>
      </c>
      <c r="AF476" s="5">
        <v>46176</v>
      </c>
    </row>
    <row r="477" spans="1:32" ht="46.2" customHeight="1">
      <c r="A477" s="4" t="s">
        <v>4989</v>
      </c>
      <c r="B477" s="20">
        <f t="shared" ca="1" si="50"/>
        <v>46202</v>
      </c>
      <c r="C477" s="20" t="str">
        <f t="shared" ca="1" si="51"/>
        <v>Jun-2026</v>
      </c>
      <c r="D477" s="27">
        <f t="shared" ca="1" si="56"/>
        <v>6</v>
      </c>
      <c r="E477" s="20" t="str">
        <f t="shared" ca="1" si="52"/>
        <v>2026</v>
      </c>
      <c r="F477" s="4" t="s">
        <v>4990</v>
      </c>
      <c r="G477" s="4" t="s">
        <v>2350</v>
      </c>
      <c r="H477" s="4" t="s">
        <v>2350</v>
      </c>
      <c r="I477" s="4" t="s">
        <v>2350</v>
      </c>
      <c r="J477" s="4" t="s">
        <v>2350</v>
      </c>
      <c r="K477" s="4" t="s">
        <v>2350</v>
      </c>
      <c r="L477" s="4" t="s">
        <v>2350</v>
      </c>
      <c r="M477" s="4">
        <v>8</v>
      </c>
      <c r="N477" s="4">
        <v>193</v>
      </c>
      <c r="O477" s="4">
        <v>0</v>
      </c>
      <c r="P477" s="4">
        <v>0</v>
      </c>
      <c r="Q477" s="4">
        <f t="shared" si="53"/>
        <v>1544</v>
      </c>
      <c r="R477" s="4">
        <f t="shared" si="54"/>
        <v>193</v>
      </c>
      <c r="S477" s="5">
        <f t="shared" si="55"/>
        <v>1</v>
      </c>
      <c r="T477" s="4" t="s">
        <v>27</v>
      </c>
      <c r="U477" s="4">
        <v>0</v>
      </c>
      <c r="V477" s="4">
        <v>53464</v>
      </c>
      <c r="W477" s="4" t="s">
        <v>4991</v>
      </c>
      <c r="X477" s="4" t="s">
        <v>4992</v>
      </c>
      <c r="Y477" s="4" t="s">
        <v>4993</v>
      </c>
      <c r="Z477" s="4" t="s">
        <v>4994</v>
      </c>
      <c r="AA477" s="4" t="s">
        <v>4995</v>
      </c>
      <c r="AB477" s="4" t="s">
        <v>4996</v>
      </c>
      <c r="AC477" s="4" t="s">
        <v>4997</v>
      </c>
      <c r="AD477" s="4" t="s">
        <v>4998</v>
      </c>
      <c r="AE477" s="4" t="s">
        <v>4990</v>
      </c>
      <c r="AF477" s="5">
        <v>46815</v>
      </c>
    </row>
    <row r="478" spans="1:32" ht="46.2" customHeight="1">
      <c r="A478" s="4" t="s">
        <v>4999</v>
      </c>
      <c r="B478" s="20">
        <f t="shared" ca="1" si="50"/>
        <v>46257</v>
      </c>
      <c r="C478" s="20" t="str">
        <f t="shared" ca="1" si="51"/>
        <v>Aug-2026</v>
      </c>
      <c r="D478" s="27">
        <f t="shared" ca="1" si="56"/>
        <v>8</v>
      </c>
      <c r="E478" s="20" t="str">
        <f t="shared" ca="1" si="52"/>
        <v>2026</v>
      </c>
      <c r="F478" s="4" t="s">
        <v>5000</v>
      </c>
      <c r="G478" s="4" t="s">
        <v>2350</v>
      </c>
      <c r="H478" s="4" t="s">
        <v>2350</v>
      </c>
      <c r="I478" s="4" t="s">
        <v>2350</v>
      </c>
      <c r="J478" s="4" t="s">
        <v>2350</v>
      </c>
      <c r="K478" s="4" t="s">
        <v>2350</v>
      </c>
      <c r="L478" s="4" t="s">
        <v>2350</v>
      </c>
      <c r="M478" s="4">
        <v>9</v>
      </c>
      <c r="N478" s="4">
        <v>2449</v>
      </c>
      <c r="O478" s="4">
        <v>0</v>
      </c>
      <c r="P478" s="4">
        <v>0</v>
      </c>
      <c r="Q478" s="4">
        <f t="shared" si="53"/>
        <v>22041</v>
      </c>
      <c r="R478" s="4">
        <f t="shared" si="54"/>
        <v>2449</v>
      </c>
      <c r="S478" s="5">
        <f t="shared" si="55"/>
        <v>1</v>
      </c>
      <c r="T478" s="4" t="s">
        <v>27</v>
      </c>
      <c r="U478" s="4">
        <v>0</v>
      </c>
      <c r="V478" s="4">
        <v>48448</v>
      </c>
      <c r="W478" s="4" t="s">
        <v>5001</v>
      </c>
      <c r="X478" s="4" t="s">
        <v>5002</v>
      </c>
      <c r="Y478" s="4" t="s">
        <v>5003</v>
      </c>
      <c r="Z478" s="4" t="s">
        <v>5004</v>
      </c>
      <c r="AA478" s="4" t="s">
        <v>5005</v>
      </c>
      <c r="AB478" s="4" t="s">
        <v>5006</v>
      </c>
      <c r="AC478" s="4" t="s">
        <v>5007</v>
      </c>
      <c r="AD478" s="4" t="s">
        <v>5008</v>
      </c>
      <c r="AE478" s="4" t="s">
        <v>5000</v>
      </c>
      <c r="AF478" s="5">
        <v>46821</v>
      </c>
    </row>
    <row r="479" spans="1:32" ht="46.2" customHeight="1">
      <c r="A479" s="4" t="s">
        <v>5009</v>
      </c>
      <c r="B479" s="20">
        <f t="shared" ca="1" si="50"/>
        <v>46145</v>
      </c>
      <c r="C479" s="20" t="str">
        <f t="shared" ca="1" si="51"/>
        <v>May-2026</v>
      </c>
      <c r="D479" s="27">
        <f t="shared" ca="1" si="56"/>
        <v>5</v>
      </c>
      <c r="E479" s="20" t="str">
        <f t="shared" ca="1" si="52"/>
        <v>2026</v>
      </c>
      <c r="F479" s="4" t="s">
        <v>5010</v>
      </c>
      <c r="G479" s="4" t="s">
        <v>2350</v>
      </c>
      <c r="H479" s="4" t="s">
        <v>2350</v>
      </c>
      <c r="I479" s="4" t="s">
        <v>2350</v>
      </c>
      <c r="J479" s="4" t="s">
        <v>2350</v>
      </c>
      <c r="K479" s="4" t="s">
        <v>2350</v>
      </c>
      <c r="L479" s="4" t="s">
        <v>2350</v>
      </c>
      <c r="M479" s="4">
        <v>6</v>
      </c>
      <c r="N479" s="4">
        <v>2286</v>
      </c>
      <c r="O479" s="4">
        <v>0</v>
      </c>
      <c r="P479" s="4">
        <v>0</v>
      </c>
      <c r="Q479" s="4">
        <f t="shared" si="53"/>
        <v>13716</v>
      </c>
      <c r="R479" s="4">
        <f t="shared" si="54"/>
        <v>2286</v>
      </c>
      <c r="S479" s="5">
        <f t="shared" si="55"/>
        <v>1</v>
      </c>
      <c r="T479" s="4" t="s">
        <v>27</v>
      </c>
      <c r="U479" s="4">
        <v>0</v>
      </c>
      <c r="V479" s="4">
        <v>5176</v>
      </c>
      <c r="W479" s="4" t="s">
        <v>5011</v>
      </c>
      <c r="X479" s="4" t="s">
        <v>5012</v>
      </c>
      <c r="Y479" s="4" t="s">
        <v>5013</v>
      </c>
      <c r="Z479" s="4" t="s">
        <v>5014</v>
      </c>
      <c r="AA479" s="4" t="s">
        <v>5015</v>
      </c>
      <c r="AB479" s="4" t="s">
        <v>5016</v>
      </c>
      <c r="AC479" s="4" t="s">
        <v>5017</v>
      </c>
      <c r="AD479" s="4" t="s">
        <v>5018</v>
      </c>
      <c r="AE479" s="4" t="s">
        <v>5010</v>
      </c>
      <c r="AF479" s="5">
        <v>46885</v>
      </c>
    </row>
    <row r="480" spans="1:32" ht="46.2" customHeight="1">
      <c r="A480" s="4" t="s">
        <v>5019</v>
      </c>
      <c r="B480" s="20">
        <f t="shared" ca="1" si="50"/>
        <v>46119</v>
      </c>
      <c r="C480" s="20" t="str">
        <f t="shared" ca="1" si="51"/>
        <v>Apr-2026</v>
      </c>
      <c r="D480" s="27">
        <f t="shared" ca="1" si="56"/>
        <v>4</v>
      </c>
      <c r="E480" s="20" t="str">
        <f t="shared" ca="1" si="52"/>
        <v>2026</v>
      </c>
      <c r="F480" s="4" t="s">
        <v>5020</v>
      </c>
      <c r="G480" s="4" t="s">
        <v>2350</v>
      </c>
      <c r="H480" s="4" t="s">
        <v>2350</v>
      </c>
      <c r="I480" s="4" t="s">
        <v>2350</v>
      </c>
      <c r="J480" s="4" t="s">
        <v>2350</v>
      </c>
      <c r="K480" s="4" t="s">
        <v>2350</v>
      </c>
      <c r="L480" s="4" t="s">
        <v>2350</v>
      </c>
      <c r="M480" s="4">
        <v>7</v>
      </c>
      <c r="N480" s="4">
        <v>5395</v>
      </c>
      <c r="O480" s="4">
        <v>0</v>
      </c>
      <c r="P480" s="4">
        <v>0</v>
      </c>
      <c r="Q480" s="4">
        <f t="shared" si="53"/>
        <v>37765</v>
      </c>
      <c r="R480" s="4">
        <f t="shared" si="54"/>
        <v>5395</v>
      </c>
      <c r="S480" s="5">
        <f t="shared" si="55"/>
        <v>1</v>
      </c>
      <c r="T480" s="4" t="s">
        <v>27</v>
      </c>
      <c r="U480" s="4">
        <v>0</v>
      </c>
      <c r="V480" s="4">
        <v>8614</v>
      </c>
      <c r="W480" s="4" t="s">
        <v>5021</v>
      </c>
      <c r="X480" s="4" t="s">
        <v>5022</v>
      </c>
      <c r="Y480" s="4" t="s">
        <v>5023</v>
      </c>
      <c r="Z480" s="4" t="s">
        <v>5024</v>
      </c>
      <c r="AA480" s="4" t="s">
        <v>5025</v>
      </c>
      <c r="AB480" s="4" t="s">
        <v>5026</v>
      </c>
      <c r="AC480" s="4" t="s">
        <v>5027</v>
      </c>
      <c r="AD480" s="4" t="s">
        <v>5028</v>
      </c>
      <c r="AE480" s="4" t="s">
        <v>5020</v>
      </c>
      <c r="AF480" s="5">
        <v>46755</v>
      </c>
    </row>
    <row r="481" spans="1:32" ht="46.2" customHeight="1">
      <c r="A481" s="4" t="s">
        <v>5029</v>
      </c>
      <c r="B481" s="20">
        <f t="shared" ca="1" si="50"/>
        <v>46120</v>
      </c>
      <c r="C481" s="20" t="str">
        <f t="shared" ca="1" si="51"/>
        <v>Apr-2026</v>
      </c>
      <c r="D481" s="27">
        <f t="shared" ca="1" si="56"/>
        <v>4</v>
      </c>
      <c r="E481" s="20" t="str">
        <f t="shared" ca="1" si="52"/>
        <v>2026</v>
      </c>
      <c r="F481" s="4" t="s">
        <v>5030</v>
      </c>
      <c r="G481" s="4" t="s">
        <v>2350</v>
      </c>
      <c r="H481" s="4" t="s">
        <v>2350</v>
      </c>
      <c r="I481" s="4" t="s">
        <v>2350</v>
      </c>
      <c r="J481" s="4" t="s">
        <v>2350</v>
      </c>
      <c r="K481" s="4" t="s">
        <v>2350</v>
      </c>
      <c r="L481" s="4" t="s">
        <v>2350</v>
      </c>
      <c r="M481" s="4">
        <v>6</v>
      </c>
      <c r="N481" s="4">
        <v>559</v>
      </c>
      <c r="O481" s="4">
        <v>0</v>
      </c>
      <c r="P481" s="4">
        <v>0</v>
      </c>
      <c r="Q481" s="4">
        <f t="shared" si="53"/>
        <v>3354</v>
      </c>
      <c r="R481" s="4">
        <f t="shared" si="54"/>
        <v>559</v>
      </c>
      <c r="S481" s="5">
        <f t="shared" si="55"/>
        <v>1</v>
      </c>
      <c r="T481" s="4" t="s">
        <v>27</v>
      </c>
      <c r="U481" s="4">
        <v>0</v>
      </c>
      <c r="V481" s="4">
        <v>60026</v>
      </c>
      <c r="W481" s="4" t="s">
        <v>5031</v>
      </c>
      <c r="X481" s="4" t="s">
        <v>5032</v>
      </c>
      <c r="Y481" s="4" t="s">
        <v>5033</v>
      </c>
      <c r="Z481" s="4" t="s">
        <v>5034</v>
      </c>
      <c r="AA481" s="4" t="s">
        <v>5035</v>
      </c>
      <c r="AB481" s="4" t="s">
        <v>5036</v>
      </c>
      <c r="AC481" s="4" t="s">
        <v>5037</v>
      </c>
      <c r="AD481" s="4" t="s">
        <v>5038</v>
      </c>
      <c r="AE481" s="4" t="s">
        <v>5030</v>
      </c>
      <c r="AF481" s="5">
        <v>46306</v>
      </c>
    </row>
    <row r="482" spans="1:32" ht="46.2" customHeight="1">
      <c r="A482" s="4" t="s">
        <v>5039</v>
      </c>
      <c r="B482" s="20">
        <f t="shared" ca="1" si="50"/>
        <v>46253</v>
      </c>
      <c r="C482" s="20" t="str">
        <f t="shared" ca="1" si="51"/>
        <v>Aug-2026</v>
      </c>
      <c r="D482" s="27">
        <f t="shared" ca="1" si="56"/>
        <v>8</v>
      </c>
      <c r="E482" s="20" t="str">
        <f t="shared" ca="1" si="52"/>
        <v>2026</v>
      </c>
      <c r="F482" s="4" t="s">
        <v>5040</v>
      </c>
      <c r="G482" s="4" t="s">
        <v>2350</v>
      </c>
      <c r="H482" s="4" t="s">
        <v>2350</v>
      </c>
      <c r="I482" s="4" t="s">
        <v>2350</v>
      </c>
      <c r="J482" s="4" t="s">
        <v>2350</v>
      </c>
      <c r="K482" s="4" t="s">
        <v>2350</v>
      </c>
      <c r="L482" s="4" t="s">
        <v>2350</v>
      </c>
      <c r="M482" s="4">
        <v>2</v>
      </c>
      <c r="N482" s="4">
        <v>660</v>
      </c>
      <c r="O482" s="4">
        <v>0</v>
      </c>
      <c r="P482" s="4">
        <v>0</v>
      </c>
      <c r="Q482" s="4">
        <f t="shared" si="53"/>
        <v>1320</v>
      </c>
      <c r="R482" s="4">
        <f t="shared" si="54"/>
        <v>660</v>
      </c>
      <c r="S482" s="5">
        <f t="shared" si="55"/>
        <v>1</v>
      </c>
      <c r="T482" s="4" t="s">
        <v>27</v>
      </c>
      <c r="U482" s="4">
        <v>0</v>
      </c>
      <c r="V482" s="4">
        <v>3066</v>
      </c>
      <c r="W482" s="4" t="s">
        <v>5041</v>
      </c>
      <c r="X482" s="4" t="s">
        <v>5042</v>
      </c>
      <c r="Y482" s="4" t="s">
        <v>5043</v>
      </c>
      <c r="Z482" s="4" t="s">
        <v>5044</v>
      </c>
      <c r="AA482" s="4" t="s">
        <v>5045</v>
      </c>
      <c r="AB482" s="4" t="s">
        <v>5046</v>
      </c>
      <c r="AC482" s="4" t="s">
        <v>5047</v>
      </c>
      <c r="AD482" s="4" t="s">
        <v>5048</v>
      </c>
      <c r="AE482" s="4" t="s">
        <v>5040</v>
      </c>
      <c r="AF482" s="5">
        <v>46235</v>
      </c>
    </row>
    <row r="483" spans="1:32" ht="46.2" customHeight="1">
      <c r="A483" s="4" t="s">
        <v>5049</v>
      </c>
      <c r="B483" s="20">
        <f t="shared" ca="1" si="50"/>
        <v>46181</v>
      </c>
      <c r="C483" s="20" t="str">
        <f t="shared" ca="1" si="51"/>
        <v>Jun-2026</v>
      </c>
      <c r="D483" s="27">
        <f t="shared" ca="1" si="56"/>
        <v>6</v>
      </c>
      <c r="E483" s="20" t="str">
        <f t="shared" ca="1" si="52"/>
        <v>2026</v>
      </c>
      <c r="F483" s="4" t="s">
        <v>5050</v>
      </c>
      <c r="G483" s="4" t="s">
        <v>2350</v>
      </c>
      <c r="H483" s="4" t="s">
        <v>2350</v>
      </c>
      <c r="I483" s="4" t="s">
        <v>2350</v>
      </c>
      <c r="J483" s="4" t="s">
        <v>2350</v>
      </c>
      <c r="K483" s="4" t="s">
        <v>2350</v>
      </c>
      <c r="L483" s="4" t="s">
        <v>2350</v>
      </c>
      <c r="M483" s="4">
        <v>3</v>
      </c>
      <c r="N483" s="4">
        <v>419</v>
      </c>
      <c r="O483" s="4">
        <v>0</v>
      </c>
      <c r="P483" s="4">
        <v>0</v>
      </c>
      <c r="Q483" s="4">
        <f t="shared" si="53"/>
        <v>1257</v>
      </c>
      <c r="R483" s="4">
        <f t="shared" si="54"/>
        <v>419</v>
      </c>
      <c r="S483" s="5">
        <f t="shared" si="55"/>
        <v>1</v>
      </c>
      <c r="T483" s="4" t="s">
        <v>27</v>
      </c>
      <c r="U483" s="4">
        <v>0</v>
      </c>
      <c r="V483" s="4">
        <v>2102</v>
      </c>
      <c r="W483" s="4" t="s">
        <v>5051</v>
      </c>
      <c r="X483" s="4" t="s">
        <v>5052</v>
      </c>
      <c r="Y483" s="4" t="s">
        <v>5053</v>
      </c>
      <c r="Z483" s="4" t="s">
        <v>5054</v>
      </c>
      <c r="AA483" s="4" t="s">
        <v>5055</v>
      </c>
      <c r="AB483" s="4" t="s">
        <v>5056</v>
      </c>
      <c r="AC483" s="4" t="s">
        <v>5057</v>
      </c>
      <c r="AD483" s="4" t="s">
        <v>5058</v>
      </c>
      <c r="AE483" s="4" t="s">
        <v>5050</v>
      </c>
      <c r="AF483" s="5">
        <v>46657</v>
      </c>
    </row>
    <row r="484" spans="1:32" ht="46.2" customHeight="1">
      <c r="A484" s="4" t="s">
        <v>5059</v>
      </c>
      <c r="B484" s="20">
        <f t="shared" ca="1" si="50"/>
        <v>46185</v>
      </c>
      <c r="C484" s="20" t="str">
        <f t="shared" ca="1" si="51"/>
        <v>Jun-2026</v>
      </c>
      <c r="D484" s="27">
        <f t="shared" ca="1" si="56"/>
        <v>6</v>
      </c>
      <c r="E484" s="20" t="str">
        <f t="shared" ca="1" si="52"/>
        <v>2026</v>
      </c>
      <c r="F484" s="4" t="s">
        <v>5060</v>
      </c>
      <c r="G484" s="4" t="s">
        <v>2350</v>
      </c>
      <c r="H484" s="4" t="s">
        <v>2350</v>
      </c>
      <c r="I484" s="4" t="s">
        <v>2350</v>
      </c>
      <c r="J484" s="4" t="s">
        <v>2350</v>
      </c>
      <c r="K484" s="4" t="s">
        <v>2350</v>
      </c>
      <c r="L484" s="4" t="s">
        <v>2350</v>
      </c>
      <c r="M484" s="4">
        <v>10</v>
      </c>
      <c r="N484" s="4">
        <v>7349</v>
      </c>
      <c r="O484" s="4">
        <v>0</v>
      </c>
      <c r="P484" s="4">
        <v>0</v>
      </c>
      <c r="Q484" s="4">
        <f t="shared" si="53"/>
        <v>73490</v>
      </c>
      <c r="R484" s="4">
        <f t="shared" si="54"/>
        <v>7349</v>
      </c>
      <c r="S484" s="5">
        <f t="shared" si="55"/>
        <v>1</v>
      </c>
      <c r="T484" s="4" t="s">
        <v>27</v>
      </c>
      <c r="U484" s="4">
        <v>0</v>
      </c>
      <c r="V484" s="4">
        <v>34852</v>
      </c>
      <c r="W484" s="4" t="s">
        <v>5061</v>
      </c>
      <c r="X484" s="4" t="s">
        <v>5062</v>
      </c>
      <c r="Y484" s="4" t="s">
        <v>5063</v>
      </c>
      <c r="Z484" s="4" t="s">
        <v>5064</v>
      </c>
      <c r="AA484" s="4" t="s">
        <v>5065</v>
      </c>
      <c r="AB484" s="4" t="s">
        <v>5066</v>
      </c>
      <c r="AC484" s="4" t="s">
        <v>5067</v>
      </c>
      <c r="AD484" s="4" t="s">
        <v>5068</v>
      </c>
      <c r="AE484" s="4" t="s">
        <v>5060</v>
      </c>
      <c r="AF484" s="5">
        <v>46243</v>
      </c>
    </row>
    <row r="485" spans="1:32" ht="46.2" customHeight="1">
      <c r="A485" s="4" t="s">
        <v>5069</v>
      </c>
      <c r="B485" s="20">
        <f t="shared" ca="1" si="50"/>
        <v>46145</v>
      </c>
      <c r="C485" s="20" t="str">
        <f t="shared" ca="1" si="51"/>
        <v>May-2026</v>
      </c>
      <c r="D485" s="27">
        <f t="shared" ca="1" si="56"/>
        <v>5</v>
      </c>
      <c r="E485" s="20" t="str">
        <f t="shared" ca="1" si="52"/>
        <v>2026</v>
      </c>
      <c r="F485" s="4" t="s">
        <v>5070</v>
      </c>
      <c r="G485" s="4" t="s">
        <v>2350</v>
      </c>
      <c r="H485" s="4" t="s">
        <v>2350</v>
      </c>
      <c r="I485" s="4" t="s">
        <v>2350</v>
      </c>
      <c r="J485" s="4" t="s">
        <v>2350</v>
      </c>
      <c r="K485" s="4" t="s">
        <v>2350</v>
      </c>
      <c r="L485" s="4" t="s">
        <v>2350</v>
      </c>
      <c r="M485" s="4">
        <v>6</v>
      </c>
      <c r="N485" s="4">
        <v>1474</v>
      </c>
      <c r="O485" s="4">
        <v>0</v>
      </c>
      <c r="P485" s="4">
        <v>0</v>
      </c>
      <c r="Q485" s="4">
        <f t="shared" si="53"/>
        <v>8844</v>
      </c>
      <c r="R485" s="4">
        <f t="shared" si="54"/>
        <v>1474</v>
      </c>
      <c r="S485" s="5">
        <f t="shared" si="55"/>
        <v>1</v>
      </c>
      <c r="T485" s="4" t="s">
        <v>27</v>
      </c>
      <c r="U485" s="4">
        <v>0</v>
      </c>
      <c r="V485" s="4">
        <v>426972</v>
      </c>
      <c r="W485" s="4" t="s">
        <v>5071</v>
      </c>
      <c r="X485" s="4" t="s">
        <v>5072</v>
      </c>
      <c r="Y485" s="4" t="s">
        <v>5073</v>
      </c>
      <c r="Z485" s="4" t="s">
        <v>5074</v>
      </c>
      <c r="AA485" s="4" t="s">
        <v>5075</v>
      </c>
      <c r="AB485" s="4" t="s">
        <v>5076</v>
      </c>
      <c r="AC485" s="4" t="s">
        <v>5077</v>
      </c>
      <c r="AD485" s="4" t="s">
        <v>5078</v>
      </c>
      <c r="AE485" s="4" t="s">
        <v>5070</v>
      </c>
      <c r="AF485" s="5">
        <v>46314</v>
      </c>
    </row>
    <row r="486" spans="1:32" ht="46.2" customHeight="1">
      <c r="A486" s="4" t="s">
        <v>5079</v>
      </c>
      <c r="B486" s="20">
        <f t="shared" ca="1" si="50"/>
        <v>46193</v>
      </c>
      <c r="C486" s="20" t="str">
        <f t="shared" ca="1" si="51"/>
        <v>Jun-2026</v>
      </c>
      <c r="D486" s="27">
        <f t="shared" ca="1" si="56"/>
        <v>6</v>
      </c>
      <c r="E486" s="20" t="str">
        <f t="shared" ca="1" si="52"/>
        <v>2026</v>
      </c>
      <c r="F486" s="4" t="s">
        <v>5080</v>
      </c>
      <c r="G486" s="4" t="s">
        <v>2350</v>
      </c>
      <c r="H486" s="4" t="s">
        <v>2350</v>
      </c>
      <c r="I486" s="4" t="s">
        <v>2350</v>
      </c>
      <c r="J486" s="4" t="s">
        <v>2350</v>
      </c>
      <c r="K486" s="4" t="s">
        <v>2350</v>
      </c>
      <c r="L486" s="4" t="s">
        <v>2350</v>
      </c>
      <c r="M486" s="4">
        <v>8</v>
      </c>
      <c r="N486" s="4">
        <v>3645</v>
      </c>
      <c r="O486" s="4">
        <v>0</v>
      </c>
      <c r="P486" s="4">
        <v>0</v>
      </c>
      <c r="Q486" s="4">
        <f t="shared" si="53"/>
        <v>29160</v>
      </c>
      <c r="R486" s="4">
        <f t="shared" si="54"/>
        <v>3645</v>
      </c>
      <c r="S486" s="5">
        <f t="shared" si="55"/>
        <v>1</v>
      </c>
      <c r="T486" s="4" t="s">
        <v>27</v>
      </c>
      <c r="U486" s="4">
        <v>0</v>
      </c>
      <c r="V486" s="4">
        <v>8618</v>
      </c>
      <c r="W486" s="4" t="s">
        <v>5081</v>
      </c>
      <c r="X486" s="4" t="s">
        <v>5082</v>
      </c>
      <c r="Y486" s="4" t="s">
        <v>5083</v>
      </c>
      <c r="Z486" s="4" t="s">
        <v>5084</v>
      </c>
      <c r="AA486" s="4" t="s">
        <v>5085</v>
      </c>
      <c r="AB486" s="4" t="s">
        <v>5086</v>
      </c>
      <c r="AC486" s="4" t="s">
        <v>5087</v>
      </c>
      <c r="AD486" s="4" t="s">
        <v>5088</v>
      </c>
      <c r="AE486" s="4" t="s">
        <v>5080</v>
      </c>
      <c r="AF486" s="5">
        <v>46859</v>
      </c>
    </row>
    <row r="487" spans="1:32" ht="46.2" customHeight="1">
      <c r="A487" s="4" t="s">
        <v>5089</v>
      </c>
      <c r="B487" s="20">
        <f t="shared" ca="1" si="50"/>
        <v>46203</v>
      </c>
      <c r="C487" s="20" t="str">
        <f t="shared" ca="1" si="51"/>
        <v>Jun-2026</v>
      </c>
      <c r="D487" s="27">
        <f t="shared" ca="1" si="56"/>
        <v>6</v>
      </c>
      <c r="E487" s="20" t="str">
        <f t="shared" ca="1" si="52"/>
        <v>2026</v>
      </c>
      <c r="F487" s="4" t="s">
        <v>5090</v>
      </c>
      <c r="G487" s="4" t="s">
        <v>2350</v>
      </c>
      <c r="H487" s="4" t="s">
        <v>2350</v>
      </c>
      <c r="I487" s="4" t="s">
        <v>2350</v>
      </c>
      <c r="J487" s="4" t="s">
        <v>2350</v>
      </c>
      <c r="K487" s="4" t="s">
        <v>2350</v>
      </c>
      <c r="L487" s="4" t="s">
        <v>2350</v>
      </c>
      <c r="M487" s="4">
        <v>3</v>
      </c>
      <c r="N487" s="4">
        <v>375</v>
      </c>
      <c r="O487" s="4">
        <v>0</v>
      </c>
      <c r="P487" s="4">
        <v>0</v>
      </c>
      <c r="Q487" s="4">
        <f t="shared" si="53"/>
        <v>1125</v>
      </c>
      <c r="R487" s="4">
        <f t="shared" si="54"/>
        <v>375</v>
      </c>
      <c r="S487" s="5">
        <f t="shared" si="55"/>
        <v>1</v>
      </c>
      <c r="T487" s="4" t="s">
        <v>27</v>
      </c>
      <c r="U487" s="4">
        <v>0</v>
      </c>
      <c r="V487" s="4">
        <v>4018</v>
      </c>
      <c r="W487" s="4" t="s">
        <v>5091</v>
      </c>
      <c r="X487" s="4" t="s">
        <v>5092</v>
      </c>
      <c r="Y487" s="4" t="s">
        <v>5093</v>
      </c>
      <c r="Z487" s="4" t="s">
        <v>5094</v>
      </c>
      <c r="AA487" s="4" t="s">
        <v>5095</v>
      </c>
      <c r="AB487" s="4" t="s">
        <v>5096</v>
      </c>
      <c r="AC487" s="4" t="s">
        <v>5097</v>
      </c>
      <c r="AD487" s="4" t="s">
        <v>5098</v>
      </c>
      <c r="AE487" s="4" t="s">
        <v>5090</v>
      </c>
      <c r="AF487" s="5">
        <v>46646</v>
      </c>
    </row>
    <row r="488" spans="1:32" ht="46.2" customHeight="1">
      <c r="A488" s="4" t="s">
        <v>5099</v>
      </c>
      <c r="B488" s="20">
        <f t="shared" ca="1" si="50"/>
        <v>46143</v>
      </c>
      <c r="C488" s="20" t="str">
        <f t="shared" ca="1" si="51"/>
        <v>May-2026</v>
      </c>
      <c r="D488" s="27">
        <f t="shared" ca="1" si="56"/>
        <v>5</v>
      </c>
      <c r="E488" s="20" t="str">
        <f t="shared" ca="1" si="52"/>
        <v>2026</v>
      </c>
      <c r="F488" s="4" t="s">
        <v>5100</v>
      </c>
      <c r="G488" s="4" t="s">
        <v>2350</v>
      </c>
      <c r="H488" s="4" t="s">
        <v>2350</v>
      </c>
      <c r="I488" s="4" t="s">
        <v>2350</v>
      </c>
      <c r="J488" s="4" t="s">
        <v>2350</v>
      </c>
      <c r="K488" s="4" t="s">
        <v>2350</v>
      </c>
      <c r="L488" s="4" t="s">
        <v>2350</v>
      </c>
      <c r="M488" s="4">
        <v>4</v>
      </c>
      <c r="N488" s="4">
        <v>2976</v>
      </c>
      <c r="O488" s="4">
        <v>0</v>
      </c>
      <c r="P488" s="4">
        <v>0</v>
      </c>
      <c r="Q488" s="4">
        <f t="shared" si="53"/>
        <v>11904</v>
      </c>
      <c r="R488" s="4">
        <f t="shared" si="54"/>
        <v>2976</v>
      </c>
      <c r="S488" s="5">
        <f t="shared" si="55"/>
        <v>1</v>
      </c>
      <c r="T488" s="4" t="s">
        <v>27</v>
      </c>
      <c r="U488" s="4">
        <v>0</v>
      </c>
      <c r="V488" s="4">
        <v>11687</v>
      </c>
      <c r="W488" s="4" t="s">
        <v>5101</v>
      </c>
      <c r="X488" s="4" t="s">
        <v>5102</v>
      </c>
      <c r="Y488" s="4" t="s">
        <v>5103</v>
      </c>
      <c r="Z488" s="4" t="s">
        <v>5104</v>
      </c>
      <c r="AA488" s="4" t="s">
        <v>5105</v>
      </c>
      <c r="AB488" s="4" t="s">
        <v>5106</v>
      </c>
      <c r="AC488" s="4" t="s">
        <v>5107</v>
      </c>
      <c r="AD488" s="4" t="s">
        <v>5108</v>
      </c>
      <c r="AE488" s="4" t="s">
        <v>5100</v>
      </c>
      <c r="AF488" s="5">
        <v>46285</v>
      </c>
    </row>
    <row r="489" spans="1:32" ht="46.2" customHeight="1">
      <c r="A489" s="4" t="s">
        <v>5109</v>
      </c>
      <c r="B489" s="20">
        <f t="shared" ca="1" si="50"/>
        <v>46117</v>
      </c>
      <c r="C489" s="20" t="str">
        <f t="shared" ca="1" si="51"/>
        <v>Apr-2026</v>
      </c>
      <c r="D489" s="27">
        <f t="shared" ca="1" si="56"/>
        <v>4</v>
      </c>
      <c r="E489" s="20" t="str">
        <f t="shared" ca="1" si="52"/>
        <v>2026</v>
      </c>
      <c r="F489" s="4" t="s">
        <v>5110</v>
      </c>
      <c r="G489" s="4" t="s">
        <v>2350</v>
      </c>
      <c r="H489" s="4" t="s">
        <v>2350</v>
      </c>
      <c r="I489" s="4" t="s">
        <v>2350</v>
      </c>
      <c r="J489" s="4" t="s">
        <v>2350</v>
      </c>
      <c r="K489" s="4" t="s">
        <v>2350</v>
      </c>
      <c r="L489" s="4" t="s">
        <v>2350</v>
      </c>
      <c r="M489" s="4">
        <v>7</v>
      </c>
      <c r="N489" s="4">
        <v>2575</v>
      </c>
      <c r="O489" s="4">
        <v>0</v>
      </c>
      <c r="P489" s="4">
        <v>0</v>
      </c>
      <c r="Q489" s="4">
        <f t="shared" si="53"/>
        <v>18025</v>
      </c>
      <c r="R489" s="4">
        <f t="shared" si="54"/>
        <v>2575</v>
      </c>
      <c r="S489" s="5">
        <f t="shared" si="55"/>
        <v>1</v>
      </c>
      <c r="T489" s="4" t="s">
        <v>27</v>
      </c>
      <c r="U489" s="4">
        <v>0</v>
      </c>
      <c r="V489" s="4">
        <v>11015</v>
      </c>
      <c r="W489" s="4" t="s">
        <v>5111</v>
      </c>
      <c r="X489" s="4" t="s">
        <v>5112</v>
      </c>
      <c r="Y489" s="4" t="s">
        <v>5113</v>
      </c>
      <c r="Z489" s="4" t="s">
        <v>5114</v>
      </c>
      <c r="AA489" s="4" t="s">
        <v>5115</v>
      </c>
      <c r="AB489" s="4" t="s">
        <v>5116</v>
      </c>
      <c r="AC489" s="4" t="s">
        <v>5117</v>
      </c>
      <c r="AD489" s="4" t="s">
        <v>5118</v>
      </c>
      <c r="AE489" s="4" t="s">
        <v>5110</v>
      </c>
      <c r="AF489" s="5">
        <v>46444</v>
      </c>
    </row>
    <row r="490" spans="1:32" ht="46.2" customHeight="1">
      <c r="A490" s="4" t="s">
        <v>5119</v>
      </c>
      <c r="B490" s="20">
        <f t="shared" ca="1" si="50"/>
        <v>46120</v>
      </c>
      <c r="C490" s="20" t="str">
        <f t="shared" ca="1" si="51"/>
        <v>Apr-2026</v>
      </c>
      <c r="D490" s="27">
        <f t="shared" ca="1" si="56"/>
        <v>4</v>
      </c>
      <c r="E490" s="20" t="str">
        <f t="shared" ca="1" si="52"/>
        <v>2026</v>
      </c>
      <c r="F490" s="4" t="s">
        <v>5120</v>
      </c>
      <c r="G490" s="4" t="s">
        <v>2350</v>
      </c>
      <c r="H490" s="4" t="s">
        <v>2350</v>
      </c>
      <c r="I490" s="4" t="s">
        <v>2350</v>
      </c>
      <c r="J490" s="4" t="s">
        <v>2350</v>
      </c>
      <c r="K490" s="4" t="s">
        <v>2350</v>
      </c>
      <c r="L490" s="4" t="s">
        <v>2350</v>
      </c>
      <c r="M490" s="4">
        <v>4</v>
      </c>
      <c r="N490" s="4">
        <v>1649</v>
      </c>
      <c r="O490" s="4">
        <v>0</v>
      </c>
      <c r="P490" s="4">
        <v>0</v>
      </c>
      <c r="Q490" s="4">
        <f t="shared" si="53"/>
        <v>6596</v>
      </c>
      <c r="R490" s="4">
        <f t="shared" si="54"/>
        <v>1649</v>
      </c>
      <c r="S490" s="5">
        <f t="shared" si="55"/>
        <v>1</v>
      </c>
      <c r="T490" s="4" t="s">
        <v>27</v>
      </c>
      <c r="U490" s="4">
        <v>0</v>
      </c>
      <c r="V490" s="4">
        <v>95116</v>
      </c>
      <c r="W490" s="4" t="s">
        <v>5121</v>
      </c>
      <c r="X490" s="4" t="s">
        <v>5122</v>
      </c>
      <c r="Y490" s="4" t="s">
        <v>5123</v>
      </c>
      <c r="Z490" s="4" t="s">
        <v>5124</v>
      </c>
      <c r="AA490" s="4" t="s">
        <v>5125</v>
      </c>
      <c r="AB490" s="4" t="s">
        <v>5126</v>
      </c>
      <c r="AC490" s="4" t="s">
        <v>5127</v>
      </c>
      <c r="AD490" s="4" t="s">
        <v>5128</v>
      </c>
      <c r="AE490" s="4" t="s">
        <v>5120</v>
      </c>
      <c r="AF490" s="5">
        <v>46378</v>
      </c>
    </row>
    <row r="491" spans="1:32" ht="46.2" customHeight="1">
      <c r="A491" s="4" t="s">
        <v>5129</v>
      </c>
      <c r="B491" s="20">
        <f t="shared" ca="1" si="50"/>
        <v>46256</v>
      </c>
      <c r="C491" s="20" t="str">
        <f t="shared" ca="1" si="51"/>
        <v>Aug-2026</v>
      </c>
      <c r="D491" s="27">
        <f t="shared" ca="1" si="56"/>
        <v>8</v>
      </c>
      <c r="E491" s="20" t="str">
        <f t="shared" ca="1" si="52"/>
        <v>2026</v>
      </c>
      <c r="F491" s="4" t="s">
        <v>5130</v>
      </c>
      <c r="G491" s="4" t="s">
        <v>2350</v>
      </c>
      <c r="H491" s="4" t="s">
        <v>2350</v>
      </c>
      <c r="I491" s="4" t="s">
        <v>2350</v>
      </c>
      <c r="J491" s="4" t="s">
        <v>2350</v>
      </c>
      <c r="K491" s="4" t="s">
        <v>2350</v>
      </c>
      <c r="L491" s="4" t="s">
        <v>2350</v>
      </c>
      <c r="M491" s="4">
        <v>2</v>
      </c>
      <c r="N491" s="4">
        <v>765</v>
      </c>
      <c r="O491" s="4">
        <v>0</v>
      </c>
      <c r="P491" s="4">
        <v>0</v>
      </c>
      <c r="Q491" s="4">
        <f t="shared" si="53"/>
        <v>1530</v>
      </c>
      <c r="R491" s="4">
        <f t="shared" si="54"/>
        <v>765</v>
      </c>
      <c r="S491" s="5">
        <f t="shared" si="55"/>
        <v>1</v>
      </c>
      <c r="T491" s="4" t="s">
        <v>27</v>
      </c>
      <c r="U491" s="4">
        <v>0</v>
      </c>
      <c r="V491" s="4">
        <v>23022</v>
      </c>
      <c r="W491" s="4" t="s">
        <v>5131</v>
      </c>
      <c r="X491" s="4" t="s">
        <v>5132</v>
      </c>
      <c r="Y491" s="4" t="s">
        <v>5133</v>
      </c>
      <c r="Z491" s="4" t="s">
        <v>5134</v>
      </c>
      <c r="AA491" s="4" t="s">
        <v>5135</v>
      </c>
      <c r="AB491" s="4" t="s">
        <v>5136</v>
      </c>
      <c r="AC491" s="4" t="s">
        <v>5137</v>
      </c>
      <c r="AD491" s="4" t="s">
        <v>5138</v>
      </c>
      <c r="AE491" s="4" t="s">
        <v>5130</v>
      </c>
      <c r="AF491" s="5">
        <v>46439</v>
      </c>
    </row>
    <row r="492" spans="1:32" ht="46.2" customHeight="1">
      <c r="A492" s="4" t="s">
        <v>5139</v>
      </c>
      <c r="B492" s="20">
        <f t="shared" ca="1" si="50"/>
        <v>46208</v>
      </c>
      <c r="C492" s="20" t="str">
        <f t="shared" ca="1" si="51"/>
        <v>Jul-2026</v>
      </c>
      <c r="D492" s="27">
        <f t="shared" ca="1" si="56"/>
        <v>7</v>
      </c>
      <c r="E492" s="20" t="str">
        <f t="shared" ca="1" si="52"/>
        <v>2026</v>
      </c>
      <c r="F492" s="4" t="s">
        <v>5140</v>
      </c>
      <c r="G492" s="4" t="s">
        <v>2350</v>
      </c>
      <c r="H492" s="4" t="s">
        <v>2350</v>
      </c>
      <c r="I492" s="4" t="s">
        <v>2350</v>
      </c>
      <c r="J492" s="4" t="s">
        <v>2350</v>
      </c>
      <c r="K492" s="4" t="s">
        <v>2350</v>
      </c>
      <c r="L492" s="4" t="s">
        <v>2350</v>
      </c>
      <c r="M492" s="4">
        <v>9</v>
      </c>
      <c r="N492" s="4">
        <v>587</v>
      </c>
      <c r="O492" s="4">
        <v>0</v>
      </c>
      <c r="P492" s="4">
        <v>0</v>
      </c>
      <c r="Q492" s="4">
        <f t="shared" si="53"/>
        <v>5283</v>
      </c>
      <c r="R492" s="4">
        <f t="shared" si="54"/>
        <v>587</v>
      </c>
      <c r="S492" s="5">
        <f t="shared" si="55"/>
        <v>1</v>
      </c>
      <c r="T492" s="4" t="s">
        <v>27</v>
      </c>
      <c r="U492" s="4">
        <v>0</v>
      </c>
      <c r="V492" s="4">
        <v>67951</v>
      </c>
      <c r="W492" s="4" t="s">
        <v>5141</v>
      </c>
      <c r="X492" s="4" t="s">
        <v>5142</v>
      </c>
      <c r="Y492" s="4" t="s">
        <v>5143</v>
      </c>
      <c r="Z492" s="4" t="s">
        <v>5144</v>
      </c>
      <c r="AA492" s="4" t="s">
        <v>5145</v>
      </c>
      <c r="AB492" s="4" t="s">
        <v>5146</v>
      </c>
      <c r="AC492" s="4" t="s">
        <v>5147</v>
      </c>
      <c r="AD492" s="4" t="s">
        <v>5148</v>
      </c>
      <c r="AE492" s="4" t="s">
        <v>5140</v>
      </c>
      <c r="AF492" s="5">
        <v>46758</v>
      </c>
    </row>
    <row r="493" spans="1:32" ht="46.2" customHeight="1">
      <c r="A493" s="4" t="s">
        <v>5149</v>
      </c>
      <c r="B493" s="20">
        <f t="shared" ca="1" si="50"/>
        <v>46224</v>
      </c>
      <c r="C493" s="20" t="str">
        <f t="shared" ca="1" si="51"/>
        <v>Jul-2026</v>
      </c>
      <c r="D493" s="27">
        <f t="shared" ca="1" si="56"/>
        <v>7</v>
      </c>
      <c r="E493" s="20" t="str">
        <f t="shared" ca="1" si="52"/>
        <v>2026</v>
      </c>
      <c r="F493" s="4" t="s">
        <v>5150</v>
      </c>
      <c r="G493" s="4" t="s">
        <v>2350</v>
      </c>
      <c r="H493" s="4" t="s">
        <v>2350</v>
      </c>
      <c r="I493" s="4" t="s">
        <v>2350</v>
      </c>
      <c r="J493" s="4" t="s">
        <v>2350</v>
      </c>
      <c r="K493" s="4" t="s">
        <v>2350</v>
      </c>
      <c r="L493" s="4" t="s">
        <v>2350</v>
      </c>
      <c r="M493" s="4">
        <v>10</v>
      </c>
      <c r="N493" s="4">
        <v>12609</v>
      </c>
      <c r="O493" s="4">
        <v>0</v>
      </c>
      <c r="P493" s="4">
        <v>0</v>
      </c>
      <c r="Q493" s="4">
        <f t="shared" si="53"/>
        <v>126090</v>
      </c>
      <c r="R493" s="4">
        <f t="shared" si="54"/>
        <v>12609</v>
      </c>
      <c r="S493" s="5">
        <f t="shared" si="55"/>
        <v>1</v>
      </c>
      <c r="T493" s="4" t="s">
        <v>27</v>
      </c>
      <c r="U493" s="4">
        <v>0</v>
      </c>
      <c r="V493" s="4">
        <v>4426</v>
      </c>
      <c r="W493" s="4" t="s">
        <v>5151</v>
      </c>
      <c r="X493" s="4" t="s">
        <v>5152</v>
      </c>
      <c r="Y493" s="4" t="s">
        <v>5153</v>
      </c>
      <c r="Z493" s="4" t="s">
        <v>5154</v>
      </c>
      <c r="AA493" s="4" t="s">
        <v>5155</v>
      </c>
      <c r="AB493" s="4" t="s">
        <v>5156</v>
      </c>
      <c r="AC493" s="4" t="s">
        <v>5157</v>
      </c>
      <c r="AD493" s="4" t="s">
        <v>5158</v>
      </c>
      <c r="AE493" s="4" t="s">
        <v>5150</v>
      </c>
      <c r="AF493" s="5">
        <v>46173</v>
      </c>
    </row>
    <row r="494" spans="1:32" ht="46.2" customHeight="1">
      <c r="A494" s="4" t="s">
        <v>5159</v>
      </c>
      <c r="B494" s="20">
        <f t="shared" ca="1" si="50"/>
        <v>46253</v>
      </c>
      <c r="C494" s="20" t="str">
        <f t="shared" ca="1" si="51"/>
        <v>Aug-2026</v>
      </c>
      <c r="D494" s="27">
        <f t="shared" ca="1" si="56"/>
        <v>8</v>
      </c>
      <c r="E494" s="20" t="str">
        <f t="shared" ca="1" si="52"/>
        <v>2026</v>
      </c>
      <c r="F494" s="4" t="s">
        <v>5160</v>
      </c>
      <c r="G494" s="4" t="s">
        <v>2350</v>
      </c>
      <c r="H494" s="4" t="s">
        <v>2350</v>
      </c>
      <c r="I494" s="4" t="s">
        <v>2350</v>
      </c>
      <c r="J494" s="4" t="s">
        <v>2350</v>
      </c>
      <c r="K494" s="4" t="s">
        <v>2350</v>
      </c>
      <c r="L494" s="4" t="s">
        <v>2350</v>
      </c>
      <c r="M494" s="4">
        <v>8</v>
      </c>
      <c r="N494" s="4">
        <v>640</v>
      </c>
      <c r="O494" s="4">
        <v>0</v>
      </c>
      <c r="P494" s="4">
        <v>0</v>
      </c>
      <c r="Q494" s="4">
        <f t="shared" si="53"/>
        <v>5120</v>
      </c>
      <c r="R494" s="4">
        <f t="shared" si="54"/>
        <v>640</v>
      </c>
      <c r="S494" s="5">
        <f t="shared" si="55"/>
        <v>1</v>
      </c>
      <c r="T494" s="4" t="s">
        <v>27</v>
      </c>
      <c r="U494" s="4">
        <v>0</v>
      </c>
      <c r="V494" s="4">
        <v>4567</v>
      </c>
      <c r="W494" s="4" t="s">
        <v>5161</v>
      </c>
      <c r="X494" s="4" t="s">
        <v>5162</v>
      </c>
      <c r="Y494" s="4" t="s">
        <v>5163</v>
      </c>
      <c r="Z494" s="4" t="s">
        <v>5164</v>
      </c>
      <c r="AA494" s="4" t="s">
        <v>5165</v>
      </c>
      <c r="AB494" s="4" t="s">
        <v>5166</v>
      </c>
      <c r="AC494" s="4" t="s">
        <v>5167</v>
      </c>
      <c r="AD494" s="4" t="s">
        <v>5168</v>
      </c>
      <c r="AE494" s="4" t="s">
        <v>5160</v>
      </c>
      <c r="AF494" s="5">
        <v>46826</v>
      </c>
    </row>
    <row r="495" spans="1:32" ht="46.2" customHeight="1">
      <c r="A495" s="4" t="s">
        <v>5169</v>
      </c>
      <c r="B495" s="20">
        <f t="shared" ca="1" si="50"/>
        <v>46172</v>
      </c>
      <c r="C495" s="20" t="str">
        <f t="shared" ca="1" si="51"/>
        <v>May-2026</v>
      </c>
      <c r="D495" s="27">
        <f t="shared" ca="1" si="56"/>
        <v>5</v>
      </c>
      <c r="E495" s="20" t="str">
        <f t="shared" ca="1" si="52"/>
        <v>2026</v>
      </c>
      <c r="F495" s="4" t="s">
        <v>5170</v>
      </c>
      <c r="G495" s="4" t="s">
        <v>2350</v>
      </c>
      <c r="H495" s="4" t="s">
        <v>2350</v>
      </c>
      <c r="I495" s="4" t="s">
        <v>2350</v>
      </c>
      <c r="J495" s="4" t="s">
        <v>2350</v>
      </c>
      <c r="K495" s="4" t="s">
        <v>2350</v>
      </c>
      <c r="L495" s="4" t="s">
        <v>2350</v>
      </c>
      <c r="M495" s="4">
        <v>7</v>
      </c>
      <c r="N495" s="4">
        <v>979</v>
      </c>
      <c r="O495" s="4">
        <v>0</v>
      </c>
      <c r="P495" s="4">
        <v>0</v>
      </c>
      <c r="Q495" s="4">
        <f t="shared" si="53"/>
        <v>6853</v>
      </c>
      <c r="R495" s="4">
        <f t="shared" si="54"/>
        <v>979</v>
      </c>
      <c r="S495" s="5">
        <f t="shared" si="55"/>
        <v>1</v>
      </c>
      <c r="T495" s="4" t="s">
        <v>27</v>
      </c>
      <c r="U495" s="4">
        <v>0</v>
      </c>
      <c r="V495" s="4">
        <v>13797</v>
      </c>
      <c r="W495" s="4" t="s">
        <v>5171</v>
      </c>
      <c r="X495" s="4" t="s">
        <v>5172</v>
      </c>
      <c r="Y495" s="4" t="s">
        <v>5173</v>
      </c>
      <c r="Z495" s="4" t="s">
        <v>5174</v>
      </c>
      <c r="AA495" s="4" t="s">
        <v>5175</v>
      </c>
      <c r="AB495" s="4" t="s">
        <v>5176</v>
      </c>
      <c r="AC495" s="4" t="s">
        <v>5177</v>
      </c>
      <c r="AD495" s="4" t="s">
        <v>5178</v>
      </c>
      <c r="AE495" s="4" t="s">
        <v>5170</v>
      </c>
      <c r="AF495" s="5">
        <v>46832</v>
      </c>
    </row>
    <row r="496" spans="1:32" ht="46.2" customHeight="1">
      <c r="A496" s="4" t="s">
        <v>5179</v>
      </c>
      <c r="B496" s="20">
        <f t="shared" ca="1" si="50"/>
        <v>46190</v>
      </c>
      <c r="C496" s="20" t="str">
        <f t="shared" ca="1" si="51"/>
        <v>Jun-2026</v>
      </c>
      <c r="D496" s="27">
        <f t="shared" ca="1" si="56"/>
        <v>6</v>
      </c>
      <c r="E496" s="20" t="str">
        <f t="shared" ca="1" si="52"/>
        <v>2026</v>
      </c>
      <c r="F496" s="4" t="s">
        <v>5180</v>
      </c>
      <c r="G496" s="4" t="s">
        <v>2350</v>
      </c>
      <c r="H496" s="4" t="s">
        <v>2350</v>
      </c>
      <c r="I496" s="4" t="s">
        <v>2350</v>
      </c>
      <c r="J496" s="4" t="s">
        <v>2350</v>
      </c>
      <c r="K496" s="4" t="s">
        <v>2350</v>
      </c>
      <c r="L496" s="4" t="s">
        <v>2350</v>
      </c>
      <c r="M496" s="4">
        <v>4</v>
      </c>
      <c r="N496" s="4">
        <v>5365</v>
      </c>
      <c r="O496" s="4">
        <v>0</v>
      </c>
      <c r="P496" s="4">
        <v>0</v>
      </c>
      <c r="Q496" s="4">
        <f t="shared" si="53"/>
        <v>21460</v>
      </c>
      <c r="R496" s="4">
        <f t="shared" si="54"/>
        <v>5365</v>
      </c>
      <c r="S496" s="5">
        <f t="shared" si="55"/>
        <v>1</v>
      </c>
      <c r="T496" s="4" t="s">
        <v>27</v>
      </c>
      <c r="U496" s="4">
        <v>0</v>
      </c>
      <c r="V496" s="4">
        <v>15137</v>
      </c>
      <c r="W496" s="4" t="s">
        <v>5181</v>
      </c>
      <c r="X496" s="4" t="s">
        <v>5182</v>
      </c>
      <c r="Y496" s="4" t="s">
        <v>5183</v>
      </c>
      <c r="Z496" s="4" t="s">
        <v>5184</v>
      </c>
      <c r="AA496" s="4" t="s">
        <v>5185</v>
      </c>
      <c r="AB496" s="4" t="s">
        <v>5186</v>
      </c>
      <c r="AC496" s="4" t="s">
        <v>5187</v>
      </c>
      <c r="AD496" s="4" t="s">
        <v>5188</v>
      </c>
      <c r="AE496" s="4" t="s">
        <v>5180</v>
      </c>
      <c r="AF496" s="5">
        <v>46535</v>
      </c>
    </row>
    <row r="497" spans="1:32" ht="46.2" customHeight="1">
      <c r="A497" s="4" t="s">
        <v>5189</v>
      </c>
      <c r="B497" s="20">
        <f t="shared" ca="1" si="50"/>
        <v>46244</v>
      </c>
      <c r="C497" s="20" t="str">
        <f t="shared" ca="1" si="51"/>
        <v>Aug-2026</v>
      </c>
      <c r="D497" s="27">
        <f t="shared" ca="1" si="56"/>
        <v>8</v>
      </c>
      <c r="E497" s="20" t="str">
        <f t="shared" ca="1" si="52"/>
        <v>2026</v>
      </c>
      <c r="F497" s="4" t="s">
        <v>5190</v>
      </c>
      <c r="G497" s="4" t="s">
        <v>2350</v>
      </c>
      <c r="H497" s="4" t="s">
        <v>2350</v>
      </c>
      <c r="I497" s="4" t="s">
        <v>2350</v>
      </c>
      <c r="J497" s="4" t="s">
        <v>2350</v>
      </c>
      <c r="K497" s="4" t="s">
        <v>2350</v>
      </c>
      <c r="L497" s="4" t="s">
        <v>2350</v>
      </c>
      <c r="M497" s="4">
        <v>9</v>
      </c>
      <c r="N497" s="4">
        <v>929</v>
      </c>
      <c r="O497" s="4">
        <v>0</v>
      </c>
      <c r="P497" s="4">
        <v>0</v>
      </c>
      <c r="Q497" s="4">
        <f t="shared" si="53"/>
        <v>8361</v>
      </c>
      <c r="R497" s="4">
        <f t="shared" si="54"/>
        <v>929</v>
      </c>
      <c r="S497" s="5">
        <f t="shared" si="55"/>
        <v>1</v>
      </c>
      <c r="T497" s="4" t="s">
        <v>27</v>
      </c>
      <c r="U497" s="4">
        <v>0</v>
      </c>
      <c r="V497" s="4">
        <v>156638</v>
      </c>
      <c r="W497" s="4" t="s">
        <v>5191</v>
      </c>
      <c r="X497" s="4" t="s">
        <v>5192</v>
      </c>
      <c r="Y497" s="4" t="s">
        <v>5193</v>
      </c>
      <c r="Z497" s="4" t="s">
        <v>5194</v>
      </c>
      <c r="AA497" s="4" t="s">
        <v>5195</v>
      </c>
      <c r="AB497" s="4" t="s">
        <v>5196</v>
      </c>
      <c r="AC497" s="4" t="s">
        <v>5197</v>
      </c>
      <c r="AD497" s="4" t="s">
        <v>5198</v>
      </c>
      <c r="AE497" s="4" t="s">
        <v>5190</v>
      </c>
      <c r="AF497" s="5">
        <v>46122</v>
      </c>
    </row>
    <row r="498" spans="1:32" ht="46.2" customHeight="1">
      <c r="A498" s="4" t="s">
        <v>5199</v>
      </c>
      <c r="B498" s="20">
        <f t="shared" ca="1" si="50"/>
        <v>46222</v>
      </c>
      <c r="C498" s="20" t="str">
        <f t="shared" ca="1" si="51"/>
        <v>Jul-2026</v>
      </c>
      <c r="D498" s="27">
        <f t="shared" ca="1" si="56"/>
        <v>7</v>
      </c>
      <c r="E498" s="20" t="str">
        <f t="shared" ca="1" si="52"/>
        <v>2026</v>
      </c>
      <c r="F498" s="4" t="s">
        <v>5200</v>
      </c>
      <c r="G498" s="4" t="s">
        <v>2350</v>
      </c>
      <c r="H498" s="4" t="s">
        <v>2350</v>
      </c>
      <c r="I498" s="4" t="s">
        <v>2350</v>
      </c>
      <c r="J498" s="4" t="s">
        <v>2350</v>
      </c>
      <c r="K498" s="4" t="s">
        <v>2350</v>
      </c>
      <c r="L498" s="4" t="s">
        <v>2350</v>
      </c>
      <c r="M498" s="4">
        <v>10</v>
      </c>
      <c r="N498" s="4">
        <v>3710</v>
      </c>
      <c r="O498" s="4">
        <v>0</v>
      </c>
      <c r="P498" s="4">
        <v>0</v>
      </c>
      <c r="Q498" s="4">
        <f t="shared" si="53"/>
        <v>37100</v>
      </c>
      <c r="R498" s="4">
        <f t="shared" si="54"/>
        <v>3710</v>
      </c>
      <c r="S498" s="5">
        <f t="shared" si="55"/>
        <v>1</v>
      </c>
      <c r="T498" s="4" t="s">
        <v>27</v>
      </c>
      <c r="U498" s="4">
        <v>0</v>
      </c>
      <c r="V498" s="4">
        <v>9344</v>
      </c>
      <c r="W498" s="4" t="s">
        <v>5201</v>
      </c>
      <c r="X498" s="4" t="s">
        <v>5202</v>
      </c>
      <c r="Y498" s="4" t="s">
        <v>5203</v>
      </c>
      <c r="Z498" s="4" t="s">
        <v>5204</v>
      </c>
      <c r="AA498" s="4" t="s">
        <v>5205</v>
      </c>
      <c r="AB498" s="4" t="s">
        <v>5206</v>
      </c>
      <c r="AC498" s="4" t="s">
        <v>5207</v>
      </c>
      <c r="AD498" s="4" t="s">
        <v>5208</v>
      </c>
      <c r="AE498" s="4" t="s">
        <v>5200</v>
      </c>
      <c r="AF498" s="5">
        <v>46224</v>
      </c>
    </row>
    <row r="499" spans="1:32" ht="46.2" customHeight="1">
      <c r="A499" s="4" t="s">
        <v>5209</v>
      </c>
      <c r="B499" s="20">
        <f t="shared" ca="1" si="50"/>
        <v>46127</v>
      </c>
      <c r="C499" s="20" t="str">
        <f t="shared" ca="1" si="51"/>
        <v>Apr-2026</v>
      </c>
      <c r="D499" s="27">
        <f t="shared" ca="1" si="56"/>
        <v>4</v>
      </c>
      <c r="E499" s="20" t="str">
        <f t="shared" ca="1" si="52"/>
        <v>2026</v>
      </c>
      <c r="F499" s="4" t="s">
        <v>5210</v>
      </c>
      <c r="G499" s="4" t="s">
        <v>2350</v>
      </c>
      <c r="H499" s="4" t="s">
        <v>2350</v>
      </c>
      <c r="I499" s="4" t="s">
        <v>2350</v>
      </c>
      <c r="J499" s="4" t="s">
        <v>2350</v>
      </c>
      <c r="K499" s="4" t="s">
        <v>2350</v>
      </c>
      <c r="L499" s="4" t="s">
        <v>2350</v>
      </c>
      <c r="M499" s="4">
        <v>2</v>
      </c>
      <c r="N499" s="4">
        <v>2033</v>
      </c>
      <c r="O499" s="4">
        <v>0</v>
      </c>
      <c r="P499" s="4">
        <v>0</v>
      </c>
      <c r="Q499" s="4">
        <f t="shared" si="53"/>
        <v>4066</v>
      </c>
      <c r="R499" s="4">
        <f t="shared" si="54"/>
        <v>2033</v>
      </c>
      <c r="S499" s="5">
        <f t="shared" si="55"/>
        <v>1</v>
      </c>
      <c r="T499" s="4" t="s">
        <v>27</v>
      </c>
      <c r="U499" s="4">
        <v>0</v>
      </c>
      <c r="V499" s="4">
        <v>4875</v>
      </c>
      <c r="W499" s="4" t="s">
        <v>5211</v>
      </c>
      <c r="X499" s="4" t="s">
        <v>5212</v>
      </c>
      <c r="Y499" s="4" t="s">
        <v>5213</v>
      </c>
      <c r="Z499" s="4" t="s">
        <v>5214</v>
      </c>
      <c r="AA499" s="4" t="s">
        <v>5215</v>
      </c>
      <c r="AB499" s="4" t="s">
        <v>5216</v>
      </c>
      <c r="AC499" s="4" t="s">
        <v>5217</v>
      </c>
      <c r="AD499" s="4" t="s">
        <v>5218</v>
      </c>
      <c r="AE499" s="4" t="s">
        <v>5210</v>
      </c>
      <c r="AF499" s="5">
        <v>46363</v>
      </c>
    </row>
    <row r="500" spans="1:32" ht="46.2" customHeight="1">
      <c r="A500" s="4" t="s">
        <v>5219</v>
      </c>
      <c r="B500" s="20">
        <f t="shared" ca="1" si="50"/>
        <v>46144</v>
      </c>
      <c r="C500" s="20" t="str">
        <f t="shared" ca="1" si="51"/>
        <v>May-2026</v>
      </c>
      <c r="D500" s="27">
        <f t="shared" ca="1" si="56"/>
        <v>5</v>
      </c>
      <c r="E500" s="20" t="str">
        <f t="shared" ca="1" si="52"/>
        <v>2026</v>
      </c>
      <c r="F500" s="4" t="s">
        <v>5220</v>
      </c>
      <c r="G500" s="4" t="s">
        <v>2350</v>
      </c>
      <c r="H500" s="4" t="s">
        <v>2350</v>
      </c>
      <c r="I500" s="4" t="s">
        <v>2350</v>
      </c>
      <c r="J500" s="4" t="s">
        <v>2350</v>
      </c>
      <c r="K500" s="4" t="s">
        <v>2350</v>
      </c>
      <c r="L500" s="4" t="s">
        <v>2350</v>
      </c>
      <c r="M500" s="4">
        <v>1</v>
      </c>
      <c r="N500" s="4">
        <v>9495</v>
      </c>
      <c r="O500" s="4">
        <v>0</v>
      </c>
      <c r="P500" s="4">
        <v>0</v>
      </c>
      <c r="Q500" s="4">
        <f t="shared" si="53"/>
        <v>9495</v>
      </c>
      <c r="R500" s="4">
        <f t="shared" si="54"/>
        <v>9495</v>
      </c>
      <c r="S500" s="5">
        <f t="shared" si="55"/>
        <v>1</v>
      </c>
      <c r="T500" s="4" t="s">
        <v>27</v>
      </c>
      <c r="U500" s="4">
        <v>0</v>
      </c>
      <c r="V500" s="4">
        <v>20881</v>
      </c>
      <c r="W500" s="4" t="s">
        <v>5221</v>
      </c>
      <c r="X500" s="4" t="s">
        <v>5222</v>
      </c>
      <c r="Y500" s="4" t="s">
        <v>5223</v>
      </c>
      <c r="Z500" s="4" t="s">
        <v>5224</v>
      </c>
      <c r="AA500" s="4" t="s">
        <v>5225</v>
      </c>
      <c r="AB500" s="4" t="s">
        <v>5226</v>
      </c>
      <c r="AC500" s="4" t="s">
        <v>5227</v>
      </c>
      <c r="AD500" s="4" t="s">
        <v>5228</v>
      </c>
      <c r="AE500" s="4" t="s">
        <v>5220</v>
      </c>
      <c r="AF500" s="5">
        <v>46171</v>
      </c>
    </row>
    <row r="501" spans="1:32" ht="46.2" customHeight="1">
      <c r="A501" s="4" t="s">
        <v>5229</v>
      </c>
      <c r="B501" s="20">
        <f t="shared" ca="1" si="50"/>
        <v>46135</v>
      </c>
      <c r="C501" s="20" t="str">
        <f t="shared" ca="1" si="51"/>
        <v>Apr-2026</v>
      </c>
      <c r="D501" s="27">
        <f t="shared" ca="1" si="56"/>
        <v>4</v>
      </c>
      <c r="E501" s="20" t="str">
        <f t="shared" ca="1" si="52"/>
        <v>2026</v>
      </c>
      <c r="F501" s="4" t="s">
        <v>5230</v>
      </c>
      <c r="G501" s="4" t="s">
        <v>2350</v>
      </c>
      <c r="H501" s="4" t="s">
        <v>2350</v>
      </c>
      <c r="I501" s="4" t="s">
        <v>2350</v>
      </c>
      <c r="J501" s="4" t="s">
        <v>2350</v>
      </c>
      <c r="K501" s="4" t="s">
        <v>2350</v>
      </c>
      <c r="L501" s="4" t="s">
        <v>2350</v>
      </c>
      <c r="M501" s="4">
        <v>9</v>
      </c>
      <c r="N501" s="4">
        <v>2790</v>
      </c>
      <c r="O501" s="4">
        <v>0</v>
      </c>
      <c r="P501" s="4">
        <v>0</v>
      </c>
      <c r="Q501" s="4">
        <f t="shared" si="53"/>
        <v>25110</v>
      </c>
      <c r="R501" s="4">
        <f t="shared" si="54"/>
        <v>2790</v>
      </c>
      <c r="S501" s="5">
        <f t="shared" si="55"/>
        <v>1</v>
      </c>
      <c r="T501" s="4" t="s">
        <v>27</v>
      </c>
      <c r="U501" s="4">
        <v>0</v>
      </c>
      <c r="V501" s="4">
        <v>4744</v>
      </c>
      <c r="W501" s="4" t="s">
        <v>5231</v>
      </c>
      <c r="X501" s="4" t="s">
        <v>5232</v>
      </c>
      <c r="Y501" s="4" t="s">
        <v>5233</v>
      </c>
      <c r="Z501" s="4" t="s">
        <v>5234</v>
      </c>
      <c r="AA501" s="4" t="s">
        <v>5235</v>
      </c>
      <c r="AB501" s="4" t="s">
        <v>5236</v>
      </c>
      <c r="AC501" s="4" t="s">
        <v>5237</v>
      </c>
      <c r="AD501" s="4" t="s">
        <v>5238</v>
      </c>
      <c r="AE501" s="4" t="s">
        <v>5230</v>
      </c>
      <c r="AF501" s="5">
        <v>46326</v>
      </c>
    </row>
    <row r="502" spans="1:32" ht="46.2" customHeight="1">
      <c r="A502" s="4" t="s">
        <v>5239</v>
      </c>
      <c r="B502" s="20">
        <f t="shared" ca="1" si="50"/>
        <v>46182</v>
      </c>
      <c r="C502" s="20" t="str">
        <f t="shared" ca="1" si="51"/>
        <v>Jun-2026</v>
      </c>
      <c r="D502" s="27">
        <f t="shared" ca="1" si="56"/>
        <v>6</v>
      </c>
      <c r="E502" s="20" t="str">
        <f t="shared" ca="1" si="52"/>
        <v>2026</v>
      </c>
      <c r="F502" s="4" t="s">
        <v>5240</v>
      </c>
      <c r="G502" s="4" t="s">
        <v>2350</v>
      </c>
      <c r="H502" s="4" t="s">
        <v>2350</v>
      </c>
      <c r="I502" s="4" t="s">
        <v>2350</v>
      </c>
      <c r="J502" s="4" t="s">
        <v>2350</v>
      </c>
      <c r="K502" s="4" t="s">
        <v>2350</v>
      </c>
      <c r="L502" s="4" t="s">
        <v>2350</v>
      </c>
      <c r="M502" s="4">
        <v>5</v>
      </c>
      <c r="N502" s="4">
        <v>645</v>
      </c>
      <c r="O502" s="4">
        <v>0</v>
      </c>
      <c r="P502" s="4">
        <v>0</v>
      </c>
      <c r="Q502" s="4">
        <f t="shared" si="53"/>
        <v>3225</v>
      </c>
      <c r="R502" s="4">
        <f t="shared" si="54"/>
        <v>645</v>
      </c>
      <c r="S502" s="5">
        <f t="shared" si="55"/>
        <v>1</v>
      </c>
      <c r="T502" s="4" t="s">
        <v>27</v>
      </c>
      <c r="U502" s="4">
        <v>0</v>
      </c>
      <c r="V502" s="4">
        <v>12452</v>
      </c>
      <c r="W502" s="4" t="s">
        <v>5241</v>
      </c>
      <c r="X502" s="4" t="s">
        <v>5242</v>
      </c>
      <c r="Y502" s="4" t="s">
        <v>5243</v>
      </c>
      <c r="Z502" s="4" t="s">
        <v>5244</v>
      </c>
      <c r="AA502" s="4" t="s">
        <v>5245</v>
      </c>
      <c r="AB502" s="4" t="s">
        <v>5246</v>
      </c>
      <c r="AC502" s="4" t="s">
        <v>5247</v>
      </c>
      <c r="AD502" s="4" t="s">
        <v>5248</v>
      </c>
      <c r="AE502" s="4" t="s">
        <v>5240</v>
      </c>
      <c r="AF502" s="5">
        <v>46256</v>
      </c>
    </row>
    <row r="503" spans="1:32" ht="46.2" customHeight="1">
      <c r="A503" s="4" t="s">
        <v>5249</v>
      </c>
      <c r="B503" s="20">
        <f t="shared" ca="1" si="50"/>
        <v>46254</v>
      </c>
      <c r="C503" s="20" t="str">
        <f t="shared" ca="1" si="51"/>
        <v>Aug-2026</v>
      </c>
      <c r="D503" s="27">
        <f t="shared" ca="1" si="56"/>
        <v>8</v>
      </c>
      <c r="E503" s="20" t="str">
        <f t="shared" ca="1" si="52"/>
        <v>2026</v>
      </c>
      <c r="F503" s="4" t="s">
        <v>5250</v>
      </c>
      <c r="G503" s="4" t="s">
        <v>2350</v>
      </c>
      <c r="H503" s="4" t="s">
        <v>2350</v>
      </c>
      <c r="I503" s="4" t="s">
        <v>2350</v>
      </c>
      <c r="J503" s="4" t="s">
        <v>2350</v>
      </c>
      <c r="K503" s="4" t="s">
        <v>2350</v>
      </c>
      <c r="L503" s="4" t="s">
        <v>2350</v>
      </c>
      <c r="M503" s="4">
        <v>6</v>
      </c>
      <c r="N503" s="4">
        <v>2237.81</v>
      </c>
      <c r="O503" s="4">
        <v>0</v>
      </c>
      <c r="P503" s="4">
        <v>0</v>
      </c>
      <c r="Q503" s="4">
        <f t="shared" si="53"/>
        <v>13426.86</v>
      </c>
      <c r="R503" s="4">
        <f t="shared" si="54"/>
        <v>2237.81</v>
      </c>
      <c r="S503" s="5">
        <f t="shared" si="55"/>
        <v>1</v>
      </c>
      <c r="T503" s="4" t="s">
        <v>27</v>
      </c>
      <c r="U503" s="4">
        <v>0</v>
      </c>
      <c r="V503" s="4">
        <v>17810</v>
      </c>
      <c r="W503" s="4" t="s">
        <v>5251</v>
      </c>
      <c r="X503" s="4" t="s">
        <v>5252</v>
      </c>
      <c r="Y503" s="4" t="s">
        <v>5253</v>
      </c>
      <c r="Z503" s="4" t="s">
        <v>5254</v>
      </c>
      <c r="AA503" s="4" t="s">
        <v>5255</v>
      </c>
      <c r="AB503" s="4" t="s">
        <v>5256</v>
      </c>
      <c r="AC503" s="4" t="s">
        <v>5257</v>
      </c>
      <c r="AD503" s="4" t="s">
        <v>5258</v>
      </c>
      <c r="AE503" s="4" t="s">
        <v>5250</v>
      </c>
      <c r="AF503" s="5">
        <v>46583</v>
      </c>
    </row>
    <row r="504" spans="1:32" ht="46.2" customHeight="1">
      <c r="A504" s="4" t="s">
        <v>5259</v>
      </c>
      <c r="B504" s="20">
        <f t="shared" ca="1" si="50"/>
        <v>46141</v>
      </c>
      <c r="C504" s="20" t="str">
        <f t="shared" ca="1" si="51"/>
        <v>Apr-2026</v>
      </c>
      <c r="D504" s="27">
        <f t="shared" ca="1" si="56"/>
        <v>4</v>
      </c>
      <c r="E504" s="20" t="str">
        <f t="shared" ca="1" si="52"/>
        <v>2026</v>
      </c>
      <c r="F504" s="4" t="s">
        <v>5260</v>
      </c>
      <c r="G504" s="4" t="s">
        <v>2350</v>
      </c>
      <c r="H504" s="4" t="s">
        <v>2350</v>
      </c>
      <c r="I504" s="4" t="s">
        <v>2350</v>
      </c>
      <c r="J504" s="4" t="s">
        <v>2350</v>
      </c>
      <c r="K504" s="4" t="s">
        <v>2350</v>
      </c>
      <c r="L504" s="4" t="s">
        <v>2350</v>
      </c>
      <c r="M504" s="4">
        <v>8</v>
      </c>
      <c r="N504" s="4">
        <v>8699</v>
      </c>
      <c r="O504" s="4">
        <v>0</v>
      </c>
      <c r="P504" s="4">
        <v>0</v>
      </c>
      <c r="Q504" s="4">
        <f t="shared" si="53"/>
        <v>69592</v>
      </c>
      <c r="R504" s="4">
        <f t="shared" si="54"/>
        <v>8699</v>
      </c>
      <c r="S504" s="5">
        <f t="shared" si="55"/>
        <v>1</v>
      </c>
      <c r="T504" s="4" t="s">
        <v>27</v>
      </c>
      <c r="U504" s="4">
        <v>0</v>
      </c>
      <c r="V504" s="4">
        <v>53648</v>
      </c>
      <c r="W504" s="4" t="s">
        <v>5261</v>
      </c>
      <c r="X504" s="4" t="s">
        <v>5262</v>
      </c>
      <c r="Y504" s="4" t="s">
        <v>5263</v>
      </c>
      <c r="Z504" s="4" t="s">
        <v>5264</v>
      </c>
      <c r="AA504" s="4" t="s">
        <v>5265</v>
      </c>
      <c r="AB504" s="4" t="s">
        <v>5266</v>
      </c>
      <c r="AC504" s="4" t="s">
        <v>5267</v>
      </c>
      <c r="AD504" s="4" t="s">
        <v>5268</v>
      </c>
      <c r="AE504" s="4" t="s">
        <v>5260</v>
      </c>
      <c r="AF504" s="5">
        <v>46650</v>
      </c>
    </row>
    <row r="505" spans="1:32" ht="46.2" customHeight="1">
      <c r="A505" s="4" t="s">
        <v>5269</v>
      </c>
      <c r="B505" s="20">
        <f t="shared" ca="1" si="50"/>
        <v>46180</v>
      </c>
      <c r="C505" s="20" t="str">
        <f t="shared" ca="1" si="51"/>
        <v>Jun-2026</v>
      </c>
      <c r="D505" s="27">
        <f t="shared" ca="1" si="56"/>
        <v>6</v>
      </c>
      <c r="E505" s="20" t="str">
        <f t="shared" ca="1" si="52"/>
        <v>2026</v>
      </c>
      <c r="F505" s="4" t="s">
        <v>5270</v>
      </c>
      <c r="G505" s="4" t="s">
        <v>2350</v>
      </c>
      <c r="H505" s="4" t="s">
        <v>2350</v>
      </c>
      <c r="I505" s="4" t="s">
        <v>2350</v>
      </c>
      <c r="J505" s="4" t="s">
        <v>2350</v>
      </c>
      <c r="K505" s="4" t="s">
        <v>2350</v>
      </c>
      <c r="L505" s="4" t="s">
        <v>2350</v>
      </c>
      <c r="M505" s="4">
        <v>3</v>
      </c>
      <c r="N505" s="4">
        <v>42990</v>
      </c>
      <c r="O505" s="4">
        <v>0</v>
      </c>
      <c r="P505" s="4">
        <v>0</v>
      </c>
      <c r="Q505" s="4">
        <f t="shared" si="53"/>
        <v>128970</v>
      </c>
      <c r="R505" s="4">
        <f t="shared" si="54"/>
        <v>42990</v>
      </c>
      <c r="S505" s="5">
        <f t="shared" si="55"/>
        <v>1</v>
      </c>
      <c r="T505" s="4" t="s">
        <v>27</v>
      </c>
      <c r="U505" s="4">
        <v>0</v>
      </c>
      <c r="V505" s="4">
        <v>2014</v>
      </c>
      <c r="W505" s="4" t="s">
        <v>5271</v>
      </c>
      <c r="X505" s="4" t="s">
        <v>5272</v>
      </c>
      <c r="Y505" s="4" t="s">
        <v>5273</v>
      </c>
      <c r="Z505" s="4" t="s">
        <v>5274</v>
      </c>
      <c r="AA505" s="4" t="s">
        <v>5275</v>
      </c>
      <c r="AB505" s="4" t="s">
        <v>5276</v>
      </c>
      <c r="AC505" s="4" t="s">
        <v>5277</v>
      </c>
      <c r="AD505" s="4" t="s">
        <v>5278</v>
      </c>
      <c r="AE505" s="4" t="s">
        <v>5270</v>
      </c>
      <c r="AF505" s="5">
        <v>46538</v>
      </c>
    </row>
    <row r="506" spans="1:32" ht="46.2" customHeight="1">
      <c r="A506" s="4" t="s">
        <v>5279</v>
      </c>
      <c r="B506" s="20">
        <f t="shared" ca="1" si="50"/>
        <v>46142</v>
      </c>
      <c r="C506" s="20" t="str">
        <f t="shared" ca="1" si="51"/>
        <v>Apr-2026</v>
      </c>
      <c r="D506" s="27">
        <f t="shared" ca="1" si="56"/>
        <v>4</v>
      </c>
      <c r="E506" s="20" t="str">
        <f t="shared" ca="1" si="52"/>
        <v>2026</v>
      </c>
      <c r="F506" s="4" t="s">
        <v>5280</v>
      </c>
      <c r="G506" s="4" t="s">
        <v>2350</v>
      </c>
      <c r="H506" s="4" t="s">
        <v>2350</v>
      </c>
      <c r="I506" s="4" t="s">
        <v>2350</v>
      </c>
      <c r="J506" s="4" t="s">
        <v>2350</v>
      </c>
      <c r="K506" s="4" t="s">
        <v>2350</v>
      </c>
      <c r="L506" s="4" t="s">
        <v>2350</v>
      </c>
      <c r="M506" s="4">
        <v>8</v>
      </c>
      <c r="N506" s="4">
        <v>825</v>
      </c>
      <c r="O506" s="4">
        <v>0</v>
      </c>
      <c r="P506" s="4">
        <v>0</v>
      </c>
      <c r="Q506" s="4">
        <f t="shared" si="53"/>
        <v>6600</v>
      </c>
      <c r="R506" s="4">
        <f t="shared" si="54"/>
        <v>825</v>
      </c>
      <c r="S506" s="5">
        <f t="shared" si="55"/>
        <v>1</v>
      </c>
      <c r="T506" s="4" t="s">
        <v>27</v>
      </c>
      <c r="U506" s="4">
        <v>0</v>
      </c>
      <c r="V506" s="4">
        <v>5958</v>
      </c>
      <c r="W506" s="4" t="s">
        <v>5281</v>
      </c>
      <c r="X506" s="4" t="s">
        <v>5282</v>
      </c>
      <c r="Y506" s="4" t="s">
        <v>5283</v>
      </c>
      <c r="Z506" s="4" t="s">
        <v>5284</v>
      </c>
      <c r="AA506" s="4" t="s">
        <v>5285</v>
      </c>
      <c r="AB506" s="4" t="s">
        <v>5286</v>
      </c>
      <c r="AC506" s="4" t="s">
        <v>5287</v>
      </c>
      <c r="AD506" s="4" t="s">
        <v>5288</v>
      </c>
      <c r="AE506" s="4" t="s">
        <v>5280</v>
      </c>
      <c r="AF506" s="5">
        <v>46305</v>
      </c>
    </row>
    <row r="507" spans="1:32" ht="46.2" customHeight="1">
      <c r="A507" s="4" t="s">
        <v>5289</v>
      </c>
      <c r="B507" s="20">
        <f t="shared" ca="1" si="50"/>
        <v>46125</v>
      </c>
      <c r="C507" s="20" t="str">
        <f t="shared" ca="1" si="51"/>
        <v>Apr-2026</v>
      </c>
      <c r="D507" s="27">
        <f t="shared" ca="1" si="56"/>
        <v>4</v>
      </c>
      <c r="E507" s="20" t="str">
        <f t="shared" ca="1" si="52"/>
        <v>2026</v>
      </c>
      <c r="F507" s="4" t="s">
        <v>5290</v>
      </c>
      <c r="G507" s="4" t="s">
        <v>2350</v>
      </c>
      <c r="H507" s="4" t="s">
        <v>2350</v>
      </c>
      <c r="I507" s="4" t="s">
        <v>2350</v>
      </c>
      <c r="J507" s="4" t="s">
        <v>2350</v>
      </c>
      <c r="K507" s="4" t="s">
        <v>2350</v>
      </c>
      <c r="L507" s="4" t="s">
        <v>2350</v>
      </c>
      <c r="M507" s="4">
        <v>2</v>
      </c>
      <c r="N507" s="4">
        <v>161</v>
      </c>
      <c r="O507" s="4">
        <v>0</v>
      </c>
      <c r="P507" s="4">
        <v>0</v>
      </c>
      <c r="Q507" s="4">
        <f t="shared" si="53"/>
        <v>322</v>
      </c>
      <c r="R507" s="4">
        <f t="shared" si="54"/>
        <v>161</v>
      </c>
      <c r="S507" s="5">
        <f t="shared" si="55"/>
        <v>1</v>
      </c>
      <c r="T507" s="4" t="s">
        <v>39</v>
      </c>
      <c r="U507" s="4">
        <v>0</v>
      </c>
      <c r="V507" s="4">
        <v>38221</v>
      </c>
      <c r="W507" s="4" t="s">
        <v>5291</v>
      </c>
      <c r="X507" s="4" t="s">
        <v>5292</v>
      </c>
      <c r="Y507" s="4" t="s">
        <v>5293</v>
      </c>
      <c r="Z507" s="4" t="s">
        <v>5294</v>
      </c>
      <c r="AA507" s="4" t="s">
        <v>5295</v>
      </c>
      <c r="AB507" s="4" t="s">
        <v>5296</v>
      </c>
      <c r="AC507" s="4" t="s">
        <v>5297</v>
      </c>
      <c r="AD507" s="4" t="s">
        <v>5298</v>
      </c>
      <c r="AE507" s="4" t="s">
        <v>5290</v>
      </c>
      <c r="AF507" s="5">
        <v>46721</v>
      </c>
    </row>
    <row r="508" spans="1:32" ht="46.2" customHeight="1">
      <c r="A508" s="4" t="s">
        <v>5299</v>
      </c>
      <c r="B508" s="20">
        <f t="shared" ca="1" si="50"/>
        <v>46228</v>
      </c>
      <c r="C508" s="20" t="str">
        <f t="shared" ca="1" si="51"/>
        <v>Jul-2026</v>
      </c>
      <c r="D508" s="27">
        <f t="shared" ca="1" si="56"/>
        <v>7</v>
      </c>
      <c r="E508" s="20" t="str">
        <f t="shared" ca="1" si="52"/>
        <v>2026</v>
      </c>
      <c r="F508" s="4" t="s">
        <v>5300</v>
      </c>
      <c r="G508" s="4" t="s">
        <v>2350</v>
      </c>
      <c r="H508" s="4" t="s">
        <v>2350</v>
      </c>
      <c r="I508" s="4" t="s">
        <v>2350</v>
      </c>
      <c r="J508" s="4" t="s">
        <v>2350</v>
      </c>
      <c r="K508" s="4" t="s">
        <v>2350</v>
      </c>
      <c r="L508" s="4" t="s">
        <v>2350</v>
      </c>
      <c r="M508" s="4">
        <v>9</v>
      </c>
      <c r="N508" s="4">
        <v>697</v>
      </c>
      <c r="O508" s="4">
        <v>0</v>
      </c>
      <c r="P508" s="4">
        <v>0</v>
      </c>
      <c r="Q508" s="4">
        <f t="shared" si="53"/>
        <v>6273</v>
      </c>
      <c r="R508" s="4">
        <f t="shared" si="54"/>
        <v>697</v>
      </c>
      <c r="S508" s="5">
        <f t="shared" si="55"/>
        <v>1</v>
      </c>
      <c r="T508" s="4" t="s">
        <v>27</v>
      </c>
      <c r="U508" s="4">
        <v>0</v>
      </c>
      <c r="V508" s="4">
        <v>64705</v>
      </c>
      <c r="W508" s="4" t="s">
        <v>5301</v>
      </c>
      <c r="X508" s="4" t="s">
        <v>5302</v>
      </c>
      <c r="Y508" s="4" t="s">
        <v>5303</v>
      </c>
      <c r="Z508" s="4" t="s">
        <v>5304</v>
      </c>
      <c r="AA508" s="4" t="s">
        <v>5305</v>
      </c>
      <c r="AB508" s="4" t="s">
        <v>5306</v>
      </c>
      <c r="AC508" s="4" t="s">
        <v>5307</v>
      </c>
      <c r="AD508" s="4" t="s">
        <v>5308</v>
      </c>
      <c r="AE508" s="4" t="s">
        <v>5300</v>
      </c>
      <c r="AF508" s="5">
        <v>46764</v>
      </c>
    </row>
    <row r="509" spans="1:32" ht="46.2" customHeight="1">
      <c r="A509" s="4" t="s">
        <v>5309</v>
      </c>
      <c r="B509" s="20">
        <f t="shared" ca="1" si="50"/>
        <v>46179</v>
      </c>
      <c r="C509" s="20" t="str">
        <f t="shared" ca="1" si="51"/>
        <v>Jun-2026</v>
      </c>
      <c r="D509" s="27">
        <f t="shared" ca="1" si="56"/>
        <v>6</v>
      </c>
      <c r="E509" s="20" t="str">
        <f t="shared" ca="1" si="52"/>
        <v>2026</v>
      </c>
      <c r="F509" s="4" t="s">
        <v>5310</v>
      </c>
      <c r="G509" s="4" t="s">
        <v>2350</v>
      </c>
      <c r="H509" s="4" t="s">
        <v>2350</v>
      </c>
      <c r="I509" s="4" t="s">
        <v>2350</v>
      </c>
      <c r="J509" s="4" t="s">
        <v>2350</v>
      </c>
      <c r="K509" s="4" t="s">
        <v>2350</v>
      </c>
      <c r="L509" s="4" t="s">
        <v>2350</v>
      </c>
      <c r="M509" s="4">
        <v>10</v>
      </c>
      <c r="N509" s="4">
        <v>688</v>
      </c>
      <c r="O509" s="4">
        <v>0</v>
      </c>
      <c r="P509" s="4">
        <v>0</v>
      </c>
      <c r="Q509" s="4">
        <f t="shared" si="53"/>
        <v>6880</v>
      </c>
      <c r="R509" s="4">
        <f t="shared" si="54"/>
        <v>688</v>
      </c>
      <c r="S509" s="5">
        <f t="shared" si="55"/>
        <v>1</v>
      </c>
      <c r="T509" s="4" t="s">
        <v>27</v>
      </c>
      <c r="U509" s="4">
        <v>0</v>
      </c>
      <c r="V509" s="4">
        <v>17348</v>
      </c>
      <c r="W509" s="4" t="s">
        <v>5311</v>
      </c>
      <c r="X509" s="4" t="s">
        <v>5312</v>
      </c>
      <c r="Y509" s="4" t="s">
        <v>5313</v>
      </c>
      <c r="Z509" s="4" t="s">
        <v>5314</v>
      </c>
      <c r="AA509" s="4" t="s">
        <v>5315</v>
      </c>
      <c r="AB509" s="4" t="s">
        <v>5316</v>
      </c>
      <c r="AC509" s="4" t="s">
        <v>5317</v>
      </c>
      <c r="AD509" s="4" t="s">
        <v>5318</v>
      </c>
      <c r="AE509" s="4" t="s">
        <v>5310</v>
      </c>
      <c r="AF509" s="5">
        <v>46712</v>
      </c>
    </row>
    <row r="510" spans="1:32" ht="46.2" customHeight="1">
      <c r="A510" s="4" t="s">
        <v>5319</v>
      </c>
      <c r="B510" s="20">
        <f t="shared" ca="1" si="50"/>
        <v>46222</v>
      </c>
      <c r="C510" s="20" t="str">
        <f t="shared" ca="1" si="51"/>
        <v>Jul-2026</v>
      </c>
      <c r="D510" s="27">
        <f t="shared" ca="1" si="56"/>
        <v>7</v>
      </c>
      <c r="E510" s="20" t="str">
        <f t="shared" ca="1" si="52"/>
        <v>2026</v>
      </c>
      <c r="F510" s="4" t="s">
        <v>5320</v>
      </c>
      <c r="G510" s="4" t="s">
        <v>2350</v>
      </c>
      <c r="H510" s="4" t="s">
        <v>2350</v>
      </c>
      <c r="I510" s="4" t="s">
        <v>2350</v>
      </c>
      <c r="J510" s="4" t="s">
        <v>2350</v>
      </c>
      <c r="K510" s="4" t="s">
        <v>2350</v>
      </c>
      <c r="L510" s="4" t="s">
        <v>2350</v>
      </c>
      <c r="M510" s="4">
        <v>10</v>
      </c>
      <c r="N510" s="4">
        <v>6850</v>
      </c>
      <c r="O510" s="4">
        <v>0</v>
      </c>
      <c r="P510" s="4">
        <v>0</v>
      </c>
      <c r="Q510" s="4">
        <f t="shared" si="53"/>
        <v>68500</v>
      </c>
      <c r="R510" s="4">
        <f t="shared" si="54"/>
        <v>6850</v>
      </c>
      <c r="S510" s="5">
        <f t="shared" si="55"/>
        <v>1</v>
      </c>
      <c r="T510" s="4" t="s">
        <v>27</v>
      </c>
      <c r="U510" s="4">
        <v>0</v>
      </c>
      <c r="V510" s="4">
        <v>87798</v>
      </c>
      <c r="W510" s="4" t="s">
        <v>5321</v>
      </c>
      <c r="X510" s="4" t="s">
        <v>5322</v>
      </c>
      <c r="Y510" s="4" t="s">
        <v>5323</v>
      </c>
      <c r="Z510" s="4" t="s">
        <v>5324</v>
      </c>
      <c r="AA510" s="4" t="s">
        <v>5325</v>
      </c>
      <c r="AB510" s="4" t="s">
        <v>5326</v>
      </c>
      <c r="AC510" s="4" t="s">
        <v>5327</v>
      </c>
      <c r="AD510" s="4" t="s">
        <v>5328</v>
      </c>
      <c r="AE510" s="4" t="s">
        <v>5320</v>
      </c>
      <c r="AF510" s="5">
        <v>46812</v>
      </c>
    </row>
    <row r="511" spans="1:32" ht="46.2" customHeight="1">
      <c r="A511" s="4" t="s">
        <v>5329</v>
      </c>
      <c r="B511" s="20">
        <f t="shared" ca="1" si="50"/>
        <v>46217</v>
      </c>
      <c r="C511" s="20" t="str">
        <f t="shared" ca="1" si="51"/>
        <v>Jul-2026</v>
      </c>
      <c r="D511" s="27">
        <f t="shared" ca="1" si="56"/>
        <v>7</v>
      </c>
      <c r="E511" s="20" t="str">
        <f t="shared" ca="1" si="52"/>
        <v>2026</v>
      </c>
      <c r="F511" s="4" t="s">
        <v>5330</v>
      </c>
      <c r="G511" s="4" t="s">
        <v>2350</v>
      </c>
      <c r="H511" s="4" t="s">
        <v>2350</v>
      </c>
      <c r="I511" s="4" t="s">
        <v>2350</v>
      </c>
      <c r="J511" s="4" t="s">
        <v>2350</v>
      </c>
      <c r="K511" s="4" t="s">
        <v>2350</v>
      </c>
      <c r="L511" s="4" t="s">
        <v>2350</v>
      </c>
      <c r="M511" s="4">
        <v>8</v>
      </c>
      <c r="N511" s="4">
        <v>1090</v>
      </c>
      <c r="O511" s="4">
        <v>0</v>
      </c>
      <c r="P511" s="4">
        <v>0</v>
      </c>
      <c r="Q511" s="4">
        <f t="shared" si="53"/>
        <v>8720</v>
      </c>
      <c r="R511" s="4">
        <f t="shared" si="54"/>
        <v>1090</v>
      </c>
      <c r="S511" s="5">
        <f t="shared" si="55"/>
        <v>1</v>
      </c>
      <c r="T511" s="4" t="s">
        <v>27</v>
      </c>
      <c r="U511" s="4">
        <v>0</v>
      </c>
      <c r="V511" s="4">
        <v>24432</v>
      </c>
      <c r="W511" s="4" t="s">
        <v>5331</v>
      </c>
      <c r="X511" s="4" t="s">
        <v>5332</v>
      </c>
      <c r="Y511" s="4" t="s">
        <v>5333</v>
      </c>
      <c r="Z511" s="4" t="s">
        <v>5334</v>
      </c>
      <c r="AA511" s="4" t="s">
        <v>5335</v>
      </c>
      <c r="AB511" s="4" t="s">
        <v>5336</v>
      </c>
      <c r="AC511" s="4" t="s">
        <v>5337</v>
      </c>
      <c r="AD511" s="4" t="s">
        <v>5338</v>
      </c>
      <c r="AE511" s="4" t="s">
        <v>5330</v>
      </c>
      <c r="AF511" s="5">
        <v>46262</v>
      </c>
    </row>
    <row r="512" spans="1:32" ht="46.2" customHeight="1">
      <c r="A512" s="4" t="s">
        <v>5339</v>
      </c>
      <c r="B512" s="20">
        <f t="shared" ca="1" si="50"/>
        <v>46116</v>
      </c>
      <c r="C512" s="20" t="str">
        <f t="shared" ca="1" si="51"/>
        <v>Apr-2026</v>
      </c>
      <c r="D512" s="27">
        <f t="shared" ca="1" si="56"/>
        <v>4</v>
      </c>
      <c r="E512" s="20" t="str">
        <f t="shared" ca="1" si="52"/>
        <v>2026</v>
      </c>
      <c r="F512" s="4" t="s">
        <v>5340</v>
      </c>
      <c r="G512" s="4" t="s">
        <v>2350</v>
      </c>
      <c r="H512" s="4" t="s">
        <v>2350</v>
      </c>
      <c r="I512" s="4" t="s">
        <v>2350</v>
      </c>
      <c r="J512" s="4" t="s">
        <v>2350</v>
      </c>
      <c r="K512" s="4" t="s">
        <v>2350</v>
      </c>
      <c r="L512" s="4" t="s">
        <v>2350</v>
      </c>
      <c r="M512" s="4">
        <v>6</v>
      </c>
      <c r="N512" s="4">
        <v>295</v>
      </c>
      <c r="O512" s="4">
        <v>0</v>
      </c>
      <c r="P512" s="4">
        <v>0</v>
      </c>
      <c r="Q512" s="4">
        <f t="shared" si="53"/>
        <v>1770</v>
      </c>
      <c r="R512" s="4">
        <f t="shared" si="54"/>
        <v>295</v>
      </c>
      <c r="S512" s="5">
        <f t="shared" si="55"/>
        <v>1</v>
      </c>
      <c r="T512" s="4" t="s">
        <v>27</v>
      </c>
      <c r="U512" s="4">
        <v>0</v>
      </c>
      <c r="V512" s="4">
        <v>189104</v>
      </c>
      <c r="W512" s="4" t="s">
        <v>5341</v>
      </c>
      <c r="X512" s="4" t="s">
        <v>5342</v>
      </c>
      <c r="Y512" s="4" t="s">
        <v>5343</v>
      </c>
      <c r="Z512" s="4" t="s">
        <v>5344</v>
      </c>
      <c r="AA512" s="4" t="s">
        <v>5345</v>
      </c>
      <c r="AB512" s="4" t="s">
        <v>5346</v>
      </c>
      <c r="AC512" s="4" t="s">
        <v>5347</v>
      </c>
      <c r="AD512" s="4" t="s">
        <v>5348</v>
      </c>
      <c r="AE512" s="4" t="s">
        <v>5340</v>
      </c>
      <c r="AF512" s="5">
        <v>46782</v>
      </c>
    </row>
    <row r="513" spans="1:32" ht="46.2" customHeight="1">
      <c r="A513" s="4" t="s">
        <v>5349</v>
      </c>
      <c r="B513" s="20">
        <f t="shared" ca="1" si="50"/>
        <v>46222</v>
      </c>
      <c r="C513" s="20" t="str">
        <f t="shared" ca="1" si="51"/>
        <v>Jul-2026</v>
      </c>
      <c r="D513" s="27">
        <f t="shared" ca="1" si="56"/>
        <v>7</v>
      </c>
      <c r="E513" s="20" t="str">
        <f t="shared" ca="1" si="52"/>
        <v>2026</v>
      </c>
      <c r="F513" s="4" t="s">
        <v>5350</v>
      </c>
      <c r="G513" s="4" t="s">
        <v>2350</v>
      </c>
      <c r="H513" s="4" t="s">
        <v>2350</v>
      </c>
      <c r="I513" s="4" t="s">
        <v>2350</v>
      </c>
      <c r="J513" s="4" t="s">
        <v>2350</v>
      </c>
      <c r="K513" s="4" t="s">
        <v>2350</v>
      </c>
      <c r="L513" s="4" t="s">
        <v>2350</v>
      </c>
      <c r="M513" s="4">
        <v>8</v>
      </c>
      <c r="N513" s="4">
        <v>2949</v>
      </c>
      <c r="O513" s="4">
        <v>0</v>
      </c>
      <c r="P513" s="4">
        <v>0</v>
      </c>
      <c r="Q513" s="4">
        <f t="shared" si="53"/>
        <v>23592</v>
      </c>
      <c r="R513" s="4">
        <f t="shared" si="54"/>
        <v>2949</v>
      </c>
      <c r="S513" s="5">
        <f t="shared" si="55"/>
        <v>1</v>
      </c>
      <c r="T513" s="4" t="s">
        <v>27</v>
      </c>
      <c r="U513" s="4">
        <v>0</v>
      </c>
      <c r="V513" s="4">
        <v>93112</v>
      </c>
      <c r="W513" s="4" t="s">
        <v>5351</v>
      </c>
      <c r="X513" s="4" t="s">
        <v>5352</v>
      </c>
      <c r="Y513" s="4" t="s">
        <v>5353</v>
      </c>
      <c r="Z513" s="4" t="s">
        <v>5354</v>
      </c>
      <c r="AA513" s="4" t="s">
        <v>5355</v>
      </c>
      <c r="AB513" s="4" t="s">
        <v>5356</v>
      </c>
      <c r="AC513" s="4" t="s">
        <v>5357</v>
      </c>
      <c r="AD513" s="4" t="s">
        <v>5358</v>
      </c>
      <c r="AE513" s="4" t="s">
        <v>5350</v>
      </c>
      <c r="AF513" s="5">
        <v>46127</v>
      </c>
    </row>
    <row r="514" spans="1:32" ht="46.2" customHeight="1">
      <c r="A514" s="4" t="s">
        <v>5359</v>
      </c>
      <c r="B514" s="20">
        <f t="shared" ca="1" si="50"/>
        <v>46147</v>
      </c>
      <c r="C514" s="20" t="str">
        <f t="shared" ca="1" si="51"/>
        <v>May-2026</v>
      </c>
      <c r="D514" s="27">
        <f t="shared" ca="1" si="56"/>
        <v>5</v>
      </c>
      <c r="E514" s="20" t="str">
        <f t="shared" ca="1" si="52"/>
        <v>2026</v>
      </c>
      <c r="F514" s="4" t="s">
        <v>5360</v>
      </c>
      <c r="G514" s="4" t="s">
        <v>2350</v>
      </c>
      <c r="H514" s="4" t="s">
        <v>2350</v>
      </c>
      <c r="I514" s="4" t="s">
        <v>2350</v>
      </c>
      <c r="J514" s="4" t="s">
        <v>2350</v>
      </c>
      <c r="K514" s="4" t="s">
        <v>2350</v>
      </c>
      <c r="L514" s="4" t="s">
        <v>2350</v>
      </c>
      <c r="M514" s="4">
        <v>10</v>
      </c>
      <c r="N514" s="4">
        <v>335</v>
      </c>
      <c r="O514" s="4">
        <v>0</v>
      </c>
      <c r="P514" s="4">
        <v>0</v>
      </c>
      <c r="Q514" s="4">
        <f t="shared" si="53"/>
        <v>3350</v>
      </c>
      <c r="R514" s="4">
        <f t="shared" si="54"/>
        <v>335</v>
      </c>
      <c r="S514" s="5">
        <f t="shared" si="55"/>
        <v>1</v>
      </c>
      <c r="T514" s="4" t="s">
        <v>27</v>
      </c>
      <c r="U514" s="4">
        <v>0</v>
      </c>
      <c r="V514" s="4">
        <v>47521</v>
      </c>
      <c r="W514" s="4" t="s">
        <v>5361</v>
      </c>
      <c r="X514" s="4" t="s">
        <v>5362</v>
      </c>
      <c r="Y514" s="4" t="s">
        <v>5363</v>
      </c>
      <c r="Z514" s="4" t="s">
        <v>5364</v>
      </c>
      <c r="AA514" s="4" t="s">
        <v>5365</v>
      </c>
      <c r="AB514" s="4" t="s">
        <v>5366</v>
      </c>
      <c r="AC514" s="4" t="s">
        <v>5367</v>
      </c>
      <c r="AD514" s="4" t="s">
        <v>5368</v>
      </c>
      <c r="AE514" s="4" t="s">
        <v>5360</v>
      </c>
      <c r="AF514" s="5">
        <v>46267</v>
      </c>
    </row>
    <row r="515" spans="1:32" ht="46.2" customHeight="1">
      <c r="A515" s="4" t="s">
        <v>5369</v>
      </c>
      <c r="B515" s="20">
        <f t="shared" ref="B515:B578" ca="1" si="57">RANDBETWEEN(DATE(2026,4,1), DATE(2026,8,31))</f>
        <v>46195</v>
      </c>
      <c r="C515" s="20" t="str">
        <f t="shared" ref="C515:C578" ca="1" si="58">TEXT(B515,"mmm-yyy")</f>
        <v>Jun-2026</v>
      </c>
      <c r="D515" s="27">
        <f t="shared" ca="1" si="56"/>
        <v>6</v>
      </c>
      <c r="E515" s="20" t="str">
        <f t="shared" ref="E515:E578" ca="1" si="59">TEXT(B515,"YYY")</f>
        <v>2026</v>
      </c>
      <c r="F515" s="4" t="s">
        <v>5370</v>
      </c>
      <c r="G515" s="4" t="s">
        <v>2350</v>
      </c>
      <c r="H515" s="4" t="s">
        <v>2350</v>
      </c>
      <c r="I515" s="4" t="s">
        <v>2350</v>
      </c>
      <c r="J515" s="4" t="s">
        <v>2350</v>
      </c>
      <c r="K515" s="4" t="s">
        <v>2350</v>
      </c>
      <c r="L515" s="4" t="s">
        <v>2350</v>
      </c>
      <c r="M515" s="4">
        <v>8</v>
      </c>
      <c r="N515" s="4">
        <v>778</v>
      </c>
      <c r="O515" s="4">
        <v>0</v>
      </c>
      <c r="P515" s="4">
        <v>0</v>
      </c>
      <c r="Q515" s="4">
        <f t="shared" ref="Q515:Q578" si="60">N515*M515</f>
        <v>6224</v>
      </c>
      <c r="R515" s="4">
        <f t="shared" ref="R515:R578" si="61">N515-(O515*0.07)</f>
        <v>778</v>
      </c>
      <c r="S515" s="5">
        <f t="shared" ref="S515:S578" si="62">R515/N515</f>
        <v>1</v>
      </c>
      <c r="T515" s="4" t="s">
        <v>27</v>
      </c>
      <c r="U515" s="4">
        <v>0</v>
      </c>
      <c r="V515" s="4">
        <v>27201</v>
      </c>
      <c r="W515" s="4" t="s">
        <v>5371</v>
      </c>
      <c r="X515" s="4" t="s">
        <v>5372</v>
      </c>
      <c r="Y515" s="4" t="s">
        <v>5373</v>
      </c>
      <c r="Z515" s="4" t="s">
        <v>5374</v>
      </c>
      <c r="AA515" s="4" t="s">
        <v>5375</v>
      </c>
      <c r="AB515" s="4" t="s">
        <v>5376</v>
      </c>
      <c r="AC515" s="4" t="s">
        <v>5377</v>
      </c>
      <c r="AD515" s="4" t="s">
        <v>5378</v>
      </c>
      <c r="AE515" s="4" t="s">
        <v>5370</v>
      </c>
      <c r="AF515" s="5">
        <v>46191</v>
      </c>
    </row>
    <row r="516" spans="1:32" ht="46.2" customHeight="1">
      <c r="A516" s="4" t="s">
        <v>5379</v>
      </c>
      <c r="B516" s="20">
        <f t="shared" ca="1" si="57"/>
        <v>46256</v>
      </c>
      <c r="C516" s="20" t="str">
        <f t="shared" ca="1" si="58"/>
        <v>Aug-2026</v>
      </c>
      <c r="D516" s="27">
        <f t="shared" ca="1" si="56"/>
        <v>8</v>
      </c>
      <c r="E516" s="20" t="str">
        <f t="shared" ca="1" si="59"/>
        <v>2026</v>
      </c>
      <c r="F516" s="4" t="s">
        <v>5380</v>
      </c>
      <c r="G516" s="4" t="s">
        <v>2350</v>
      </c>
      <c r="H516" s="4" t="s">
        <v>2350</v>
      </c>
      <c r="I516" s="4" t="s">
        <v>2350</v>
      </c>
      <c r="J516" s="4" t="s">
        <v>2350</v>
      </c>
      <c r="K516" s="4" t="s">
        <v>2350</v>
      </c>
      <c r="L516" s="4" t="s">
        <v>2350</v>
      </c>
      <c r="M516" s="4">
        <v>2</v>
      </c>
      <c r="N516" s="4">
        <v>1190</v>
      </c>
      <c r="O516" s="4">
        <v>0</v>
      </c>
      <c r="P516" s="4">
        <v>0</v>
      </c>
      <c r="Q516" s="4">
        <f t="shared" si="60"/>
        <v>2380</v>
      </c>
      <c r="R516" s="4">
        <f t="shared" si="61"/>
        <v>1190</v>
      </c>
      <c r="S516" s="5">
        <f t="shared" si="62"/>
        <v>1</v>
      </c>
      <c r="T516" s="4" t="s">
        <v>27</v>
      </c>
      <c r="U516" s="4">
        <v>0</v>
      </c>
      <c r="V516" s="4">
        <v>31534</v>
      </c>
      <c r="W516" s="4" t="s">
        <v>5381</v>
      </c>
      <c r="X516" s="4" t="s">
        <v>5382</v>
      </c>
      <c r="Y516" s="4" t="s">
        <v>5383</v>
      </c>
      <c r="Z516" s="4" t="s">
        <v>5384</v>
      </c>
      <c r="AA516" s="4" t="s">
        <v>5385</v>
      </c>
      <c r="AB516" s="4" t="s">
        <v>5386</v>
      </c>
      <c r="AC516" s="4" t="s">
        <v>5387</v>
      </c>
      <c r="AD516" s="4" t="s">
        <v>5388</v>
      </c>
      <c r="AE516" s="4" t="s">
        <v>5380</v>
      </c>
      <c r="AF516" s="5">
        <v>46573</v>
      </c>
    </row>
    <row r="517" spans="1:32" ht="46.2" customHeight="1">
      <c r="A517" s="4" t="s">
        <v>5389</v>
      </c>
      <c r="B517" s="20">
        <f t="shared" ca="1" si="57"/>
        <v>46137</v>
      </c>
      <c r="C517" s="20" t="str">
        <f t="shared" ca="1" si="58"/>
        <v>Apr-2026</v>
      </c>
      <c r="D517" s="27">
        <f t="shared" ca="1" si="56"/>
        <v>4</v>
      </c>
      <c r="E517" s="20" t="str">
        <f t="shared" ca="1" si="59"/>
        <v>2026</v>
      </c>
      <c r="F517" s="4" t="s">
        <v>5390</v>
      </c>
      <c r="G517" s="4" t="s">
        <v>2350</v>
      </c>
      <c r="H517" s="4" t="s">
        <v>2350</v>
      </c>
      <c r="I517" s="4" t="s">
        <v>2350</v>
      </c>
      <c r="J517" s="4" t="s">
        <v>2350</v>
      </c>
      <c r="K517" s="4" t="s">
        <v>2350</v>
      </c>
      <c r="L517" s="4" t="s">
        <v>2350</v>
      </c>
      <c r="M517" s="4">
        <v>10</v>
      </c>
      <c r="N517" s="4">
        <v>6120</v>
      </c>
      <c r="O517" s="4">
        <v>0</v>
      </c>
      <c r="P517" s="4">
        <v>0</v>
      </c>
      <c r="Q517" s="4">
        <f t="shared" si="60"/>
        <v>61200</v>
      </c>
      <c r="R517" s="4">
        <f t="shared" si="61"/>
        <v>6120</v>
      </c>
      <c r="S517" s="5">
        <f t="shared" si="62"/>
        <v>1</v>
      </c>
      <c r="T517" s="4" t="s">
        <v>27</v>
      </c>
      <c r="U517" s="4">
        <v>0</v>
      </c>
      <c r="V517" s="4">
        <v>6537</v>
      </c>
      <c r="W517" s="4" t="s">
        <v>5391</v>
      </c>
      <c r="X517" s="4" t="s">
        <v>5392</v>
      </c>
      <c r="Y517" s="4" t="s">
        <v>5393</v>
      </c>
      <c r="Z517" s="4" t="s">
        <v>5394</v>
      </c>
      <c r="AA517" s="4" t="s">
        <v>5395</v>
      </c>
      <c r="AB517" s="4" t="s">
        <v>5396</v>
      </c>
      <c r="AC517" s="4" t="s">
        <v>5397</v>
      </c>
      <c r="AD517" s="4" t="s">
        <v>5398</v>
      </c>
      <c r="AE517" s="4" t="s">
        <v>5390</v>
      </c>
      <c r="AF517" s="5">
        <v>46632</v>
      </c>
    </row>
    <row r="518" spans="1:32" ht="46.2" customHeight="1">
      <c r="A518" s="4" t="s">
        <v>5399</v>
      </c>
      <c r="B518" s="20">
        <f t="shared" ca="1" si="57"/>
        <v>46253</v>
      </c>
      <c r="C518" s="20" t="str">
        <f t="shared" ca="1" si="58"/>
        <v>Aug-2026</v>
      </c>
      <c r="D518" s="27">
        <f t="shared" ca="1" si="56"/>
        <v>8</v>
      </c>
      <c r="E518" s="20" t="str">
        <f t="shared" ca="1" si="59"/>
        <v>2026</v>
      </c>
      <c r="F518" s="4" t="s">
        <v>5400</v>
      </c>
      <c r="G518" s="4" t="s">
        <v>2350</v>
      </c>
      <c r="H518" s="4" t="s">
        <v>2350</v>
      </c>
      <c r="I518" s="4" t="s">
        <v>2350</v>
      </c>
      <c r="J518" s="4" t="s">
        <v>2350</v>
      </c>
      <c r="K518" s="4" t="s">
        <v>2350</v>
      </c>
      <c r="L518" s="4" t="s">
        <v>2350</v>
      </c>
      <c r="M518" s="4">
        <v>4</v>
      </c>
      <c r="N518" s="4">
        <v>3685</v>
      </c>
      <c r="O518" s="4">
        <v>0</v>
      </c>
      <c r="P518" s="4">
        <v>0</v>
      </c>
      <c r="Q518" s="4">
        <f t="shared" si="60"/>
        <v>14740</v>
      </c>
      <c r="R518" s="4">
        <f t="shared" si="61"/>
        <v>3685</v>
      </c>
      <c r="S518" s="5">
        <f t="shared" si="62"/>
        <v>1</v>
      </c>
      <c r="T518" s="4" t="s">
        <v>27</v>
      </c>
      <c r="U518" s="4">
        <v>0</v>
      </c>
      <c r="V518" s="4">
        <v>21010</v>
      </c>
      <c r="W518" s="4" t="s">
        <v>5401</v>
      </c>
      <c r="X518" s="4" t="s">
        <v>5402</v>
      </c>
      <c r="Y518" s="4" t="s">
        <v>5403</v>
      </c>
      <c r="Z518" s="4" t="s">
        <v>5404</v>
      </c>
      <c r="AA518" s="4" t="s">
        <v>5405</v>
      </c>
      <c r="AB518" s="4" t="s">
        <v>5406</v>
      </c>
      <c r="AC518" s="4" t="s">
        <v>5407</v>
      </c>
      <c r="AD518" s="4" t="s">
        <v>5408</v>
      </c>
      <c r="AE518" s="4" t="s">
        <v>5400</v>
      </c>
      <c r="AF518" s="5">
        <v>46328</v>
      </c>
    </row>
    <row r="519" spans="1:32" ht="46.2" customHeight="1">
      <c r="A519" s="4" t="s">
        <v>5409</v>
      </c>
      <c r="B519" s="20">
        <f t="shared" ca="1" si="57"/>
        <v>46178</v>
      </c>
      <c r="C519" s="20" t="str">
        <f t="shared" ca="1" si="58"/>
        <v>Jun-2026</v>
      </c>
      <c r="D519" s="27">
        <f t="shared" ca="1" si="56"/>
        <v>6</v>
      </c>
      <c r="E519" s="20" t="str">
        <f t="shared" ca="1" si="59"/>
        <v>2026</v>
      </c>
      <c r="F519" s="4" t="s">
        <v>5410</v>
      </c>
      <c r="G519" s="4" t="s">
        <v>2350</v>
      </c>
      <c r="H519" s="4" t="s">
        <v>2350</v>
      </c>
      <c r="I519" s="4" t="s">
        <v>2350</v>
      </c>
      <c r="J519" s="4" t="s">
        <v>2350</v>
      </c>
      <c r="K519" s="4" t="s">
        <v>2350</v>
      </c>
      <c r="L519" s="4" t="s">
        <v>2350</v>
      </c>
      <c r="M519" s="4">
        <v>8</v>
      </c>
      <c r="N519" s="4">
        <v>8599</v>
      </c>
      <c r="O519" s="4">
        <v>0</v>
      </c>
      <c r="P519" s="4">
        <v>0</v>
      </c>
      <c r="Q519" s="4">
        <f t="shared" si="60"/>
        <v>68792</v>
      </c>
      <c r="R519" s="4">
        <f t="shared" si="61"/>
        <v>8599</v>
      </c>
      <c r="S519" s="5">
        <f t="shared" si="62"/>
        <v>1</v>
      </c>
      <c r="T519" s="4" t="s">
        <v>27</v>
      </c>
      <c r="U519" s="4">
        <v>0</v>
      </c>
      <c r="V519" s="4">
        <v>3517</v>
      </c>
      <c r="W519" s="4" t="s">
        <v>5411</v>
      </c>
      <c r="X519" s="4" t="s">
        <v>5412</v>
      </c>
      <c r="Y519" s="4" t="s">
        <v>5413</v>
      </c>
      <c r="Z519" s="4" t="s">
        <v>5414</v>
      </c>
      <c r="AA519" s="4" t="s">
        <v>5415</v>
      </c>
      <c r="AB519" s="4" t="s">
        <v>5416</v>
      </c>
      <c r="AC519" s="4" t="s">
        <v>5417</v>
      </c>
      <c r="AD519" s="4" t="s">
        <v>5418</v>
      </c>
      <c r="AE519" s="4" t="s">
        <v>5410</v>
      </c>
      <c r="AF519" s="5">
        <v>46557</v>
      </c>
    </row>
    <row r="520" spans="1:32" ht="46.2" customHeight="1">
      <c r="A520" s="4" t="s">
        <v>5419</v>
      </c>
      <c r="B520" s="20">
        <f t="shared" ca="1" si="57"/>
        <v>46249</v>
      </c>
      <c r="C520" s="20" t="str">
        <f t="shared" ca="1" si="58"/>
        <v>Aug-2026</v>
      </c>
      <c r="D520" s="27">
        <f t="shared" ref="D520:D583" ca="1" si="63">MONTH(C520)</f>
        <v>8</v>
      </c>
      <c r="E520" s="20" t="str">
        <f t="shared" ca="1" si="59"/>
        <v>2026</v>
      </c>
      <c r="F520" s="4" t="s">
        <v>5420</v>
      </c>
      <c r="G520" s="4" t="s">
        <v>2350</v>
      </c>
      <c r="H520" s="4" t="s">
        <v>2350</v>
      </c>
      <c r="I520" s="4" t="s">
        <v>2350</v>
      </c>
      <c r="J520" s="4" t="s">
        <v>2350</v>
      </c>
      <c r="K520" s="4" t="s">
        <v>2350</v>
      </c>
      <c r="L520" s="4" t="s">
        <v>2350</v>
      </c>
      <c r="M520" s="4">
        <v>5</v>
      </c>
      <c r="N520" s="4">
        <v>1110</v>
      </c>
      <c r="O520" s="4">
        <v>0</v>
      </c>
      <c r="P520" s="4">
        <v>0</v>
      </c>
      <c r="Q520" s="4">
        <f t="shared" si="60"/>
        <v>5550</v>
      </c>
      <c r="R520" s="4">
        <f t="shared" si="61"/>
        <v>1110</v>
      </c>
      <c r="S520" s="5">
        <f t="shared" si="62"/>
        <v>1</v>
      </c>
      <c r="T520" s="4" t="s">
        <v>27</v>
      </c>
      <c r="U520" s="4">
        <v>0</v>
      </c>
      <c r="V520" s="4">
        <v>63899</v>
      </c>
      <c r="W520" s="4" t="s">
        <v>5421</v>
      </c>
      <c r="X520" s="4" t="s">
        <v>5422</v>
      </c>
      <c r="Y520" s="4" t="s">
        <v>5423</v>
      </c>
      <c r="Z520" s="4" t="s">
        <v>5424</v>
      </c>
      <c r="AA520" s="4" t="s">
        <v>5425</v>
      </c>
      <c r="AB520" s="4" t="s">
        <v>5426</v>
      </c>
      <c r="AC520" s="4" t="s">
        <v>5427</v>
      </c>
      <c r="AD520" s="4" t="s">
        <v>5428</v>
      </c>
      <c r="AE520" s="4" t="s">
        <v>5420</v>
      </c>
      <c r="AF520" s="5">
        <v>46338</v>
      </c>
    </row>
    <row r="521" spans="1:32" ht="46.2" customHeight="1">
      <c r="A521" s="4" t="s">
        <v>5429</v>
      </c>
      <c r="B521" s="20">
        <f t="shared" ca="1" si="57"/>
        <v>46207</v>
      </c>
      <c r="C521" s="20" t="str">
        <f t="shared" ca="1" si="58"/>
        <v>Jul-2026</v>
      </c>
      <c r="D521" s="27">
        <f t="shared" ca="1" si="63"/>
        <v>7</v>
      </c>
      <c r="E521" s="20" t="str">
        <f t="shared" ca="1" si="59"/>
        <v>2026</v>
      </c>
      <c r="F521" s="4" t="s">
        <v>5430</v>
      </c>
      <c r="G521" s="4" t="s">
        <v>2350</v>
      </c>
      <c r="H521" s="4" t="s">
        <v>2350</v>
      </c>
      <c r="I521" s="4" t="s">
        <v>2350</v>
      </c>
      <c r="J521" s="4" t="s">
        <v>2350</v>
      </c>
      <c r="K521" s="4" t="s">
        <v>2350</v>
      </c>
      <c r="L521" s="4" t="s">
        <v>2350</v>
      </c>
      <c r="M521" s="4">
        <v>4</v>
      </c>
      <c r="N521" s="4">
        <v>759</v>
      </c>
      <c r="O521" s="4">
        <v>0</v>
      </c>
      <c r="P521" s="4">
        <v>0</v>
      </c>
      <c r="Q521" s="4">
        <f t="shared" si="60"/>
        <v>3036</v>
      </c>
      <c r="R521" s="4">
        <f t="shared" si="61"/>
        <v>759</v>
      </c>
      <c r="S521" s="5">
        <f t="shared" si="62"/>
        <v>1</v>
      </c>
      <c r="T521" s="4" t="s">
        <v>27</v>
      </c>
      <c r="U521" s="4">
        <v>0</v>
      </c>
      <c r="V521" s="4">
        <v>5730</v>
      </c>
      <c r="W521" s="4" t="s">
        <v>5431</v>
      </c>
      <c r="X521" s="4" t="s">
        <v>5432</v>
      </c>
      <c r="Y521" s="4" t="s">
        <v>5433</v>
      </c>
      <c r="Z521" s="4" t="s">
        <v>5434</v>
      </c>
      <c r="AA521" s="4" t="s">
        <v>5435</v>
      </c>
      <c r="AB521" s="4" t="s">
        <v>5436</v>
      </c>
      <c r="AC521" s="4" t="s">
        <v>5437</v>
      </c>
      <c r="AD521" s="4" t="s">
        <v>5438</v>
      </c>
      <c r="AE521" s="4" t="s">
        <v>5430</v>
      </c>
      <c r="AF521" s="5">
        <v>46465</v>
      </c>
    </row>
    <row r="522" spans="1:32" ht="46.2" customHeight="1">
      <c r="A522" s="4" t="s">
        <v>5439</v>
      </c>
      <c r="B522" s="20">
        <f t="shared" ca="1" si="57"/>
        <v>46157</v>
      </c>
      <c r="C522" s="20" t="str">
        <f t="shared" ca="1" si="58"/>
        <v>May-2026</v>
      </c>
      <c r="D522" s="27">
        <f t="shared" ca="1" si="63"/>
        <v>5</v>
      </c>
      <c r="E522" s="20" t="str">
        <f t="shared" ca="1" si="59"/>
        <v>2026</v>
      </c>
      <c r="F522" s="4" t="s">
        <v>5440</v>
      </c>
      <c r="G522" s="4" t="s">
        <v>2350</v>
      </c>
      <c r="H522" s="4" t="s">
        <v>2350</v>
      </c>
      <c r="I522" s="4" t="s">
        <v>2350</v>
      </c>
      <c r="J522" s="4" t="s">
        <v>2350</v>
      </c>
      <c r="K522" s="4" t="s">
        <v>2350</v>
      </c>
      <c r="L522" s="4" t="s">
        <v>2350</v>
      </c>
      <c r="M522" s="4">
        <v>8</v>
      </c>
      <c r="N522" s="4">
        <v>2669</v>
      </c>
      <c r="O522" s="4">
        <v>0</v>
      </c>
      <c r="P522" s="4">
        <v>0</v>
      </c>
      <c r="Q522" s="4">
        <f t="shared" si="60"/>
        <v>21352</v>
      </c>
      <c r="R522" s="4">
        <f t="shared" si="61"/>
        <v>2669</v>
      </c>
      <c r="S522" s="5">
        <f t="shared" si="62"/>
        <v>1</v>
      </c>
      <c r="T522" s="4" t="s">
        <v>27</v>
      </c>
      <c r="U522" s="4">
        <v>0</v>
      </c>
      <c r="V522" s="4">
        <v>25488</v>
      </c>
      <c r="W522" s="4" t="s">
        <v>5441</v>
      </c>
      <c r="X522" s="4" t="s">
        <v>5442</v>
      </c>
      <c r="Y522" s="4" t="s">
        <v>5443</v>
      </c>
      <c r="Z522" s="4" t="s">
        <v>5444</v>
      </c>
      <c r="AA522" s="4" t="s">
        <v>5445</v>
      </c>
      <c r="AB522" s="4" t="s">
        <v>5446</v>
      </c>
      <c r="AC522" s="4" t="s">
        <v>5447</v>
      </c>
      <c r="AD522" s="4" t="s">
        <v>5448</v>
      </c>
      <c r="AE522" s="4" t="s">
        <v>5440</v>
      </c>
      <c r="AF522" s="5">
        <v>46903</v>
      </c>
    </row>
    <row r="523" spans="1:32" ht="46.2" customHeight="1">
      <c r="A523" s="4" t="s">
        <v>5449</v>
      </c>
      <c r="B523" s="20">
        <f t="shared" ca="1" si="57"/>
        <v>46175</v>
      </c>
      <c r="C523" s="20" t="str">
        <f t="shared" ca="1" si="58"/>
        <v>Jun-2026</v>
      </c>
      <c r="D523" s="27">
        <f t="shared" ca="1" si="63"/>
        <v>6</v>
      </c>
      <c r="E523" s="20" t="str">
        <f t="shared" ca="1" si="59"/>
        <v>2026</v>
      </c>
      <c r="F523" s="4" t="s">
        <v>5450</v>
      </c>
      <c r="G523" s="4" t="s">
        <v>2350</v>
      </c>
      <c r="H523" s="4" t="s">
        <v>2350</v>
      </c>
      <c r="I523" s="4" t="s">
        <v>2350</v>
      </c>
      <c r="J523" s="4" t="s">
        <v>2350</v>
      </c>
      <c r="K523" s="4" t="s">
        <v>2350</v>
      </c>
      <c r="L523" s="4" t="s">
        <v>2350</v>
      </c>
      <c r="M523" s="4">
        <v>3</v>
      </c>
      <c r="N523" s="4">
        <v>85</v>
      </c>
      <c r="O523" s="4">
        <v>0</v>
      </c>
      <c r="P523" s="4">
        <v>0</v>
      </c>
      <c r="Q523" s="4">
        <f t="shared" si="60"/>
        <v>255</v>
      </c>
      <c r="R523" s="4">
        <f t="shared" si="61"/>
        <v>85</v>
      </c>
      <c r="S523" s="5">
        <f t="shared" si="62"/>
        <v>1</v>
      </c>
      <c r="T523" s="4" t="s">
        <v>39</v>
      </c>
      <c r="U523" s="4">
        <v>0</v>
      </c>
      <c r="V523" s="4">
        <v>54405</v>
      </c>
      <c r="W523" s="4" t="s">
        <v>5451</v>
      </c>
      <c r="X523" s="4" t="s">
        <v>5452</v>
      </c>
      <c r="Y523" s="4" t="s">
        <v>5453</v>
      </c>
      <c r="Z523" s="4" t="s">
        <v>5454</v>
      </c>
      <c r="AA523" s="4" t="s">
        <v>5455</v>
      </c>
      <c r="AB523" s="4" t="s">
        <v>5456</v>
      </c>
      <c r="AC523" s="4" t="s">
        <v>5457</v>
      </c>
      <c r="AD523" s="4" t="s">
        <v>5458</v>
      </c>
      <c r="AE523" s="4" t="s">
        <v>5450</v>
      </c>
      <c r="AF523" s="5">
        <v>46401</v>
      </c>
    </row>
    <row r="524" spans="1:32" ht="46.2" customHeight="1">
      <c r="A524" s="4" t="s">
        <v>5459</v>
      </c>
      <c r="B524" s="20">
        <f t="shared" ca="1" si="57"/>
        <v>46206</v>
      </c>
      <c r="C524" s="20" t="str">
        <f t="shared" ca="1" si="58"/>
        <v>Jul-2026</v>
      </c>
      <c r="D524" s="27">
        <f t="shared" ca="1" si="63"/>
        <v>7</v>
      </c>
      <c r="E524" s="20" t="str">
        <f t="shared" ca="1" si="59"/>
        <v>2026</v>
      </c>
      <c r="F524" s="4" t="s">
        <v>5460</v>
      </c>
      <c r="G524" s="4" t="s">
        <v>2350</v>
      </c>
      <c r="H524" s="4" t="s">
        <v>2350</v>
      </c>
      <c r="I524" s="4" t="s">
        <v>2350</v>
      </c>
      <c r="J524" s="4" t="s">
        <v>2350</v>
      </c>
      <c r="K524" s="4" t="s">
        <v>2350</v>
      </c>
      <c r="L524" s="4" t="s">
        <v>2350</v>
      </c>
      <c r="M524" s="4">
        <v>6</v>
      </c>
      <c r="N524" s="4">
        <v>5865</v>
      </c>
      <c r="O524" s="4">
        <v>0</v>
      </c>
      <c r="P524" s="4">
        <v>0</v>
      </c>
      <c r="Q524" s="4">
        <f t="shared" si="60"/>
        <v>35190</v>
      </c>
      <c r="R524" s="4">
        <f t="shared" si="61"/>
        <v>5865</v>
      </c>
      <c r="S524" s="5">
        <f t="shared" si="62"/>
        <v>1</v>
      </c>
      <c r="T524" s="4" t="s">
        <v>27</v>
      </c>
      <c r="U524" s="4">
        <v>0</v>
      </c>
      <c r="V524" s="4">
        <v>122478</v>
      </c>
      <c r="W524" s="4" t="s">
        <v>5461</v>
      </c>
      <c r="X524" s="4" t="s">
        <v>5462</v>
      </c>
      <c r="Y524" s="4" t="s">
        <v>5463</v>
      </c>
      <c r="Z524" s="4" t="s">
        <v>5464</v>
      </c>
      <c r="AA524" s="4" t="s">
        <v>5465</v>
      </c>
      <c r="AB524" s="4" t="s">
        <v>5466</v>
      </c>
      <c r="AC524" s="4" t="s">
        <v>5467</v>
      </c>
      <c r="AD524" s="4" t="s">
        <v>5468</v>
      </c>
      <c r="AE524" s="4" t="s">
        <v>5460</v>
      </c>
      <c r="AF524" s="5">
        <v>46509</v>
      </c>
    </row>
    <row r="525" spans="1:32" ht="46.2" customHeight="1">
      <c r="A525" s="4" t="s">
        <v>5469</v>
      </c>
      <c r="B525" s="20">
        <f t="shared" ca="1" si="57"/>
        <v>46199</v>
      </c>
      <c r="C525" s="20" t="str">
        <f t="shared" ca="1" si="58"/>
        <v>Jun-2026</v>
      </c>
      <c r="D525" s="27">
        <f t="shared" ca="1" si="63"/>
        <v>6</v>
      </c>
      <c r="E525" s="20" t="str">
        <f t="shared" ca="1" si="59"/>
        <v>2026</v>
      </c>
      <c r="F525" s="4" t="s">
        <v>5470</v>
      </c>
      <c r="G525" s="4" t="s">
        <v>2350</v>
      </c>
      <c r="H525" s="4" t="s">
        <v>2350</v>
      </c>
      <c r="I525" s="4" t="s">
        <v>2350</v>
      </c>
      <c r="J525" s="4" t="s">
        <v>2350</v>
      </c>
      <c r="K525" s="4" t="s">
        <v>2350</v>
      </c>
      <c r="L525" s="4" t="s">
        <v>2350</v>
      </c>
      <c r="M525" s="4">
        <v>5</v>
      </c>
      <c r="N525" s="4">
        <v>1928</v>
      </c>
      <c r="O525" s="4">
        <v>0</v>
      </c>
      <c r="P525" s="4">
        <v>0</v>
      </c>
      <c r="Q525" s="4">
        <f t="shared" si="60"/>
        <v>9640</v>
      </c>
      <c r="R525" s="4">
        <f t="shared" si="61"/>
        <v>1928</v>
      </c>
      <c r="S525" s="5">
        <f t="shared" si="62"/>
        <v>1</v>
      </c>
      <c r="T525" s="4" t="s">
        <v>27</v>
      </c>
      <c r="U525" s="4">
        <v>0</v>
      </c>
      <c r="V525" s="4">
        <v>7241</v>
      </c>
      <c r="W525" s="4" t="s">
        <v>5471</v>
      </c>
      <c r="X525" s="4" t="s">
        <v>5472</v>
      </c>
      <c r="Y525" s="4" t="s">
        <v>5473</v>
      </c>
      <c r="Z525" s="4" t="s">
        <v>5474</v>
      </c>
      <c r="AA525" s="4" t="s">
        <v>5475</v>
      </c>
      <c r="AB525" s="4" t="s">
        <v>5476</v>
      </c>
      <c r="AC525" s="4" t="s">
        <v>5477</v>
      </c>
      <c r="AD525" s="4" t="s">
        <v>5478</v>
      </c>
      <c r="AE525" s="4" t="s">
        <v>5470</v>
      </c>
      <c r="AF525" s="5">
        <v>46414</v>
      </c>
    </row>
    <row r="526" spans="1:32" ht="46.2" customHeight="1">
      <c r="A526" s="4" t="s">
        <v>5479</v>
      </c>
      <c r="B526" s="20">
        <f t="shared" ca="1" si="57"/>
        <v>46183</v>
      </c>
      <c r="C526" s="20" t="str">
        <f t="shared" ca="1" si="58"/>
        <v>Jun-2026</v>
      </c>
      <c r="D526" s="27">
        <f t="shared" ca="1" si="63"/>
        <v>6</v>
      </c>
      <c r="E526" s="20" t="str">
        <f t="shared" ca="1" si="59"/>
        <v>2026</v>
      </c>
      <c r="F526" s="4" t="s">
        <v>5480</v>
      </c>
      <c r="G526" s="4" t="s">
        <v>2350</v>
      </c>
      <c r="H526" s="4" t="s">
        <v>2350</v>
      </c>
      <c r="I526" s="4" t="s">
        <v>2350</v>
      </c>
      <c r="J526" s="4" t="s">
        <v>2350</v>
      </c>
      <c r="K526" s="4" t="s">
        <v>2350</v>
      </c>
      <c r="L526" s="4" t="s">
        <v>2350</v>
      </c>
      <c r="M526" s="4">
        <v>4</v>
      </c>
      <c r="N526" s="4">
        <v>1456</v>
      </c>
      <c r="O526" s="4">
        <v>0</v>
      </c>
      <c r="P526" s="4">
        <v>0</v>
      </c>
      <c r="Q526" s="4">
        <f t="shared" si="60"/>
        <v>5824</v>
      </c>
      <c r="R526" s="4">
        <f t="shared" si="61"/>
        <v>1456</v>
      </c>
      <c r="S526" s="5">
        <f t="shared" si="62"/>
        <v>1</v>
      </c>
      <c r="T526" s="4" t="s">
        <v>27</v>
      </c>
      <c r="U526" s="4">
        <v>0</v>
      </c>
      <c r="V526" s="4">
        <v>20457</v>
      </c>
      <c r="W526" s="4" t="s">
        <v>5481</v>
      </c>
      <c r="X526" s="4" t="s">
        <v>5482</v>
      </c>
      <c r="Y526" s="4" t="s">
        <v>5483</v>
      </c>
      <c r="Z526" s="4" t="s">
        <v>5484</v>
      </c>
      <c r="AA526" s="4" t="s">
        <v>5485</v>
      </c>
      <c r="AB526" s="4" t="s">
        <v>5486</v>
      </c>
      <c r="AC526" s="4" t="s">
        <v>5487</v>
      </c>
      <c r="AD526" s="4" t="s">
        <v>5488</v>
      </c>
      <c r="AE526" s="4" t="s">
        <v>5480</v>
      </c>
      <c r="AF526" s="5">
        <v>46559</v>
      </c>
    </row>
    <row r="527" spans="1:32" ht="46.2" customHeight="1">
      <c r="A527" s="4" t="s">
        <v>5489</v>
      </c>
      <c r="B527" s="20">
        <f t="shared" ca="1" si="57"/>
        <v>46250</v>
      </c>
      <c r="C527" s="20" t="str">
        <f t="shared" ca="1" si="58"/>
        <v>Aug-2026</v>
      </c>
      <c r="D527" s="27">
        <f t="shared" ca="1" si="63"/>
        <v>8</v>
      </c>
      <c r="E527" s="20" t="str">
        <f t="shared" ca="1" si="59"/>
        <v>2026</v>
      </c>
      <c r="F527" s="4" t="s">
        <v>5490</v>
      </c>
      <c r="G527" s="4" t="s">
        <v>2350</v>
      </c>
      <c r="H527" s="4" t="s">
        <v>2350</v>
      </c>
      <c r="I527" s="4" t="s">
        <v>2350</v>
      </c>
      <c r="J527" s="4" t="s">
        <v>2350</v>
      </c>
      <c r="K527" s="4" t="s">
        <v>2350</v>
      </c>
      <c r="L527" s="4" t="s">
        <v>2350</v>
      </c>
      <c r="M527" s="4">
        <v>6</v>
      </c>
      <c r="N527" s="4">
        <v>4899</v>
      </c>
      <c r="O527" s="4">
        <v>0</v>
      </c>
      <c r="P527" s="4">
        <v>0</v>
      </c>
      <c r="Q527" s="4">
        <f t="shared" si="60"/>
        <v>29394</v>
      </c>
      <c r="R527" s="4">
        <f t="shared" si="61"/>
        <v>4899</v>
      </c>
      <c r="S527" s="5">
        <f t="shared" si="62"/>
        <v>1</v>
      </c>
      <c r="T527" s="4" t="s">
        <v>27</v>
      </c>
      <c r="U527" s="4">
        <v>0</v>
      </c>
      <c r="V527" s="4">
        <v>8610</v>
      </c>
      <c r="W527" s="4" t="s">
        <v>5491</v>
      </c>
      <c r="X527" s="4" t="s">
        <v>5492</v>
      </c>
      <c r="Y527" s="4" t="s">
        <v>5493</v>
      </c>
      <c r="Z527" s="4" t="s">
        <v>5494</v>
      </c>
      <c r="AA527" s="4" t="s">
        <v>5495</v>
      </c>
      <c r="AB527" s="4" t="s">
        <v>5496</v>
      </c>
      <c r="AC527" s="4" t="s">
        <v>5497</v>
      </c>
      <c r="AD527" s="4" t="s">
        <v>5498</v>
      </c>
      <c r="AE527" s="4" t="s">
        <v>5490</v>
      </c>
      <c r="AF527" s="5">
        <v>46639</v>
      </c>
    </row>
    <row r="528" spans="1:32" ht="46.2" customHeight="1">
      <c r="A528" s="4" t="s">
        <v>5499</v>
      </c>
      <c r="B528" s="20">
        <f t="shared" ca="1" si="57"/>
        <v>46206</v>
      </c>
      <c r="C528" s="20" t="str">
        <f t="shared" ca="1" si="58"/>
        <v>Jul-2026</v>
      </c>
      <c r="D528" s="27">
        <f t="shared" ca="1" si="63"/>
        <v>7</v>
      </c>
      <c r="E528" s="20" t="str">
        <f t="shared" ca="1" si="59"/>
        <v>2026</v>
      </c>
      <c r="F528" s="4" t="s">
        <v>5500</v>
      </c>
      <c r="G528" s="4" t="s">
        <v>2350</v>
      </c>
      <c r="H528" s="4" t="s">
        <v>2350</v>
      </c>
      <c r="I528" s="4" t="s">
        <v>2350</v>
      </c>
      <c r="J528" s="4" t="s">
        <v>2350</v>
      </c>
      <c r="K528" s="4" t="s">
        <v>2350</v>
      </c>
      <c r="L528" s="4" t="s">
        <v>2350</v>
      </c>
      <c r="M528" s="4">
        <v>10</v>
      </c>
      <c r="N528" s="4">
        <v>3290</v>
      </c>
      <c r="O528" s="4">
        <v>0</v>
      </c>
      <c r="P528" s="4">
        <v>0</v>
      </c>
      <c r="Q528" s="4">
        <f t="shared" si="60"/>
        <v>32900</v>
      </c>
      <c r="R528" s="4">
        <f t="shared" si="61"/>
        <v>3290</v>
      </c>
      <c r="S528" s="5">
        <f t="shared" si="62"/>
        <v>1</v>
      </c>
      <c r="T528" s="4" t="s">
        <v>27</v>
      </c>
      <c r="U528" s="4">
        <v>0</v>
      </c>
      <c r="V528" s="4">
        <v>1087</v>
      </c>
      <c r="W528" s="4" t="s">
        <v>5501</v>
      </c>
      <c r="X528" s="4" t="s">
        <v>5502</v>
      </c>
      <c r="Y528" s="4" t="s">
        <v>5503</v>
      </c>
      <c r="Z528" s="4" t="s">
        <v>5504</v>
      </c>
      <c r="AA528" s="4" t="s">
        <v>5505</v>
      </c>
      <c r="AB528" s="4" t="s">
        <v>5506</v>
      </c>
      <c r="AC528" s="4" t="s">
        <v>5507</v>
      </c>
      <c r="AD528" s="4" t="s">
        <v>5508</v>
      </c>
      <c r="AE528" s="4" t="s">
        <v>5500</v>
      </c>
      <c r="AF528" s="5">
        <v>46179</v>
      </c>
    </row>
    <row r="529" spans="1:32" ht="46.2" customHeight="1">
      <c r="A529" s="4" t="s">
        <v>5509</v>
      </c>
      <c r="B529" s="20">
        <f t="shared" ca="1" si="57"/>
        <v>46238</v>
      </c>
      <c r="C529" s="20" t="str">
        <f t="shared" ca="1" si="58"/>
        <v>Aug-2026</v>
      </c>
      <c r="D529" s="27">
        <f t="shared" ca="1" si="63"/>
        <v>8</v>
      </c>
      <c r="E529" s="20" t="str">
        <f t="shared" ca="1" si="59"/>
        <v>2026</v>
      </c>
      <c r="F529" s="4" t="s">
        <v>5510</v>
      </c>
      <c r="G529" s="4" t="s">
        <v>2350</v>
      </c>
      <c r="H529" s="4" t="s">
        <v>2350</v>
      </c>
      <c r="I529" s="4" t="s">
        <v>2350</v>
      </c>
      <c r="J529" s="4" t="s">
        <v>2350</v>
      </c>
      <c r="K529" s="4" t="s">
        <v>2350</v>
      </c>
      <c r="L529" s="4" t="s">
        <v>2350</v>
      </c>
      <c r="M529" s="4">
        <v>8</v>
      </c>
      <c r="N529" s="4">
        <v>5490</v>
      </c>
      <c r="O529" s="4">
        <v>0</v>
      </c>
      <c r="P529" s="4">
        <v>0</v>
      </c>
      <c r="Q529" s="4">
        <f t="shared" si="60"/>
        <v>43920</v>
      </c>
      <c r="R529" s="4">
        <f t="shared" si="61"/>
        <v>5490</v>
      </c>
      <c r="S529" s="5">
        <f t="shared" si="62"/>
        <v>1</v>
      </c>
      <c r="T529" s="4" t="s">
        <v>27</v>
      </c>
      <c r="U529" s="4">
        <v>0</v>
      </c>
      <c r="V529" s="4">
        <v>1540</v>
      </c>
      <c r="W529" s="4" t="s">
        <v>5511</v>
      </c>
      <c r="X529" s="4" t="s">
        <v>5512</v>
      </c>
      <c r="Y529" s="4" t="s">
        <v>5513</v>
      </c>
      <c r="Z529" s="4" t="s">
        <v>5514</v>
      </c>
      <c r="AA529" s="4" t="s">
        <v>5515</v>
      </c>
      <c r="AB529" s="4" t="s">
        <v>5516</v>
      </c>
      <c r="AC529" s="4" t="s">
        <v>5517</v>
      </c>
      <c r="AD529" s="4" t="s">
        <v>5518</v>
      </c>
      <c r="AE529" s="4" t="s">
        <v>5510</v>
      </c>
      <c r="AF529" s="5">
        <v>46174</v>
      </c>
    </row>
    <row r="530" spans="1:32" ht="46.2" customHeight="1">
      <c r="A530" s="4" t="s">
        <v>5519</v>
      </c>
      <c r="B530" s="20">
        <f t="shared" ca="1" si="57"/>
        <v>46222</v>
      </c>
      <c r="C530" s="20" t="str">
        <f t="shared" ca="1" si="58"/>
        <v>Jul-2026</v>
      </c>
      <c r="D530" s="27">
        <f t="shared" ca="1" si="63"/>
        <v>7</v>
      </c>
      <c r="E530" s="20" t="str">
        <f t="shared" ca="1" si="59"/>
        <v>2026</v>
      </c>
      <c r="F530" s="4" t="s">
        <v>5520</v>
      </c>
      <c r="G530" s="4" t="s">
        <v>2350</v>
      </c>
      <c r="H530" s="4" t="s">
        <v>2350</v>
      </c>
      <c r="I530" s="4" t="s">
        <v>2350</v>
      </c>
      <c r="J530" s="4" t="s">
        <v>2350</v>
      </c>
      <c r="K530" s="4" t="s">
        <v>2350</v>
      </c>
      <c r="L530" s="4" t="s">
        <v>2350</v>
      </c>
      <c r="M530" s="4">
        <v>5</v>
      </c>
      <c r="N530" s="4">
        <v>3041.67</v>
      </c>
      <c r="O530" s="4">
        <v>0</v>
      </c>
      <c r="P530" s="4">
        <v>0</v>
      </c>
      <c r="Q530" s="4">
        <f t="shared" si="60"/>
        <v>15208.35</v>
      </c>
      <c r="R530" s="4">
        <f t="shared" si="61"/>
        <v>3041.67</v>
      </c>
      <c r="S530" s="5">
        <f t="shared" si="62"/>
        <v>1</v>
      </c>
      <c r="T530" s="4" t="s">
        <v>27</v>
      </c>
      <c r="U530" s="4">
        <v>0</v>
      </c>
      <c r="V530" s="4">
        <v>401</v>
      </c>
      <c r="W530" s="4" t="s">
        <v>5521</v>
      </c>
      <c r="X530" s="4" t="s">
        <v>5522</v>
      </c>
      <c r="Y530" s="4" t="s">
        <v>5523</v>
      </c>
      <c r="Z530" s="4" t="s">
        <v>5524</v>
      </c>
      <c r="AA530" s="4" t="s">
        <v>5525</v>
      </c>
      <c r="AB530" s="4" t="s">
        <v>5526</v>
      </c>
      <c r="AC530" s="4" t="s">
        <v>5527</v>
      </c>
      <c r="AD530" s="4" t="s">
        <v>5528</v>
      </c>
      <c r="AE530" s="4" t="s">
        <v>5520</v>
      </c>
      <c r="AF530" s="5">
        <v>46127</v>
      </c>
    </row>
    <row r="531" spans="1:32" ht="46.2" customHeight="1">
      <c r="A531" s="4" t="s">
        <v>5529</v>
      </c>
      <c r="B531" s="20">
        <f t="shared" ca="1" si="57"/>
        <v>46139</v>
      </c>
      <c r="C531" s="20" t="str">
        <f t="shared" ca="1" si="58"/>
        <v>Apr-2026</v>
      </c>
      <c r="D531" s="27">
        <f t="shared" ca="1" si="63"/>
        <v>4</v>
      </c>
      <c r="E531" s="20" t="str">
        <f t="shared" ca="1" si="59"/>
        <v>2026</v>
      </c>
      <c r="F531" s="4" t="s">
        <v>5530</v>
      </c>
      <c r="G531" s="4" t="s">
        <v>2350</v>
      </c>
      <c r="H531" s="4" t="s">
        <v>2350</v>
      </c>
      <c r="I531" s="4" t="s">
        <v>2350</v>
      </c>
      <c r="J531" s="4" t="s">
        <v>2350</v>
      </c>
      <c r="K531" s="4" t="s">
        <v>2350</v>
      </c>
      <c r="L531" s="4" t="s">
        <v>2350</v>
      </c>
      <c r="M531" s="4">
        <v>8</v>
      </c>
      <c r="N531" s="4">
        <v>1745</v>
      </c>
      <c r="O531" s="4">
        <v>0</v>
      </c>
      <c r="P531" s="4">
        <v>0</v>
      </c>
      <c r="Q531" s="4">
        <f t="shared" si="60"/>
        <v>13960</v>
      </c>
      <c r="R531" s="4">
        <f t="shared" si="61"/>
        <v>1745</v>
      </c>
      <c r="S531" s="5">
        <f t="shared" si="62"/>
        <v>1</v>
      </c>
      <c r="T531" s="4" t="s">
        <v>27</v>
      </c>
      <c r="U531" s="4">
        <v>0</v>
      </c>
      <c r="V531" s="4">
        <v>9385</v>
      </c>
      <c r="W531" s="4" t="s">
        <v>5531</v>
      </c>
      <c r="X531" s="4" t="s">
        <v>5532</v>
      </c>
      <c r="Y531" s="4" t="s">
        <v>5533</v>
      </c>
      <c r="Z531" s="4" t="s">
        <v>5534</v>
      </c>
      <c r="AA531" s="4" t="s">
        <v>5535</v>
      </c>
      <c r="AB531" s="4" t="s">
        <v>5536</v>
      </c>
      <c r="AC531" s="4" t="s">
        <v>5537</v>
      </c>
      <c r="AD531" s="4" t="s">
        <v>5538</v>
      </c>
      <c r="AE531" s="4" t="s">
        <v>5530</v>
      </c>
      <c r="AF531" s="5">
        <v>46703</v>
      </c>
    </row>
    <row r="532" spans="1:32" ht="46.2" customHeight="1">
      <c r="A532" s="4" t="s">
        <v>5539</v>
      </c>
      <c r="B532" s="20">
        <f t="shared" ca="1" si="57"/>
        <v>46265</v>
      </c>
      <c r="C532" s="20" t="str">
        <f t="shared" ca="1" si="58"/>
        <v>Aug-2026</v>
      </c>
      <c r="D532" s="27">
        <f t="shared" ca="1" si="63"/>
        <v>8</v>
      </c>
      <c r="E532" s="20" t="str">
        <f t="shared" ca="1" si="59"/>
        <v>2026</v>
      </c>
      <c r="F532" s="4" t="s">
        <v>5540</v>
      </c>
      <c r="G532" s="4" t="s">
        <v>2350</v>
      </c>
      <c r="H532" s="4" t="s">
        <v>2350</v>
      </c>
      <c r="I532" s="4" t="s">
        <v>2350</v>
      </c>
      <c r="J532" s="4" t="s">
        <v>2350</v>
      </c>
      <c r="K532" s="4" t="s">
        <v>2350</v>
      </c>
      <c r="L532" s="4" t="s">
        <v>2350</v>
      </c>
      <c r="M532" s="4">
        <v>4</v>
      </c>
      <c r="N532" s="4">
        <v>3180</v>
      </c>
      <c r="O532" s="4">
        <v>0</v>
      </c>
      <c r="P532" s="4">
        <v>0</v>
      </c>
      <c r="Q532" s="4">
        <f t="shared" si="60"/>
        <v>12720</v>
      </c>
      <c r="R532" s="4">
        <f t="shared" si="61"/>
        <v>3180</v>
      </c>
      <c r="S532" s="5">
        <f t="shared" si="62"/>
        <v>1</v>
      </c>
      <c r="T532" s="4" t="s">
        <v>27</v>
      </c>
      <c r="U532" s="4">
        <v>0</v>
      </c>
      <c r="V532" s="4">
        <v>3454</v>
      </c>
      <c r="W532" s="4" t="s">
        <v>5541</v>
      </c>
      <c r="X532" s="4" t="s">
        <v>5542</v>
      </c>
      <c r="Y532" s="4" t="s">
        <v>5543</v>
      </c>
      <c r="Z532" s="4" t="s">
        <v>5544</v>
      </c>
      <c r="AA532" s="4" t="s">
        <v>5545</v>
      </c>
      <c r="AB532" s="4" t="s">
        <v>5546</v>
      </c>
      <c r="AC532" s="4" t="s">
        <v>5547</v>
      </c>
      <c r="AD532" s="4" t="s">
        <v>5548</v>
      </c>
      <c r="AE532" s="4" t="s">
        <v>5540</v>
      </c>
      <c r="AF532" s="5">
        <v>46556</v>
      </c>
    </row>
    <row r="533" spans="1:32" ht="46.2" customHeight="1">
      <c r="A533" s="4" t="s">
        <v>5549</v>
      </c>
      <c r="B533" s="20">
        <f t="shared" ca="1" si="57"/>
        <v>46263</v>
      </c>
      <c r="C533" s="20" t="str">
        <f t="shared" ca="1" si="58"/>
        <v>Aug-2026</v>
      </c>
      <c r="D533" s="27">
        <f t="shared" ca="1" si="63"/>
        <v>8</v>
      </c>
      <c r="E533" s="20" t="str">
        <f t="shared" ca="1" si="59"/>
        <v>2026</v>
      </c>
      <c r="F533" s="4" t="s">
        <v>5550</v>
      </c>
      <c r="G533" s="4" t="s">
        <v>2350</v>
      </c>
      <c r="H533" s="4" t="s">
        <v>2350</v>
      </c>
      <c r="I533" s="4" t="s">
        <v>2350</v>
      </c>
      <c r="J533" s="4" t="s">
        <v>2350</v>
      </c>
      <c r="K533" s="4" t="s">
        <v>2350</v>
      </c>
      <c r="L533" s="4" t="s">
        <v>2350</v>
      </c>
      <c r="M533" s="4">
        <v>5</v>
      </c>
      <c r="N533" s="4">
        <v>390</v>
      </c>
      <c r="O533" s="4">
        <v>0</v>
      </c>
      <c r="P533" s="4">
        <v>0</v>
      </c>
      <c r="Q533" s="4">
        <f t="shared" si="60"/>
        <v>1950</v>
      </c>
      <c r="R533" s="4">
        <f t="shared" si="61"/>
        <v>390</v>
      </c>
      <c r="S533" s="5">
        <f t="shared" si="62"/>
        <v>1</v>
      </c>
      <c r="T533" s="4" t="s">
        <v>27</v>
      </c>
      <c r="U533" s="4">
        <v>0</v>
      </c>
      <c r="V533" s="4">
        <v>15790</v>
      </c>
      <c r="W533" s="4" t="s">
        <v>5551</v>
      </c>
      <c r="X533" s="4" t="s">
        <v>5552</v>
      </c>
      <c r="Y533" s="4" t="s">
        <v>5553</v>
      </c>
      <c r="Z533" s="4" t="s">
        <v>5554</v>
      </c>
      <c r="AA533" s="4" t="s">
        <v>5555</v>
      </c>
      <c r="AB533" s="4" t="s">
        <v>5556</v>
      </c>
      <c r="AC533" s="4" t="s">
        <v>5557</v>
      </c>
      <c r="AD533" s="4" t="s">
        <v>5558</v>
      </c>
      <c r="AE533" s="4" t="s">
        <v>5550</v>
      </c>
      <c r="AF533" s="5">
        <v>46298</v>
      </c>
    </row>
    <row r="534" spans="1:32" ht="46.2" customHeight="1">
      <c r="A534" s="4" t="s">
        <v>5559</v>
      </c>
      <c r="B534" s="20">
        <f t="shared" ca="1" si="57"/>
        <v>46195</v>
      </c>
      <c r="C534" s="20" t="str">
        <f t="shared" ca="1" si="58"/>
        <v>Jun-2026</v>
      </c>
      <c r="D534" s="27">
        <f t="shared" ca="1" si="63"/>
        <v>6</v>
      </c>
      <c r="E534" s="20" t="str">
        <f t="shared" ca="1" si="59"/>
        <v>2026</v>
      </c>
      <c r="F534" s="4" t="s">
        <v>5560</v>
      </c>
      <c r="G534" s="4" t="s">
        <v>2350</v>
      </c>
      <c r="H534" s="4" t="s">
        <v>2350</v>
      </c>
      <c r="I534" s="4" t="s">
        <v>2350</v>
      </c>
      <c r="J534" s="4" t="s">
        <v>2350</v>
      </c>
      <c r="K534" s="4" t="s">
        <v>2350</v>
      </c>
      <c r="L534" s="4" t="s">
        <v>2350</v>
      </c>
      <c r="M534" s="4">
        <v>1</v>
      </c>
      <c r="N534" s="4">
        <v>1624</v>
      </c>
      <c r="O534" s="4">
        <v>0</v>
      </c>
      <c r="P534" s="4">
        <v>0</v>
      </c>
      <c r="Q534" s="4">
        <f t="shared" si="60"/>
        <v>1624</v>
      </c>
      <c r="R534" s="4">
        <f t="shared" si="61"/>
        <v>1624</v>
      </c>
      <c r="S534" s="5">
        <f t="shared" si="62"/>
        <v>1</v>
      </c>
      <c r="T534" s="4" t="s">
        <v>27</v>
      </c>
      <c r="U534" s="4">
        <v>0</v>
      </c>
      <c r="V534" s="4">
        <v>14969</v>
      </c>
      <c r="W534" s="4" t="s">
        <v>5561</v>
      </c>
      <c r="X534" s="4" t="s">
        <v>5562</v>
      </c>
      <c r="Y534" s="4" t="s">
        <v>5563</v>
      </c>
      <c r="Z534" s="4" t="s">
        <v>5564</v>
      </c>
      <c r="AA534" s="4" t="s">
        <v>5565</v>
      </c>
      <c r="AB534" s="4" t="s">
        <v>5566</v>
      </c>
      <c r="AC534" s="4" t="s">
        <v>5567</v>
      </c>
      <c r="AD534" s="4" t="s">
        <v>5568</v>
      </c>
      <c r="AE534" s="4" t="s">
        <v>5560</v>
      </c>
      <c r="AF534" s="5">
        <v>46210</v>
      </c>
    </row>
    <row r="535" spans="1:32" ht="46.2" customHeight="1">
      <c r="A535" s="4" t="s">
        <v>5569</v>
      </c>
      <c r="B535" s="20">
        <f t="shared" ca="1" si="57"/>
        <v>46209</v>
      </c>
      <c r="C535" s="20" t="str">
        <f t="shared" ca="1" si="58"/>
        <v>Jul-2026</v>
      </c>
      <c r="D535" s="27">
        <f t="shared" ca="1" si="63"/>
        <v>7</v>
      </c>
      <c r="E535" s="20" t="str">
        <f t="shared" ca="1" si="59"/>
        <v>2026</v>
      </c>
      <c r="F535" s="4" t="s">
        <v>5570</v>
      </c>
      <c r="G535" s="4" t="s">
        <v>2350</v>
      </c>
      <c r="H535" s="4" t="s">
        <v>2350</v>
      </c>
      <c r="I535" s="4" t="s">
        <v>2350</v>
      </c>
      <c r="J535" s="4" t="s">
        <v>2350</v>
      </c>
      <c r="K535" s="4" t="s">
        <v>2350</v>
      </c>
      <c r="L535" s="4" t="s">
        <v>2350</v>
      </c>
      <c r="M535" s="4">
        <v>2</v>
      </c>
      <c r="N535" s="4">
        <v>184</v>
      </c>
      <c r="O535" s="4">
        <v>0</v>
      </c>
      <c r="P535" s="4">
        <v>0</v>
      </c>
      <c r="Q535" s="4">
        <f t="shared" si="60"/>
        <v>368</v>
      </c>
      <c r="R535" s="4">
        <f t="shared" si="61"/>
        <v>184</v>
      </c>
      <c r="S535" s="5">
        <f t="shared" si="62"/>
        <v>1</v>
      </c>
      <c r="T535" s="4" t="s">
        <v>39</v>
      </c>
      <c r="U535" s="4">
        <v>0</v>
      </c>
      <c r="V535" s="4">
        <v>42139</v>
      </c>
      <c r="W535" s="4" t="s">
        <v>5571</v>
      </c>
      <c r="X535" s="4" t="s">
        <v>5572</v>
      </c>
      <c r="Y535" s="4" t="s">
        <v>5573</v>
      </c>
      <c r="Z535" s="4" t="s">
        <v>5574</v>
      </c>
      <c r="AA535" s="4" t="s">
        <v>5575</v>
      </c>
      <c r="AB535" s="4" t="s">
        <v>5576</v>
      </c>
      <c r="AC535" s="4" t="s">
        <v>5577</v>
      </c>
      <c r="AD535" s="4" t="s">
        <v>5578</v>
      </c>
      <c r="AE535" s="4" t="s">
        <v>5570</v>
      </c>
      <c r="AF535" s="5">
        <v>46664</v>
      </c>
    </row>
    <row r="536" spans="1:32" ht="46.2" customHeight="1">
      <c r="A536" s="4" t="s">
        <v>5579</v>
      </c>
      <c r="B536" s="20">
        <f t="shared" ca="1" si="57"/>
        <v>46164</v>
      </c>
      <c r="C536" s="20" t="str">
        <f t="shared" ca="1" si="58"/>
        <v>May-2026</v>
      </c>
      <c r="D536" s="27">
        <f t="shared" ca="1" si="63"/>
        <v>5</v>
      </c>
      <c r="E536" s="20" t="str">
        <f t="shared" ca="1" si="59"/>
        <v>2026</v>
      </c>
      <c r="F536" s="4" t="s">
        <v>5580</v>
      </c>
      <c r="G536" s="4" t="s">
        <v>2350</v>
      </c>
      <c r="H536" s="4" t="s">
        <v>2350</v>
      </c>
      <c r="I536" s="4" t="s">
        <v>2350</v>
      </c>
      <c r="J536" s="4" t="s">
        <v>2350</v>
      </c>
      <c r="K536" s="4" t="s">
        <v>2350</v>
      </c>
      <c r="L536" s="4" t="s">
        <v>2350</v>
      </c>
      <c r="M536" s="4">
        <v>3</v>
      </c>
      <c r="N536" s="4">
        <v>445</v>
      </c>
      <c r="O536" s="4">
        <v>0</v>
      </c>
      <c r="P536" s="4">
        <v>0</v>
      </c>
      <c r="Q536" s="4">
        <f t="shared" si="60"/>
        <v>1335</v>
      </c>
      <c r="R536" s="4">
        <f t="shared" si="61"/>
        <v>445</v>
      </c>
      <c r="S536" s="5">
        <f t="shared" si="62"/>
        <v>1</v>
      </c>
      <c r="T536" s="4" t="s">
        <v>27</v>
      </c>
      <c r="U536" s="4">
        <v>0</v>
      </c>
      <c r="V536" s="4">
        <v>989</v>
      </c>
      <c r="W536" s="4" t="s">
        <v>5581</v>
      </c>
      <c r="X536" s="4" t="s">
        <v>5582</v>
      </c>
      <c r="Y536" s="4" t="s">
        <v>5583</v>
      </c>
      <c r="Z536" s="4" t="s">
        <v>5584</v>
      </c>
      <c r="AA536" s="4" t="s">
        <v>5585</v>
      </c>
      <c r="AB536" s="4" t="s">
        <v>5586</v>
      </c>
      <c r="AC536" s="4" t="s">
        <v>5587</v>
      </c>
      <c r="AD536" s="4" t="s">
        <v>5588</v>
      </c>
      <c r="AE536" s="4" t="s">
        <v>5580</v>
      </c>
      <c r="AF536" s="5">
        <v>46383</v>
      </c>
    </row>
    <row r="537" spans="1:32" ht="46.2" customHeight="1">
      <c r="A537" s="4" t="s">
        <v>5589</v>
      </c>
      <c r="B537" s="20">
        <f t="shared" ca="1" si="57"/>
        <v>46147</v>
      </c>
      <c r="C537" s="20" t="str">
        <f t="shared" ca="1" si="58"/>
        <v>May-2026</v>
      </c>
      <c r="D537" s="27">
        <f t="shared" ca="1" si="63"/>
        <v>5</v>
      </c>
      <c r="E537" s="20" t="str">
        <f t="shared" ca="1" si="59"/>
        <v>2026</v>
      </c>
      <c r="F537" s="4" t="s">
        <v>5590</v>
      </c>
      <c r="G537" s="4" t="s">
        <v>2350</v>
      </c>
      <c r="H537" s="4" t="s">
        <v>2350</v>
      </c>
      <c r="I537" s="4" t="s">
        <v>2350</v>
      </c>
      <c r="J537" s="4" t="s">
        <v>2350</v>
      </c>
      <c r="K537" s="4" t="s">
        <v>2350</v>
      </c>
      <c r="L537" s="4" t="s">
        <v>2350</v>
      </c>
      <c r="M537" s="4">
        <v>6</v>
      </c>
      <c r="N537" s="4">
        <v>1601</v>
      </c>
      <c r="O537" s="4">
        <v>0</v>
      </c>
      <c r="P537" s="4">
        <v>0</v>
      </c>
      <c r="Q537" s="4">
        <f t="shared" si="60"/>
        <v>9606</v>
      </c>
      <c r="R537" s="4">
        <f t="shared" si="61"/>
        <v>1601</v>
      </c>
      <c r="S537" s="5">
        <f t="shared" si="62"/>
        <v>1</v>
      </c>
      <c r="T537" s="4" t="s">
        <v>27</v>
      </c>
      <c r="U537" s="4">
        <v>0</v>
      </c>
      <c r="V537" s="4">
        <v>19624</v>
      </c>
      <c r="W537" s="4" t="s">
        <v>5591</v>
      </c>
      <c r="X537" s="4" t="s">
        <v>5592</v>
      </c>
      <c r="Y537" s="4" t="s">
        <v>5593</v>
      </c>
      <c r="Z537" s="4" t="s">
        <v>5594</v>
      </c>
      <c r="AA537" s="4" t="s">
        <v>5595</v>
      </c>
      <c r="AB537" s="4" t="s">
        <v>5596</v>
      </c>
      <c r="AC537" s="4" t="s">
        <v>5597</v>
      </c>
      <c r="AD537" s="4" t="s">
        <v>5598</v>
      </c>
      <c r="AE537" s="4" t="s">
        <v>5590</v>
      </c>
      <c r="AF537" s="5">
        <v>46122</v>
      </c>
    </row>
    <row r="538" spans="1:32" ht="46.2" customHeight="1">
      <c r="A538" s="4" t="s">
        <v>5599</v>
      </c>
      <c r="B538" s="20">
        <f t="shared" ca="1" si="57"/>
        <v>46236</v>
      </c>
      <c r="C538" s="20" t="str">
        <f t="shared" ca="1" si="58"/>
        <v>Aug-2026</v>
      </c>
      <c r="D538" s="27">
        <f t="shared" ca="1" si="63"/>
        <v>8</v>
      </c>
      <c r="E538" s="20" t="str">
        <f t="shared" ca="1" si="59"/>
        <v>2026</v>
      </c>
      <c r="F538" s="4" t="s">
        <v>5600</v>
      </c>
      <c r="G538" s="4" t="s">
        <v>2350</v>
      </c>
      <c r="H538" s="4" t="s">
        <v>2350</v>
      </c>
      <c r="I538" s="4" t="s">
        <v>2350</v>
      </c>
      <c r="J538" s="4" t="s">
        <v>2350</v>
      </c>
      <c r="K538" s="4" t="s">
        <v>2350</v>
      </c>
      <c r="L538" s="4" t="s">
        <v>2350</v>
      </c>
      <c r="M538" s="4">
        <v>1</v>
      </c>
      <c r="N538" s="4">
        <v>231</v>
      </c>
      <c r="O538" s="4">
        <v>0</v>
      </c>
      <c r="P538" s="4">
        <v>0</v>
      </c>
      <c r="Q538" s="4">
        <f t="shared" si="60"/>
        <v>231</v>
      </c>
      <c r="R538" s="4">
        <f t="shared" si="61"/>
        <v>231</v>
      </c>
      <c r="S538" s="5">
        <f t="shared" si="62"/>
        <v>1</v>
      </c>
      <c r="T538" s="4" t="s">
        <v>39</v>
      </c>
      <c r="U538" s="4">
        <v>0</v>
      </c>
      <c r="V538" s="4">
        <v>3201</v>
      </c>
      <c r="W538" s="4" t="s">
        <v>5601</v>
      </c>
      <c r="X538" s="4" t="s">
        <v>5602</v>
      </c>
      <c r="Y538" s="4" t="s">
        <v>5603</v>
      </c>
      <c r="Z538" s="4" t="s">
        <v>5604</v>
      </c>
      <c r="AA538" s="4" t="s">
        <v>5605</v>
      </c>
      <c r="AB538" s="4" t="s">
        <v>5606</v>
      </c>
      <c r="AC538" s="4" t="s">
        <v>5607</v>
      </c>
      <c r="AD538" s="4" t="s">
        <v>5608</v>
      </c>
      <c r="AE538" s="4" t="s">
        <v>5600</v>
      </c>
      <c r="AF538" s="5">
        <v>46193</v>
      </c>
    </row>
    <row r="539" spans="1:32" ht="46.2" customHeight="1">
      <c r="A539" s="4" t="s">
        <v>5609</v>
      </c>
      <c r="B539" s="20">
        <f t="shared" ca="1" si="57"/>
        <v>46176</v>
      </c>
      <c r="C539" s="20" t="str">
        <f t="shared" ca="1" si="58"/>
        <v>Jun-2026</v>
      </c>
      <c r="D539" s="27">
        <f t="shared" ca="1" si="63"/>
        <v>6</v>
      </c>
      <c r="E539" s="20" t="str">
        <f t="shared" ca="1" si="59"/>
        <v>2026</v>
      </c>
      <c r="F539" s="4" t="s">
        <v>5610</v>
      </c>
      <c r="G539" s="4" t="s">
        <v>2350</v>
      </c>
      <c r="H539" s="4" t="s">
        <v>2350</v>
      </c>
      <c r="I539" s="4" t="s">
        <v>2350</v>
      </c>
      <c r="J539" s="4" t="s">
        <v>2350</v>
      </c>
      <c r="K539" s="4" t="s">
        <v>2350</v>
      </c>
      <c r="L539" s="4" t="s">
        <v>2350</v>
      </c>
      <c r="M539" s="4">
        <v>7</v>
      </c>
      <c r="N539" s="4">
        <v>6790</v>
      </c>
      <c r="O539" s="4">
        <v>0</v>
      </c>
      <c r="P539" s="4">
        <v>0</v>
      </c>
      <c r="Q539" s="4">
        <f t="shared" si="60"/>
        <v>47530</v>
      </c>
      <c r="R539" s="4">
        <f t="shared" si="61"/>
        <v>6790</v>
      </c>
      <c r="S539" s="5">
        <f t="shared" si="62"/>
        <v>1</v>
      </c>
      <c r="T539" s="4" t="s">
        <v>27</v>
      </c>
      <c r="U539" s="4">
        <v>0</v>
      </c>
      <c r="V539" s="4">
        <v>30469</v>
      </c>
      <c r="W539" s="4" t="s">
        <v>5611</v>
      </c>
      <c r="X539" s="4" t="s">
        <v>5612</v>
      </c>
      <c r="Y539" s="4" t="s">
        <v>5613</v>
      </c>
      <c r="Z539" s="4" t="s">
        <v>5614</v>
      </c>
      <c r="AA539" s="4" t="s">
        <v>5615</v>
      </c>
      <c r="AB539" s="4" t="s">
        <v>5616</v>
      </c>
      <c r="AC539" s="4" t="s">
        <v>5617</v>
      </c>
      <c r="AD539" s="4" t="s">
        <v>5618</v>
      </c>
      <c r="AE539" s="4" t="s">
        <v>5610</v>
      </c>
      <c r="AF539" s="5">
        <v>46499</v>
      </c>
    </row>
    <row r="540" spans="1:32" ht="46.2" customHeight="1">
      <c r="A540" s="4" t="s">
        <v>5619</v>
      </c>
      <c r="B540" s="20">
        <f t="shared" ca="1" si="57"/>
        <v>46200</v>
      </c>
      <c r="C540" s="20" t="str">
        <f t="shared" ca="1" si="58"/>
        <v>Jun-2026</v>
      </c>
      <c r="D540" s="27">
        <f t="shared" ca="1" si="63"/>
        <v>6</v>
      </c>
      <c r="E540" s="20" t="str">
        <f t="shared" ca="1" si="59"/>
        <v>2026</v>
      </c>
      <c r="F540" s="4" t="s">
        <v>5620</v>
      </c>
      <c r="G540" s="4" t="s">
        <v>2350</v>
      </c>
      <c r="H540" s="4" t="s">
        <v>2350</v>
      </c>
      <c r="I540" s="4" t="s">
        <v>2350</v>
      </c>
      <c r="J540" s="4" t="s">
        <v>2350</v>
      </c>
      <c r="K540" s="4" t="s">
        <v>2350</v>
      </c>
      <c r="L540" s="4" t="s">
        <v>2350</v>
      </c>
      <c r="M540" s="4">
        <v>6</v>
      </c>
      <c r="N540" s="4">
        <v>1982.84</v>
      </c>
      <c r="O540" s="4">
        <v>0</v>
      </c>
      <c r="P540" s="4">
        <v>0</v>
      </c>
      <c r="Q540" s="4">
        <f t="shared" si="60"/>
        <v>11897.039999999999</v>
      </c>
      <c r="R540" s="4">
        <f t="shared" si="61"/>
        <v>1982.84</v>
      </c>
      <c r="S540" s="5">
        <f t="shared" si="62"/>
        <v>1</v>
      </c>
      <c r="T540" s="4" t="s">
        <v>27</v>
      </c>
      <c r="U540" s="4">
        <v>0</v>
      </c>
      <c r="V540" s="4">
        <v>9940</v>
      </c>
      <c r="W540" s="4" t="s">
        <v>5621</v>
      </c>
      <c r="X540" s="4" t="s">
        <v>5622</v>
      </c>
      <c r="Y540" s="4" t="s">
        <v>5623</v>
      </c>
      <c r="Z540" s="4" t="s">
        <v>5624</v>
      </c>
      <c r="AA540" s="4" t="s">
        <v>5625</v>
      </c>
      <c r="AB540" s="4" t="s">
        <v>5626</v>
      </c>
      <c r="AC540" s="4" t="s">
        <v>5627</v>
      </c>
      <c r="AD540" s="4" t="s">
        <v>5628</v>
      </c>
      <c r="AE540" s="4" t="s">
        <v>5620</v>
      </c>
      <c r="AF540" s="5">
        <v>46654</v>
      </c>
    </row>
    <row r="541" spans="1:32" ht="46.2" customHeight="1">
      <c r="A541" s="4" t="s">
        <v>5629</v>
      </c>
      <c r="B541" s="20">
        <f t="shared" ca="1" si="57"/>
        <v>46241</v>
      </c>
      <c r="C541" s="20" t="str">
        <f t="shared" ca="1" si="58"/>
        <v>Aug-2026</v>
      </c>
      <c r="D541" s="27">
        <f t="shared" ca="1" si="63"/>
        <v>8</v>
      </c>
      <c r="E541" s="20" t="str">
        <f t="shared" ca="1" si="59"/>
        <v>2026</v>
      </c>
      <c r="F541" s="4" t="s">
        <v>5630</v>
      </c>
      <c r="G541" s="4" t="s">
        <v>2350</v>
      </c>
      <c r="H541" s="4" t="s">
        <v>2350</v>
      </c>
      <c r="I541" s="4" t="s">
        <v>2350</v>
      </c>
      <c r="J541" s="4" t="s">
        <v>2350</v>
      </c>
      <c r="K541" s="4" t="s">
        <v>2350</v>
      </c>
      <c r="L541" s="4" t="s">
        <v>2350</v>
      </c>
      <c r="M541" s="4">
        <v>2</v>
      </c>
      <c r="N541" s="4">
        <v>1180</v>
      </c>
      <c r="O541" s="4">
        <v>0</v>
      </c>
      <c r="P541" s="4">
        <v>0</v>
      </c>
      <c r="Q541" s="4">
        <f t="shared" si="60"/>
        <v>2360</v>
      </c>
      <c r="R541" s="4">
        <f t="shared" si="61"/>
        <v>1180</v>
      </c>
      <c r="S541" s="5">
        <f t="shared" si="62"/>
        <v>1</v>
      </c>
      <c r="T541" s="4" t="s">
        <v>27</v>
      </c>
      <c r="U541" s="4">
        <v>0</v>
      </c>
      <c r="V541" s="4">
        <v>7758</v>
      </c>
      <c r="W541" s="4" t="s">
        <v>5631</v>
      </c>
      <c r="X541" s="4" t="s">
        <v>5632</v>
      </c>
      <c r="Y541" s="4" t="s">
        <v>5633</v>
      </c>
      <c r="Z541" s="4" t="s">
        <v>5634</v>
      </c>
      <c r="AA541" s="4" t="s">
        <v>5635</v>
      </c>
      <c r="AB541" s="4" t="s">
        <v>5636</v>
      </c>
      <c r="AC541" s="4" t="s">
        <v>5637</v>
      </c>
      <c r="AD541" s="4" t="s">
        <v>5638</v>
      </c>
      <c r="AE541" s="4" t="s">
        <v>5630</v>
      </c>
      <c r="AF541" s="5">
        <v>46815</v>
      </c>
    </row>
    <row r="542" spans="1:32" ht="46.2" customHeight="1">
      <c r="A542" s="4" t="s">
        <v>5639</v>
      </c>
      <c r="B542" s="20">
        <f t="shared" ca="1" si="57"/>
        <v>46147</v>
      </c>
      <c r="C542" s="20" t="str">
        <f t="shared" ca="1" si="58"/>
        <v>May-2026</v>
      </c>
      <c r="D542" s="27">
        <f t="shared" ca="1" si="63"/>
        <v>5</v>
      </c>
      <c r="E542" s="20" t="str">
        <f t="shared" ca="1" si="59"/>
        <v>2026</v>
      </c>
      <c r="F542" s="4" t="s">
        <v>5640</v>
      </c>
      <c r="G542" s="4" t="s">
        <v>2350</v>
      </c>
      <c r="H542" s="4" t="s">
        <v>2350</v>
      </c>
      <c r="I542" s="4" t="s">
        <v>2350</v>
      </c>
      <c r="J542" s="4" t="s">
        <v>2350</v>
      </c>
      <c r="K542" s="4" t="s">
        <v>2350</v>
      </c>
      <c r="L542" s="4" t="s">
        <v>2350</v>
      </c>
      <c r="M542" s="4">
        <v>7</v>
      </c>
      <c r="N542" s="4">
        <v>253</v>
      </c>
      <c r="O542" s="4">
        <v>0</v>
      </c>
      <c r="P542" s="4">
        <v>0</v>
      </c>
      <c r="Q542" s="4">
        <f t="shared" si="60"/>
        <v>1771</v>
      </c>
      <c r="R542" s="4">
        <f t="shared" si="61"/>
        <v>253</v>
      </c>
      <c r="S542" s="5">
        <f t="shared" si="62"/>
        <v>1</v>
      </c>
      <c r="T542" s="4" t="s">
        <v>27</v>
      </c>
      <c r="U542" s="4">
        <v>0</v>
      </c>
      <c r="V542" s="4">
        <v>68409</v>
      </c>
      <c r="W542" s="4" t="s">
        <v>5641</v>
      </c>
      <c r="X542" s="4" t="s">
        <v>5642</v>
      </c>
      <c r="Y542" s="4" t="s">
        <v>5643</v>
      </c>
      <c r="Z542" s="4" t="s">
        <v>5644</v>
      </c>
      <c r="AA542" s="4" t="s">
        <v>5645</v>
      </c>
      <c r="AB542" s="4" t="s">
        <v>5646</v>
      </c>
      <c r="AC542" s="4" t="s">
        <v>5647</v>
      </c>
      <c r="AD542" s="4" t="s">
        <v>5648</v>
      </c>
      <c r="AE542" s="4" t="s">
        <v>5640</v>
      </c>
      <c r="AF542" s="5">
        <v>46735</v>
      </c>
    </row>
    <row r="543" spans="1:32" ht="46.2" customHeight="1">
      <c r="A543" s="4" t="s">
        <v>5649</v>
      </c>
      <c r="B543" s="20">
        <f t="shared" ca="1" si="57"/>
        <v>46132</v>
      </c>
      <c r="C543" s="20" t="str">
        <f t="shared" ca="1" si="58"/>
        <v>Apr-2026</v>
      </c>
      <c r="D543" s="27">
        <f t="shared" ca="1" si="63"/>
        <v>4</v>
      </c>
      <c r="E543" s="20" t="str">
        <f t="shared" ca="1" si="59"/>
        <v>2026</v>
      </c>
      <c r="F543" s="4" t="s">
        <v>5650</v>
      </c>
      <c r="G543" s="4" t="s">
        <v>2350</v>
      </c>
      <c r="H543" s="4" t="s">
        <v>2350</v>
      </c>
      <c r="I543" s="4" t="s">
        <v>2350</v>
      </c>
      <c r="J543" s="4" t="s">
        <v>2350</v>
      </c>
      <c r="K543" s="4" t="s">
        <v>2350</v>
      </c>
      <c r="L543" s="4" t="s">
        <v>2350</v>
      </c>
      <c r="M543" s="4">
        <v>6</v>
      </c>
      <c r="N543" s="4">
        <v>457</v>
      </c>
      <c r="O543" s="4">
        <v>0</v>
      </c>
      <c r="P543" s="4">
        <v>0</v>
      </c>
      <c r="Q543" s="4">
        <f t="shared" si="60"/>
        <v>2742</v>
      </c>
      <c r="R543" s="4">
        <f t="shared" si="61"/>
        <v>457</v>
      </c>
      <c r="S543" s="5">
        <f t="shared" si="62"/>
        <v>1</v>
      </c>
      <c r="T543" s="4" t="s">
        <v>27</v>
      </c>
      <c r="U543" s="4">
        <v>0</v>
      </c>
      <c r="V543" s="4">
        <v>3095</v>
      </c>
      <c r="W543" s="4" t="s">
        <v>5651</v>
      </c>
      <c r="X543" s="4" t="s">
        <v>5652</v>
      </c>
      <c r="Y543" s="4" t="s">
        <v>5653</v>
      </c>
      <c r="Z543" s="4" t="s">
        <v>5654</v>
      </c>
      <c r="AA543" s="4" t="s">
        <v>5655</v>
      </c>
      <c r="AB543" s="4" t="s">
        <v>5656</v>
      </c>
      <c r="AC543" s="4" t="s">
        <v>5657</v>
      </c>
      <c r="AD543" s="4" t="s">
        <v>5658</v>
      </c>
      <c r="AE543" s="4" t="s">
        <v>5650</v>
      </c>
      <c r="AF543" s="5">
        <v>46459</v>
      </c>
    </row>
    <row r="544" spans="1:32" ht="46.2" customHeight="1">
      <c r="A544" s="4" t="s">
        <v>5659</v>
      </c>
      <c r="B544" s="20">
        <f t="shared" ca="1" si="57"/>
        <v>46199</v>
      </c>
      <c r="C544" s="20" t="str">
        <f t="shared" ca="1" si="58"/>
        <v>Jun-2026</v>
      </c>
      <c r="D544" s="27">
        <f t="shared" ca="1" si="63"/>
        <v>6</v>
      </c>
      <c r="E544" s="20" t="str">
        <f t="shared" ca="1" si="59"/>
        <v>2026</v>
      </c>
      <c r="F544" s="4" t="s">
        <v>5660</v>
      </c>
      <c r="G544" s="4" t="s">
        <v>2350</v>
      </c>
      <c r="H544" s="4" t="s">
        <v>2350</v>
      </c>
      <c r="I544" s="4" t="s">
        <v>2350</v>
      </c>
      <c r="J544" s="4" t="s">
        <v>2350</v>
      </c>
      <c r="K544" s="4" t="s">
        <v>2350</v>
      </c>
      <c r="L544" s="4" t="s">
        <v>2350</v>
      </c>
      <c r="M544" s="4">
        <v>1</v>
      </c>
      <c r="N544" s="4">
        <v>426</v>
      </c>
      <c r="O544" s="4">
        <v>0</v>
      </c>
      <c r="P544" s="4">
        <v>0</v>
      </c>
      <c r="Q544" s="4">
        <f t="shared" si="60"/>
        <v>426</v>
      </c>
      <c r="R544" s="4">
        <f t="shared" si="61"/>
        <v>426</v>
      </c>
      <c r="S544" s="5">
        <f t="shared" si="62"/>
        <v>1</v>
      </c>
      <c r="T544" s="4" t="s">
        <v>39</v>
      </c>
      <c r="U544" s="4">
        <v>0</v>
      </c>
      <c r="V544" s="4">
        <v>903</v>
      </c>
      <c r="W544" s="4" t="s">
        <v>5661</v>
      </c>
      <c r="X544" s="4" t="s">
        <v>5662</v>
      </c>
      <c r="Y544" s="4" t="s">
        <v>5663</v>
      </c>
      <c r="Z544" s="4" t="s">
        <v>5664</v>
      </c>
      <c r="AA544" s="4" t="s">
        <v>5665</v>
      </c>
      <c r="AB544" s="4" t="s">
        <v>5666</v>
      </c>
      <c r="AC544" s="4" t="s">
        <v>5667</v>
      </c>
      <c r="AD544" s="4" t="s">
        <v>5668</v>
      </c>
      <c r="AE544" s="4" t="s">
        <v>5660</v>
      </c>
      <c r="AF544" s="5">
        <v>46180</v>
      </c>
    </row>
    <row r="545" spans="1:32" ht="46.2" customHeight="1">
      <c r="A545" s="4" t="s">
        <v>5669</v>
      </c>
      <c r="B545" s="20">
        <f t="shared" ca="1" si="57"/>
        <v>46203</v>
      </c>
      <c r="C545" s="20" t="str">
        <f t="shared" ca="1" si="58"/>
        <v>Jun-2026</v>
      </c>
      <c r="D545" s="27">
        <f t="shared" ca="1" si="63"/>
        <v>6</v>
      </c>
      <c r="E545" s="20" t="str">
        <f t="shared" ca="1" si="59"/>
        <v>2026</v>
      </c>
      <c r="F545" s="4" t="s">
        <v>5670</v>
      </c>
      <c r="G545" s="4" t="s">
        <v>2350</v>
      </c>
      <c r="H545" s="4" t="s">
        <v>2350</v>
      </c>
      <c r="I545" s="4" t="s">
        <v>2350</v>
      </c>
      <c r="J545" s="4" t="s">
        <v>2350</v>
      </c>
      <c r="K545" s="4" t="s">
        <v>2350</v>
      </c>
      <c r="L545" s="4" t="s">
        <v>2350</v>
      </c>
      <c r="M545" s="4">
        <v>4</v>
      </c>
      <c r="N545" s="4">
        <v>2320</v>
      </c>
      <c r="O545" s="4">
        <v>0</v>
      </c>
      <c r="P545" s="4">
        <v>0</v>
      </c>
      <c r="Q545" s="4">
        <f t="shared" si="60"/>
        <v>9280</v>
      </c>
      <c r="R545" s="4">
        <f t="shared" si="61"/>
        <v>2320</v>
      </c>
      <c r="S545" s="5">
        <f t="shared" si="62"/>
        <v>1</v>
      </c>
      <c r="T545" s="4" t="s">
        <v>27</v>
      </c>
      <c r="U545" s="4">
        <v>0</v>
      </c>
      <c r="V545" s="4">
        <v>25771</v>
      </c>
      <c r="W545" s="4" t="s">
        <v>5671</v>
      </c>
      <c r="X545" s="4" t="s">
        <v>5672</v>
      </c>
      <c r="Y545" s="4" t="s">
        <v>5673</v>
      </c>
      <c r="Z545" s="4" t="s">
        <v>5674</v>
      </c>
      <c r="AA545" s="4" t="s">
        <v>5675</v>
      </c>
      <c r="AB545" s="4" t="s">
        <v>5676</v>
      </c>
      <c r="AC545" s="4" t="s">
        <v>5677</v>
      </c>
      <c r="AD545" s="4" t="s">
        <v>5678</v>
      </c>
      <c r="AE545" s="4" t="s">
        <v>5670</v>
      </c>
      <c r="AF545" s="5">
        <v>46834</v>
      </c>
    </row>
    <row r="546" spans="1:32" ht="46.2" customHeight="1">
      <c r="A546" s="4" t="s">
        <v>5679</v>
      </c>
      <c r="B546" s="20">
        <f t="shared" ca="1" si="57"/>
        <v>46219</v>
      </c>
      <c r="C546" s="20" t="str">
        <f t="shared" ca="1" si="58"/>
        <v>Jul-2026</v>
      </c>
      <c r="D546" s="27">
        <f t="shared" ca="1" si="63"/>
        <v>7</v>
      </c>
      <c r="E546" s="20" t="str">
        <f t="shared" ca="1" si="59"/>
        <v>2026</v>
      </c>
      <c r="F546" s="4" t="s">
        <v>5680</v>
      </c>
      <c r="G546" s="4" t="s">
        <v>2350</v>
      </c>
      <c r="H546" s="4" t="s">
        <v>2350</v>
      </c>
      <c r="I546" s="4" t="s">
        <v>2350</v>
      </c>
      <c r="J546" s="4" t="s">
        <v>2350</v>
      </c>
      <c r="K546" s="4" t="s">
        <v>2350</v>
      </c>
      <c r="L546" s="4" t="s">
        <v>2350</v>
      </c>
      <c r="M546" s="4">
        <v>3</v>
      </c>
      <c r="N546" s="4">
        <v>1563</v>
      </c>
      <c r="O546" s="4">
        <v>0</v>
      </c>
      <c r="P546" s="4">
        <v>0</v>
      </c>
      <c r="Q546" s="4">
        <f t="shared" si="60"/>
        <v>4689</v>
      </c>
      <c r="R546" s="4">
        <f t="shared" si="61"/>
        <v>1563</v>
      </c>
      <c r="S546" s="5">
        <f t="shared" si="62"/>
        <v>1</v>
      </c>
      <c r="T546" s="4" t="s">
        <v>27</v>
      </c>
      <c r="U546" s="4">
        <v>0</v>
      </c>
      <c r="V546" s="4">
        <v>273189</v>
      </c>
      <c r="W546" s="4" t="s">
        <v>5681</v>
      </c>
      <c r="X546" s="4" t="s">
        <v>5682</v>
      </c>
      <c r="Y546" s="4" t="s">
        <v>5683</v>
      </c>
      <c r="Z546" s="4" t="s">
        <v>5684</v>
      </c>
      <c r="AA546" s="4" t="s">
        <v>5685</v>
      </c>
      <c r="AB546" s="4" t="s">
        <v>5686</v>
      </c>
      <c r="AC546" s="4" t="s">
        <v>5687</v>
      </c>
      <c r="AD546" s="4" t="s">
        <v>5688</v>
      </c>
      <c r="AE546" s="4" t="s">
        <v>5680</v>
      </c>
      <c r="AF546" s="5">
        <v>46397</v>
      </c>
    </row>
    <row r="547" spans="1:32" ht="46.2" customHeight="1">
      <c r="A547" s="4" t="s">
        <v>5689</v>
      </c>
      <c r="B547" s="20">
        <f t="shared" ca="1" si="57"/>
        <v>46148</v>
      </c>
      <c r="C547" s="20" t="str">
        <f t="shared" ca="1" si="58"/>
        <v>May-2026</v>
      </c>
      <c r="D547" s="27">
        <f t="shared" ca="1" si="63"/>
        <v>5</v>
      </c>
      <c r="E547" s="20" t="str">
        <f t="shared" ca="1" si="59"/>
        <v>2026</v>
      </c>
      <c r="F547" s="4" t="s">
        <v>5690</v>
      </c>
      <c r="G547" s="4" t="s">
        <v>2350</v>
      </c>
      <c r="H547" s="4" t="s">
        <v>2350</v>
      </c>
      <c r="I547" s="4" t="s">
        <v>2350</v>
      </c>
      <c r="J547" s="4" t="s">
        <v>2350</v>
      </c>
      <c r="K547" s="4" t="s">
        <v>2350</v>
      </c>
      <c r="L547" s="4" t="s">
        <v>2350</v>
      </c>
      <c r="M547" s="4">
        <v>9</v>
      </c>
      <c r="N547" s="4">
        <v>3487.77</v>
      </c>
      <c r="O547" s="4">
        <v>0</v>
      </c>
      <c r="P547" s="4">
        <v>0</v>
      </c>
      <c r="Q547" s="4">
        <f t="shared" si="60"/>
        <v>31389.93</v>
      </c>
      <c r="R547" s="4">
        <f t="shared" si="61"/>
        <v>3487.77</v>
      </c>
      <c r="S547" s="5">
        <f t="shared" si="62"/>
        <v>1</v>
      </c>
      <c r="T547" s="4" t="s">
        <v>27</v>
      </c>
      <c r="U547" s="4">
        <v>0</v>
      </c>
      <c r="V547" s="4">
        <v>3785</v>
      </c>
      <c r="W547" s="4" t="s">
        <v>5691</v>
      </c>
      <c r="X547" s="4" t="s">
        <v>5692</v>
      </c>
      <c r="Y547" s="4" t="s">
        <v>5693</v>
      </c>
      <c r="Z547" s="4" t="s">
        <v>5694</v>
      </c>
      <c r="AA547" s="4" t="s">
        <v>5695</v>
      </c>
      <c r="AB547" s="4" t="s">
        <v>5696</v>
      </c>
      <c r="AC547" s="4" t="s">
        <v>5697</v>
      </c>
      <c r="AD547" s="4" t="s">
        <v>5698</v>
      </c>
      <c r="AE547" s="4" t="s">
        <v>5690</v>
      </c>
      <c r="AF547" s="5">
        <v>46334</v>
      </c>
    </row>
    <row r="548" spans="1:32" ht="46.2" customHeight="1">
      <c r="A548" s="4" t="s">
        <v>5699</v>
      </c>
      <c r="B548" s="20">
        <f t="shared" ca="1" si="57"/>
        <v>46158</v>
      </c>
      <c r="C548" s="20" t="str">
        <f t="shared" ca="1" si="58"/>
        <v>May-2026</v>
      </c>
      <c r="D548" s="27">
        <f t="shared" ca="1" si="63"/>
        <v>5</v>
      </c>
      <c r="E548" s="20" t="str">
        <f t="shared" ca="1" si="59"/>
        <v>2026</v>
      </c>
      <c r="F548" s="4" t="s">
        <v>5700</v>
      </c>
      <c r="G548" s="4" t="s">
        <v>2350</v>
      </c>
      <c r="H548" s="4" t="s">
        <v>2350</v>
      </c>
      <c r="I548" s="4" t="s">
        <v>2350</v>
      </c>
      <c r="J548" s="4" t="s">
        <v>2350</v>
      </c>
      <c r="K548" s="4" t="s">
        <v>2350</v>
      </c>
      <c r="L548" s="4" t="s">
        <v>2350</v>
      </c>
      <c r="M548" s="4">
        <v>3</v>
      </c>
      <c r="N548" s="4">
        <v>498</v>
      </c>
      <c r="O548" s="4">
        <v>0</v>
      </c>
      <c r="P548" s="4">
        <v>0</v>
      </c>
      <c r="Q548" s="4">
        <f t="shared" si="60"/>
        <v>1494</v>
      </c>
      <c r="R548" s="4">
        <f t="shared" si="61"/>
        <v>498</v>
      </c>
      <c r="S548" s="5">
        <f t="shared" si="62"/>
        <v>1</v>
      </c>
      <c r="T548" s="4" t="s">
        <v>27</v>
      </c>
      <c r="U548" s="4">
        <v>0</v>
      </c>
      <c r="V548" s="4">
        <v>2866</v>
      </c>
      <c r="W548" s="4" t="s">
        <v>5701</v>
      </c>
      <c r="X548" s="4" t="s">
        <v>5702</v>
      </c>
      <c r="Y548" s="4" t="s">
        <v>5703</v>
      </c>
      <c r="Z548" s="4" t="s">
        <v>5704</v>
      </c>
      <c r="AA548" s="4" t="s">
        <v>5705</v>
      </c>
      <c r="AB548" s="4" t="s">
        <v>5706</v>
      </c>
      <c r="AC548" s="4" t="s">
        <v>5707</v>
      </c>
      <c r="AD548" s="4" t="s">
        <v>5708</v>
      </c>
      <c r="AE548" s="4" t="s">
        <v>5700</v>
      </c>
      <c r="AF548" s="5">
        <v>46880</v>
      </c>
    </row>
    <row r="549" spans="1:32" ht="46.2" customHeight="1">
      <c r="A549" s="4" t="s">
        <v>5709</v>
      </c>
      <c r="B549" s="20">
        <f t="shared" ca="1" si="57"/>
        <v>46222</v>
      </c>
      <c r="C549" s="20" t="str">
        <f t="shared" ca="1" si="58"/>
        <v>Jul-2026</v>
      </c>
      <c r="D549" s="27">
        <f t="shared" ca="1" si="63"/>
        <v>7</v>
      </c>
      <c r="E549" s="20" t="str">
        <f t="shared" ca="1" si="59"/>
        <v>2026</v>
      </c>
      <c r="F549" s="4" t="s">
        <v>5710</v>
      </c>
      <c r="G549" s="4" t="s">
        <v>2350</v>
      </c>
      <c r="H549" s="4" t="s">
        <v>2350</v>
      </c>
      <c r="I549" s="4" t="s">
        <v>2350</v>
      </c>
      <c r="J549" s="4" t="s">
        <v>2350</v>
      </c>
      <c r="K549" s="4" t="s">
        <v>2350</v>
      </c>
      <c r="L549" s="4" t="s">
        <v>2350</v>
      </c>
      <c r="M549" s="4">
        <v>10</v>
      </c>
      <c r="N549" s="4">
        <v>2695</v>
      </c>
      <c r="O549" s="4">
        <v>0</v>
      </c>
      <c r="P549" s="4">
        <v>0</v>
      </c>
      <c r="Q549" s="4">
        <f t="shared" si="60"/>
        <v>26950</v>
      </c>
      <c r="R549" s="4">
        <f t="shared" si="61"/>
        <v>2695</v>
      </c>
      <c r="S549" s="5">
        <f t="shared" si="62"/>
        <v>1</v>
      </c>
      <c r="T549" s="4" t="s">
        <v>27</v>
      </c>
      <c r="U549" s="4">
        <v>0</v>
      </c>
      <c r="V549" s="4">
        <v>27223</v>
      </c>
      <c r="W549" s="4" t="s">
        <v>5711</v>
      </c>
      <c r="X549" s="4" t="s">
        <v>5712</v>
      </c>
      <c r="Y549" s="4" t="s">
        <v>5713</v>
      </c>
      <c r="Z549" s="4" t="s">
        <v>5714</v>
      </c>
      <c r="AA549" s="4" t="s">
        <v>5715</v>
      </c>
      <c r="AB549" s="4" t="s">
        <v>5716</v>
      </c>
      <c r="AC549" s="4" t="s">
        <v>5717</v>
      </c>
      <c r="AD549" s="4" t="s">
        <v>5718</v>
      </c>
      <c r="AE549" s="4" t="s">
        <v>5710</v>
      </c>
      <c r="AF549" s="5">
        <v>46725</v>
      </c>
    </row>
    <row r="550" spans="1:32" ht="46.2" customHeight="1">
      <c r="A550" s="4" t="s">
        <v>5719</v>
      </c>
      <c r="B550" s="20">
        <f t="shared" ca="1" si="57"/>
        <v>46211</v>
      </c>
      <c r="C550" s="20" t="str">
        <f t="shared" ca="1" si="58"/>
        <v>Jul-2026</v>
      </c>
      <c r="D550" s="27">
        <f t="shared" ca="1" si="63"/>
        <v>7</v>
      </c>
      <c r="E550" s="20" t="str">
        <f t="shared" ca="1" si="59"/>
        <v>2026</v>
      </c>
      <c r="F550" s="4" t="s">
        <v>5720</v>
      </c>
      <c r="G550" s="4" t="s">
        <v>2350</v>
      </c>
      <c r="H550" s="4" t="s">
        <v>2350</v>
      </c>
      <c r="I550" s="4" t="s">
        <v>2350</v>
      </c>
      <c r="J550" s="4" t="s">
        <v>2350</v>
      </c>
      <c r="K550" s="4" t="s">
        <v>2350</v>
      </c>
      <c r="L550" s="4" t="s">
        <v>2350</v>
      </c>
      <c r="M550" s="4">
        <v>8</v>
      </c>
      <c r="N550" s="4">
        <v>2280</v>
      </c>
      <c r="O550" s="4">
        <v>0</v>
      </c>
      <c r="P550" s="4">
        <v>0</v>
      </c>
      <c r="Q550" s="4">
        <f t="shared" si="60"/>
        <v>18240</v>
      </c>
      <c r="R550" s="4">
        <f t="shared" si="61"/>
        <v>2280</v>
      </c>
      <c r="S550" s="5">
        <f t="shared" si="62"/>
        <v>1</v>
      </c>
      <c r="T550" s="4" t="s">
        <v>27</v>
      </c>
      <c r="U550" s="4">
        <v>0</v>
      </c>
      <c r="V550" s="4">
        <v>82356</v>
      </c>
      <c r="W550" s="4" t="s">
        <v>5721</v>
      </c>
      <c r="X550" s="4" t="s">
        <v>5722</v>
      </c>
      <c r="Y550" s="4" t="s">
        <v>5723</v>
      </c>
      <c r="Z550" s="4" t="s">
        <v>5724</v>
      </c>
      <c r="AA550" s="4" t="s">
        <v>5725</v>
      </c>
      <c r="AB550" s="4" t="s">
        <v>5726</v>
      </c>
      <c r="AC550" s="4" t="s">
        <v>5727</v>
      </c>
      <c r="AD550" s="4" t="s">
        <v>5728</v>
      </c>
      <c r="AE550" s="4" t="s">
        <v>5720</v>
      </c>
      <c r="AF550" s="5">
        <v>46346</v>
      </c>
    </row>
    <row r="551" spans="1:32" ht="46.2" customHeight="1">
      <c r="A551" s="4" t="s">
        <v>5729</v>
      </c>
      <c r="B551" s="20">
        <f t="shared" ca="1" si="57"/>
        <v>46121</v>
      </c>
      <c r="C551" s="20" t="str">
        <f t="shared" ca="1" si="58"/>
        <v>Apr-2026</v>
      </c>
      <c r="D551" s="27">
        <f t="shared" ca="1" si="63"/>
        <v>4</v>
      </c>
      <c r="E551" s="20" t="str">
        <f t="shared" ca="1" si="59"/>
        <v>2026</v>
      </c>
      <c r="F551" s="4" t="s">
        <v>5730</v>
      </c>
      <c r="G551" s="4" t="s">
        <v>2350</v>
      </c>
      <c r="H551" s="4" t="s">
        <v>2350</v>
      </c>
      <c r="I551" s="4" t="s">
        <v>2350</v>
      </c>
      <c r="J551" s="4" t="s">
        <v>2350</v>
      </c>
      <c r="K551" s="4" t="s">
        <v>2350</v>
      </c>
      <c r="L551" s="4" t="s">
        <v>2350</v>
      </c>
      <c r="M551" s="4">
        <v>8</v>
      </c>
      <c r="N551" s="4">
        <v>2219</v>
      </c>
      <c r="O551" s="4">
        <v>0</v>
      </c>
      <c r="P551" s="4">
        <v>0</v>
      </c>
      <c r="Q551" s="4">
        <f t="shared" si="60"/>
        <v>17752</v>
      </c>
      <c r="R551" s="4">
        <f t="shared" si="61"/>
        <v>2219</v>
      </c>
      <c r="S551" s="5">
        <f t="shared" si="62"/>
        <v>1</v>
      </c>
      <c r="T551" s="4" t="s">
        <v>27</v>
      </c>
      <c r="U551" s="4">
        <v>0</v>
      </c>
      <c r="V551" s="4">
        <v>5719</v>
      </c>
      <c r="W551" s="4" t="s">
        <v>5731</v>
      </c>
      <c r="X551" s="4" t="s">
        <v>5732</v>
      </c>
      <c r="Y551" s="4" t="s">
        <v>5733</v>
      </c>
      <c r="Z551" s="4" t="s">
        <v>5734</v>
      </c>
      <c r="AA551" s="4" t="s">
        <v>5735</v>
      </c>
      <c r="AB551" s="4" t="s">
        <v>5736</v>
      </c>
      <c r="AC551" s="4" t="s">
        <v>5737</v>
      </c>
      <c r="AD551" s="4" t="s">
        <v>5738</v>
      </c>
      <c r="AE551" s="4" t="s">
        <v>5730</v>
      </c>
      <c r="AF551" s="5">
        <v>46797</v>
      </c>
    </row>
    <row r="552" spans="1:32" ht="46.2" customHeight="1">
      <c r="A552" s="4" t="s">
        <v>5739</v>
      </c>
      <c r="B552" s="20">
        <f t="shared" ca="1" si="57"/>
        <v>46253</v>
      </c>
      <c r="C552" s="20" t="str">
        <f t="shared" ca="1" si="58"/>
        <v>Aug-2026</v>
      </c>
      <c r="D552" s="27">
        <f t="shared" ca="1" si="63"/>
        <v>8</v>
      </c>
      <c r="E552" s="20" t="str">
        <f t="shared" ca="1" si="59"/>
        <v>2026</v>
      </c>
      <c r="F552" s="4" t="s">
        <v>5740</v>
      </c>
      <c r="G552" s="4" t="s">
        <v>2350</v>
      </c>
      <c r="H552" s="4" t="s">
        <v>2350</v>
      </c>
      <c r="I552" s="4" t="s">
        <v>2350</v>
      </c>
      <c r="J552" s="4" t="s">
        <v>2350</v>
      </c>
      <c r="K552" s="4" t="s">
        <v>2350</v>
      </c>
      <c r="L552" s="4" t="s">
        <v>2350</v>
      </c>
      <c r="M552" s="4">
        <v>4</v>
      </c>
      <c r="N552" s="4">
        <v>2863</v>
      </c>
      <c r="O552" s="4">
        <v>0</v>
      </c>
      <c r="P552" s="4">
        <v>0</v>
      </c>
      <c r="Q552" s="4">
        <f t="shared" si="60"/>
        <v>11452</v>
      </c>
      <c r="R552" s="4">
        <f t="shared" si="61"/>
        <v>2863</v>
      </c>
      <c r="S552" s="5">
        <f t="shared" si="62"/>
        <v>1</v>
      </c>
      <c r="T552" s="4" t="s">
        <v>27</v>
      </c>
      <c r="U552" s="4">
        <v>0</v>
      </c>
      <c r="V552" s="4">
        <v>1690</v>
      </c>
      <c r="W552" s="4" t="s">
        <v>5741</v>
      </c>
      <c r="X552" s="4" t="s">
        <v>5742</v>
      </c>
      <c r="Y552" s="4" t="s">
        <v>5743</v>
      </c>
      <c r="Z552" s="4" t="s">
        <v>5744</v>
      </c>
      <c r="AA552" s="4" t="s">
        <v>5745</v>
      </c>
      <c r="AB552" s="4" t="s">
        <v>5746</v>
      </c>
      <c r="AC552" s="4" t="s">
        <v>5747</v>
      </c>
      <c r="AD552" s="4" t="s">
        <v>5748</v>
      </c>
      <c r="AE552" s="4" t="s">
        <v>5740</v>
      </c>
      <c r="AF552" s="5">
        <v>46923</v>
      </c>
    </row>
    <row r="553" spans="1:32" ht="46.2" customHeight="1">
      <c r="A553" s="4" t="s">
        <v>5749</v>
      </c>
      <c r="B553" s="20">
        <f t="shared" ca="1" si="57"/>
        <v>46195</v>
      </c>
      <c r="C553" s="20" t="str">
        <f t="shared" ca="1" si="58"/>
        <v>Jun-2026</v>
      </c>
      <c r="D553" s="27">
        <f t="shared" ca="1" si="63"/>
        <v>6</v>
      </c>
      <c r="E553" s="20" t="str">
        <f t="shared" ca="1" si="59"/>
        <v>2026</v>
      </c>
      <c r="F553" s="4" t="s">
        <v>5750</v>
      </c>
      <c r="G553" s="4" t="s">
        <v>2350</v>
      </c>
      <c r="H553" s="4" t="s">
        <v>2350</v>
      </c>
      <c r="I553" s="4" t="s">
        <v>2350</v>
      </c>
      <c r="J553" s="4" t="s">
        <v>2350</v>
      </c>
      <c r="K553" s="4" t="s">
        <v>2350</v>
      </c>
      <c r="L553" s="4" t="s">
        <v>2350</v>
      </c>
      <c r="M553" s="4">
        <v>5</v>
      </c>
      <c r="N553" s="4">
        <v>0</v>
      </c>
      <c r="O553" s="4">
        <v>0</v>
      </c>
      <c r="P553" s="4">
        <v>0</v>
      </c>
      <c r="Q553" s="4">
        <f t="shared" si="60"/>
        <v>0</v>
      </c>
      <c r="R553" s="4">
        <f t="shared" si="61"/>
        <v>0</v>
      </c>
      <c r="S553" s="5" t="e">
        <f t="shared" si="62"/>
        <v>#DIV/0!</v>
      </c>
      <c r="T553" s="4" t="s">
        <v>39</v>
      </c>
      <c r="U553" s="4">
        <v>0</v>
      </c>
      <c r="V553" s="4">
        <v>8372</v>
      </c>
      <c r="W553" s="4" t="s">
        <v>5751</v>
      </c>
      <c r="X553" s="4" t="s">
        <v>5752</v>
      </c>
      <c r="Y553" s="4" t="s">
        <v>5753</v>
      </c>
      <c r="Z553" s="4" t="s">
        <v>5754</v>
      </c>
      <c r="AA553" s="4" t="s">
        <v>5755</v>
      </c>
      <c r="AB553" s="4" t="s">
        <v>5756</v>
      </c>
      <c r="AC553" s="4" t="s">
        <v>5757</v>
      </c>
      <c r="AD553" s="4" t="s">
        <v>5758</v>
      </c>
      <c r="AE553" s="4" t="s">
        <v>5750</v>
      </c>
      <c r="AF553" s="5">
        <v>46249</v>
      </c>
    </row>
    <row r="554" spans="1:32" ht="46.2" customHeight="1">
      <c r="A554" s="4" t="s">
        <v>5759</v>
      </c>
      <c r="B554" s="20">
        <f t="shared" ca="1" si="57"/>
        <v>46246</v>
      </c>
      <c r="C554" s="20" t="str">
        <f t="shared" ca="1" si="58"/>
        <v>Aug-2026</v>
      </c>
      <c r="D554" s="27">
        <f t="shared" ca="1" si="63"/>
        <v>8</v>
      </c>
      <c r="E554" s="20" t="str">
        <f t="shared" ca="1" si="59"/>
        <v>2026</v>
      </c>
      <c r="F554" s="4" t="s">
        <v>5760</v>
      </c>
      <c r="G554" s="4" t="s">
        <v>2350</v>
      </c>
      <c r="H554" s="4" t="s">
        <v>2350</v>
      </c>
      <c r="I554" s="4" t="s">
        <v>2350</v>
      </c>
      <c r="J554" s="4" t="s">
        <v>2350</v>
      </c>
      <c r="K554" s="4" t="s">
        <v>2350</v>
      </c>
      <c r="L554" s="4" t="s">
        <v>2350</v>
      </c>
      <c r="M554" s="4">
        <v>3</v>
      </c>
      <c r="N554" s="4">
        <v>0</v>
      </c>
      <c r="O554" s="4">
        <v>0</v>
      </c>
      <c r="P554" s="4">
        <v>0</v>
      </c>
      <c r="Q554" s="4">
        <f t="shared" si="60"/>
        <v>0</v>
      </c>
      <c r="R554" s="4">
        <f t="shared" si="61"/>
        <v>0</v>
      </c>
      <c r="S554" s="5" t="e">
        <f t="shared" si="62"/>
        <v>#DIV/0!</v>
      </c>
      <c r="T554" s="4" t="s">
        <v>39</v>
      </c>
      <c r="U554" s="4">
        <v>0</v>
      </c>
      <c r="V554" s="4">
        <v>7113</v>
      </c>
      <c r="W554" s="4" t="s">
        <v>5761</v>
      </c>
      <c r="X554" s="4" t="s">
        <v>5762</v>
      </c>
      <c r="Y554" s="4" t="s">
        <v>5763</v>
      </c>
      <c r="Z554" s="4" t="s">
        <v>5764</v>
      </c>
      <c r="AA554" s="4" t="s">
        <v>5765</v>
      </c>
      <c r="AB554" s="4" t="s">
        <v>5766</v>
      </c>
      <c r="AC554" s="4" t="s">
        <v>5767</v>
      </c>
      <c r="AD554" s="4" t="s">
        <v>5768</v>
      </c>
      <c r="AE554" s="4" t="s">
        <v>5760</v>
      </c>
      <c r="AF554" s="5">
        <v>46877</v>
      </c>
    </row>
    <row r="555" spans="1:32" ht="46.2" customHeight="1">
      <c r="A555" s="4" t="s">
        <v>5769</v>
      </c>
      <c r="B555" s="20">
        <f t="shared" ca="1" si="57"/>
        <v>46209</v>
      </c>
      <c r="C555" s="20" t="str">
        <f t="shared" ca="1" si="58"/>
        <v>Jul-2026</v>
      </c>
      <c r="D555" s="27">
        <f t="shared" ca="1" si="63"/>
        <v>7</v>
      </c>
      <c r="E555" s="20" t="str">
        <f t="shared" ca="1" si="59"/>
        <v>2026</v>
      </c>
      <c r="F555" s="4" t="s">
        <v>5770</v>
      </c>
      <c r="G555" s="4" t="s">
        <v>2350</v>
      </c>
      <c r="H555" s="4" t="s">
        <v>2350</v>
      </c>
      <c r="I555" s="4" t="s">
        <v>2350</v>
      </c>
      <c r="J555" s="4" t="s">
        <v>2350</v>
      </c>
      <c r="K555" s="4" t="s">
        <v>2350</v>
      </c>
      <c r="L555" s="4" t="s">
        <v>2350</v>
      </c>
      <c r="M555" s="4">
        <v>9</v>
      </c>
      <c r="N555" s="4">
        <v>0</v>
      </c>
      <c r="O555" s="4">
        <v>0</v>
      </c>
      <c r="P555" s="4">
        <v>0</v>
      </c>
      <c r="Q555" s="4">
        <f t="shared" si="60"/>
        <v>0</v>
      </c>
      <c r="R555" s="4">
        <f t="shared" si="61"/>
        <v>0</v>
      </c>
      <c r="S555" s="5" t="e">
        <f t="shared" si="62"/>
        <v>#DIV/0!</v>
      </c>
      <c r="T555" s="4" t="s">
        <v>39</v>
      </c>
      <c r="U555" s="4">
        <v>0</v>
      </c>
      <c r="V555" s="4">
        <v>2804</v>
      </c>
      <c r="W555" s="4" t="s">
        <v>5771</v>
      </c>
      <c r="X555" s="4" t="s">
        <v>5772</v>
      </c>
      <c r="Y555" s="4" t="s">
        <v>5773</v>
      </c>
      <c r="Z555" s="4" t="s">
        <v>5774</v>
      </c>
      <c r="AA555" s="4" t="s">
        <v>5775</v>
      </c>
      <c r="AB555" s="4" t="s">
        <v>5776</v>
      </c>
      <c r="AC555" s="4" t="s">
        <v>5777</v>
      </c>
      <c r="AD555" s="4" t="s">
        <v>5778</v>
      </c>
      <c r="AE555" s="4" t="s">
        <v>5770</v>
      </c>
      <c r="AF555" s="5">
        <v>46492</v>
      </c>
    </row>
    <row r="556" spans="1:32" ht="46.2" customHeight="1">
      <c r="A556" s="4" t="s">
        <v>5779</v>
      </c>
      <c r="B556" s="20">
        <f t="shared" ca="1" si="57"/>
        <v>46213</v>
      </c>
      <c r="C556" s="20" t="str">
        <f t="shared" ca="1" si="58"/>
        <v>Jul-2026</v>
      </c>
      <c r="D556" s="27">
        <f t="shared" ca="1" si="63"/>
        <v>7</v>
      </c>
      <c r="E556" s="20" t="str">
        <f t="shared" ca="1" si="59"/>
        <v>2026</v>
      </c>
      <c r="F556" s="4" t="s">
        <v>5780</v>
      </c>
      <c r="G556" s="4" t="s">
        <v>2350</v>
      </c>
      <c r="H556" s="4" t="s">
        <v>2350</v>
      </c>
      <c r="I556" s="4" t="s">
        <v>2350</v>
      </c>
      <c r="J556" s="4" t="s">
        <v>2350</v>
      </c>
      <c r="K556" s="4" t="s">
        <v>2350</v>
      </c>
      <c r="L556" s="4" t="s">
        <v>2350</v>
      </c>
      <c r="M556" s="4">
        <v>4</v>
      </c>
      <c r="N556" s="4">
        <v>0</v>
      </c>
      <c r="O556" s="4">
        <v>0</v>
      </c>
      <c r="P556" s="4">
        <v>0</v>
      </c>
      <c r="Q556" s="4">
        <f t="shared" si="60"/>
        <v>0</v>
      </c>
      <c r="R556" s="4">
        <f t="shared" si="61"/>
        <v>0</v>
      </c>
      <c r="S556" s="5" t="e">
        <f t="shared" si="62"/>
        <v>#DIV/0!</v>
      </c>
      <c r="T556" s="4" t="s">
        <v>39</v>
      </c>
      <c r="U556" s="4">
        <v>0</v>
      </c>
      <c r="V556" s="4">
        <v>1986</v>
      </c>
      <c r="W556" s="4" t="s">
        <v>5781</v>
      </c>
      <c r="X556" s="4" t="s">
        <v>5782</v>
      </c>
      <c r="Y556" s="4" t="s">
        <v>5783</v>
      </c>
      <c r="Z556" s="4" t="s">
        <v>5784</v>
      </c>
      <c r="AA556" s="4" t="s">
        <v>5785</v>
      </c>
      <c r="AB556" s="4" t="s">
        <v>5786</v>
      </c>
      <c r="AC556" s="4" t="s">
        <v>5787</v>
      </c>
      <c r="AD556" s="4" t="s">
        <v>5788</v>
      </c>
      <c r="AE556" s="4" t="s">
        <v>5780</v>
      </c>
      <c r="AF556" s="5">
        <v>46758</v>
      </c>
    </row>
    <row r="557" spans="1:32" ht="46.2" customHeight="1">
      <c r="A557" s="4" t="s">
        <v>5789</v>
      </c>
      <c r="B557" s="20">
        <f t="shared" ca="1" si="57"/>
        <v>46247</v>
      </c>
      <c r="C557" s="20" t="str">
        <f t="shared" ca="1" si="58"/>
        <v>Aug-2026</v>
      </c>
      <c r="D557" s="27">
        <f t="shared" ca="1" si="63"/>
        <v>8</v>
      </c>
      <c r="E557" s="20" t="str">
        <f t="shared" ca="1" si="59"/>
        <v>2026</v>
      </c>
      <c r="F557" s="4" t="s">
        <v>5790</v>
      </c>
      <c r="G557" s="4" t="s">
        <v>2350</v>
      </c>
      <c r="H557" s="4" t="s">
        <v>2350</v>
      </c>
      <c r="I557" s="4" t="s">
        <v>2350</v>
      </c>
      <c r="J557" s="4" t="s">
        <v>2350</v>
      </c>
      <c r="K557" s="4" t="s">
        <v>2350</v>
      </c>
      <c r="L557" s="4" t="s">
        <v>2350</v>
      </c>
      <c r="M557" s="4">
        <v>1</v>
      </c>
      <c r="N557" s="4">
        <v>0</v>
      </c>
      <c r="O557" s="4">
        <v>0</v>
      </c>
      <c r="P557" s="4">
        <v>0</v>
      </c>
      <c r="Q557" s="4">
        <f t="shared" si="60"/>
        <v>0</v>
      </c>
      <c r="R557" s="4">
        <f t="shared" si="61"/>
        <v>0</v>
      </c>
      <c r="S557" s="5" t="e">
        <f t="shared" si="62"/>
        <v>#DIV/0!</v>
      </c>
      <c r="T557" s="4" t="s">
        <v>39</v>
      </c>
      <c r="U557" s="4">
        <v>0</v>
      </c>
      <c r="V557" s="4">
        <v>26194</v>
      </c>
      <c r="W557" s="4" t="s">
        <v>5791</v>
      </c>
      <c r="X557" s="4" t="s">
        <v>5792</v>
      </c>
      <c r="Y557" s="4" t="s">
        <v>5793</v>
      </c>
      <c r="Z557" s="4" t="s">
        <v>5794</v>
      </c>
      <c r="AA557" s="4" t="s">
        <v>5795</v>
      </c>
      <c r="AB557" s="4" t="s">
        <v>5796</v>
      </c>
      <c r="AC557" s="4" t="s">
        <v>5797</v>
      </c>
      <c r="AD557" s="4" t="s">
        <v>5798</v>
      </c>
      <c r="AE557" s="4" t="s">
        <v>5790</v>
      </c>
      <c r="AF557" s="5">
        <v>46934</v>
      </c>
    </row>
    <row r="558" spans="1:32" ht="46.2" customHeight="1">
      <c r="A558" s="4" t="s">
        <v>5799</v>
      </c>
      <c r="B558" s="20">
        <f t="shared" ca="1" si="57"/>
        <v>46161</v>
      </c>
      <c r="C558" s="20" t="str">
        <f t="shared" ca="1" si="58"/>
        <v>May-2026</v>
      </c>
      <c r="D558" s="27">
        <f t="shared" ca="1" si="63"/>
        <v>5</v>
      </c>
      <c r="E558" s="20" t="str">
        <f t="shared" ca="1" si="59"/>
        <v>2026</v>
      </c>
      <c r="F558" s="4" t="s">
        <v>5800</v>
      </c>
      <c r="G558" s="4" t="s">
        <v>2350</v>
      </c>
      <c r="H558" s="4" t="s">
        <v>2350</v>
      </c>
      <c r="I558" s="4" t="s">
        <v>2350</v>
      </c>
      <c r="J558" s="4" t="s">
        <v>2350</v>
      </c>
      <c r="K558" s="4" t="s">
        <v>2350</v>
      </c>
      <c r="L558" s="4" t="s">
        <v>2350</v>
      </c>
      <c r="M558" s="4">
        <v>7</v>
      </c>
      <c r="N558" s="4">
        <v>0</v>
      </c>
      <c r="O558" s="4">
        <v>0</v>
      </c>
      <c r="P558" s="4">
        <v>0</v>
      </c>
      <c r="Q558" s="4">
        <f t="shared" si="60"/>
        <v>0</v>
      </c>
      <c r="R558" s="4">
        <f t="shared" si="61"/>
        <v>0</v>
      </c>
      <c r="S558" s="5" t="e">
        <f t="shared" si="62"/>
        <v>#DIV/0!</v>
      </c>
      <c r="T558" s="4" t="s">
        <v>39</v>
      </c>
      <c r="U558" s="4">
        <v>0</v>
      </c>
      <c r="V558" s="4">
        <v>15783</v>
      </c>
      <c r="W558" s="4" t="s">
        <v>5801</v>
      </c>
      <c r="X558" s="4" t="s">
        <v>5802</v>
      </c>
      <c r="Y558" s="4" t="s">
        <v>5803</v>
      </c>
      <c r="Z558" s="4" t="s">
        <v>5804</v>
      </c>
      <c r="AA558" s="4" t="s">
        <v>5805</v>
      </c>
      <c r="AB558" s="4" t="s">
        <v>5806</v>
      </c>
      <c r="AC558" s="4" t="s">
        <v>5807</v>
      </c>
      <c r="AD558" s="4" t="s">
        <v>5808</v>
      </c>
      <c r="AE558" s="4" t="s">
        <v>5800</v>
      </c>
      <c r="AF558" s="5">
        <v>46729</v>
      </c>
    </row>
    <row r="559" spans="1:32" ht="46.2" customHeight="1">
      <c r="A559" s="4" t="s">
        <v>5809</v>
      </c>
      <c r="B559" s="20">
        <f t="shared" ca="1" si="57"/>
        <v>46122</v>
      </c>
      <c r="C559" s="20" t="str">
        <f t="shared" ca="1" si="58"/>
        <v>Apr-2026</v>
      </c>
      <c r="D559" s="27">
        <f t="shared" ca="1" si="63"/>
        <v>4</v>
      </c>
      <c r="E559" s="20" t="str">
        <f t="shared" ca="1" si="59"/>
        <v>2026</v>
      </c>
      <c r="F559" s="4" t="s">
        <v>5810</v>
      </c>
      <c r="G559" s="4" t="s">
        <v>2350</v>
      </c>
      <c r="H559" s="4" t="s">
        <v>2350</v>
      </c>
      <c r="I559" s="4" t="s">
        <v>2350</v>
      </c>
      <c r="J559" s="4" t="s">
        <v>2350</v>
      </c>
      <c r="K559" s="4" t="s">
        <v>2350</v>
      </c>
      <c r="L559" s="4" t="s">
        <v>2350</v>
      </c>
      <c r="M559" s="4">
        <v>1</v>
      </c>
      <c r="N559" s="4">
        <v>0</v>
      </c>
      <c r="O559" s="4">
        <v>0</v>
      </c>
      <c r="P559" s="4">
        <v>0</v>
      </c>
      <c r="Q559" s="4">
        <f t="shared" si="60"/>
        <v>0</v>
      </c>
      <c r="R559" s="4">
        <f t="shared" si="61"/>
        <v>0</v>
      </c>
      <c r="S559" s="5" t="e">
        <f t="shared" si="62"/>
        <v>#DIV/0!</v>
      </c>
      <c r="T559" s="4" t="s">
        <v>39</v>
      </c>
      <c r="U559" s="4">
        <v>0</v>
      </c>
      <c r="V559" s="4">
        <v>8053</v>
      </c>
      <c r="W559" s="4" t="s">
        <v>5811</v>
      </c>
      <c r="X559" s="4" t="s">
        <v>5812</v>
      </c>
      <c r="Y559" s="4" t="s">
        <v>5813</v>
      </c>
      <c r="Z559" s="4" t="s">
        <v>5814</v>
      </c>
      <c r="AA559" s="4" t="s">
        <v>5815</v>
      </c>
      <c r="AB559" s="4" t="s">
        <v>5816</v>
      </c>
      <c r="AC559" s="4" t="s">
        <v>5817</v>
      </c>
      <c r="AD559" s="4" t="s">
        <v>5818</v>
      </c>
      <c r="AE559" s="4" t="s">
        <v>5810</v>
      </c>
      <c r="AF559" s="5">
        <v>46666</v>
      </c>
    </row>
    <row r="560" spans="1:32" ht="46.2" customHeight="1">
      <c r="A560" s="4" t="s">
        <v>5819</v>
      </c>
      <c r="B560" s="20">
        <f t="shared" ca="1" si="57"/>
        <v>46191</v>
      </c>
      <c r="C560" s="20" t="str">
        <f t="shared" ca="1" si="58"/>
        <v>Jun-2026</v>
      </c>
      <c r="D560" s="27">
        <f t="shared" ca="1" si="63"/>
        <v>6</v>
      </c>
      <c r="E560" s="20" t="str">
        <f t="shared" ca="1" si="59"/>
        <v>2026</v>
      </c>
      <c r="F560" s="4" t="s">
        <v>5820</v>
      </c>
      <c r="G560" s="4" t="s">
        <v>2350</v>
      </c>
      <c r="H560" s="4" t="s">
        <v>2350</v>
      </c>
      <c r="I560" s="4" t="s">
        <v>2350</v>
      </c>
      <c r="J560" s="4" t="s">
        <v>2350</v>
      </c>
      <c r="K560" s="4" t="s">
        <v>2350</v>
      </c>
      <c r="L560" s="4" t="s">
        <v>2350</v>
      </c>
      <c r="M560" s="4">
        <v>9</v>
      </c>
      <c r="N560" s="4">
        <v>0</v>
      </c>
      <c r="O560" s="4">
        <v>0</v>
      </c>
      <c r="P560" s="4">
        <v>0</v>
      </c>
      <c r="Q560" s="4">
        <f t="shared" si="60"/>
        <v>0</v>
      </c>
      <c r="R560" s="4">
        <f t="shared" si="61"/>
        <v>0</v>
      </c>
      <c r="S560" s="5" t="e">
        <f t="shared" si="62"/>
        <v>#DIV/0!</v>
      </c>
      <c r="T560" s="4" t="s">
        <v>39</v>
      </c>
      <c r="U560" s="4">
        <v>0</v>
      </c>
      <c r="V560" s="4">
        <v>2809</v>
      </c>
      <c r="W560" s="4" t="s">
        <v>5821</v>
      </c>
      <c r="X560" s="4" t="s">
        <v>5822</v>
      </c>
      <c r="Y560" s="4" t="s">
        <v>5823</v>
      </c>
      <c r="Z560" s="4" t="s">
        <v>5824</v>
      </c>
      <c r="AA560" s="4" t="s">
        <v>5825</v>
      </c>
      <c r="AB560" s="4" t="s">
        <v>5826</v>
      </c>
      <c r="AC560" s="4" t="s">
        <v>5827</v>
      </c>
      <c r="AD560" s="4" t="s">
        <v>5828</v>
      </c>
      <c r="AE560" s="4" t="s">
        <v>5820</v>
      </c>
      <c r="AF560" s="5">
        <v>46306</v>
      </c>
    </row>
    <row r="561" spans="1:32" ht="46.2" customHeight="1">
      <c r="A561" s="4" t="s">
        <v>5829</v>
      </c>
      <c r="B561" s="20">
        <f t="shared" ca="1" si="57"/>
        <v>46189</v>
      </c>
      <c r="C561" s="20" t="str">
        <f t="shared" ca="1" si="58"/>
        <v>Jun-2026</v>
      </c>
      <c r="D561" s="27">
        <f t="shared" ca="1" si="63"/>
        <v>6</v>
      </c>
      <c r="E561" s="20" t="str">
        <f t="shared" ca="1" si="59"/>
        <v>2026</v>
      </c>
      <c r="F561" s="4" t="s">
        <v>5830</v>
      </c>
      <c r="G561" s="4" t="s">
        <v>2350</v>
      </c>
      <c r="H561" s="4" t="s">
        <v>2350</v>
      </c>
      <c r="I561" s="4" t="s">
        <v>2350</v>
      </c>
      <c r="J561" s="4" t="s">
        <v>2350</v>
      </c>
      <c r="K561" s="4" t="s">
        <v>2350</v>
      </c>
      <c r="L561" s="4" t="s">
        <v>2350</v>
      </c>
      <c r="M561" s="4">
        <v>6</v>
      </c>
      <c r="N561" s="4">
        <v>0</v>
      </c>
      <c r="O561" s="4">
        <v>0</v>
      </c>
      <c r="P561" s="4">
        <v>0</v>
      </c>
      <c r="Q561" s="4">
        <f t="shared" si="60"/>
        <v>0</v>
      </c>
      <c r="R561" s="4">
        <f t="shared" si="61"/>
        <v>0</v>
      </c>
      <c r="S561" s="5" t="e">
        <f t="shared" si="62"/>
        <v>#DIV/0!</v>
      </c>
      <c r="T561" s="4" t="s">
        <v>39</v>
      </c>
      <c r="U561" s="4">
        <v>0</v>
      </c>
      <c r="V561" s="4">
        <v>25910</v>
      </c>
      <c r="W561" s="4" t="s">
        <v>5831</v>
      </c>
      <c r="X561" s="4" t="s">
        <v>5832</v>
      </c>
      <c r="Y561" s="4" t="s">
        <v>5833</v>
      </c>
      <c r="Z561" s="4" t="s">
        <v>5834</v>
      </c>
      <c r="AA561" s="4" t="s">
        <v>5835</v>
      </c>
      <c r="AB561" s="4" t="s">
        <v>5836</v>
      </c>
      <c r="AC561" s="4" t="s">
        <v>5837</v>
      </c>
      <c r="AD561" s="4" t="s">
        <v>5838</v>
      </c>
      <c r="AE561" s="4" t="s">
        <v>5830</v>
      </c>
      <c r="AF561" s="5">
        <v>46197</v>
      </c>
    </row>
    <row r="562" spans="1:32" ht="46.2" customHeight="1">
      <c r="A562" s="4" t="s">
        <v>5839</v>
      </c>
      <c r="B562" s="20">
        <f t="shared" ca="1" si="57"/>
        <v>46258</v>
      </c>
      <c r="C562" s="20" t="str">
        <f t="shared" ca="1" si="58"/>
        <v>Aug-2026</v>
      </c>
      <c r="D562" s="27">
        <f t="shared" ca="1" si="63"/>
        <v>8</v>
      </c>
      <c r="E562" s="20" t="str">
        <f t="shared" ca="1" si="59"/>
        <v>2026</v>
      </c>
      <c r="F562" s="4" t="s">
        <v>5840</v>
      </c>
      <c r="G562" s="4" t="s">
        <v>2350</v>
      </c>
      <c r="H562" s="4" t="s">
        <v>2350</v>
      </c>
      <c r="I562" s="4" t="s">
        <v>2350</v>
      </c>
      <c r="J562" s="4" t="s">
        <v>2350</v>
      </c>
      <c r="K562" s="4" t="s">
        <v>2350</v>
      </c>
      <c r="L562" s="4" t="s">
        <v>2350</v>
      </c>
      <c r="M562" s="4">
        <v>8</v>
      </c>
      <c r="N562" s="4">
        <v>0</v>
      </c>
      <c r="O562" s="4">
        <v>0</v>
      </c>
      <c r="P562" s="4">
        <v>0</v>
      </c>
      <c r="Q562" s="4">
        <f t="shared" si="60"/>
        <v>0</v>
      </c>
      <c r="R562" s="4">
        <f t="shared" si="61"/>
        <v>0</v>
      </c>
      <c r="S562" s="5" t="e">
        <f t="shared" si="62"/>
        <v>#DIV/0!</v>
      </c>
      <c r="T562" s="4" t="s">
        <v>39</v>
      </c>
      <c r="U562" s="4">
        <v>0</v>
      </c>
      <c r="V562" s="4">
        <v>1173</v>
      </c>
      <c r="W562" s="4" t="s">
        <v>5841</v>
      </c>
      <c r="X562" s="4" t="s">
        <v>5842</v>
      </c>
      <c r="Y562" s="4" t="s">
        <v>5843</v>
      </c>
      <c r="Z562" s="4" t="s">
        <v>5844</v>
      </c>
      <c r="AA562" s="4" t="s">
        <v>5845</v>
      </c>
      <c r="AB562" s="4" t="s">
        <v>5846</v>
      </c>
      <c r="AC562" s="4" t="s">
        <v>5847</v>
      </c>
      <c r="AD562" s="4" t="s">
        <v>5848</v>
      </c>
      <c r="AE562" s="4" t="s">
        <v>5840</v>
      </c>
      <c r="AF562" s="5">
        <v>46192</v>
      </c>
    </row>
    <row r="563" spans="1:32" ht="46.2" customHeight="1">
      <c r="A563" s="4" t="s">
        <v>5849</v>
      </c>
      <c r="B563" s="20">
        <f t="shared" ca="1" si="57"/>
        <v>46178</v>
      </c>
      <c r="C563" s="20" t="str">
        <f t="shared" ca="1" si="58"/>
        <v>Jun-2026</v>
      </c>
      <c r="D563" s="27">
        <f t="shared" ca="1" si="63"/>
        <v>6</v>
      </c>
      <c r="E563" s="20" t="str">
        <f t="shared" ca="1" si="59"/>
        <v>2026</v>
      </c>
      <c r="F563" s="4" t="s">
        <v>5850</v>
      </c>
      <c r="G563" s="4" t="s">
        <v>2350</v>
      </c>
      <c r="H563" s="4" t="s">
        <v>2350</v>
      </c>
      <c r="I563" s="4" t="s">
        <v>2350</v>
      </c>
      <c r="J563" s="4" t="s">
        <v>2350</v>
      </c>
      <c r="K563" s="4" t="s">
        <v>2350</v>
      </c>
      <c r="L563" s="4" t="s">
        <v>2350</v>
      </c>
      <c r="M563" s="4">
        <v>2</v>
      </c>
      <c r="N563" s="4">
        <v>0</v>
      </c>
      <c r="O563" s="4">
        <v>0</v>
      </c>
      <c r="P563" s="4">
        <v>0</v>
      </c>
      <c r="Q563" s="4">
        <f t="shared" si="60"/>
        <v>0</v>
      </c>
      <c r="R563" s="4">
        <f t="shared" si="61"/>
        <v>0</v>
      </c>
      <c r="S563" s="5" t="e">
        <f t="shared" si="62"/>
        <v>#DIV/0!</v>
      </c>
      <c r="T563" s="4" t="s">
        <v>39</v>
      </c>
      <c r="U563" s="4">
        <v>0</v>
      </c>
      <c r="V563" s="4">
        <v>6422</v>
      </c>
      <c r="W563" s="4" t="s">
        <v>5851</v>
      </c>
      <c r="X563" s="4" t="s">
        <v>5852</v>
      </c>
      <c r="Y563" s="4" t="s">
        <v>5853</v>
      </c>
      <c r="Z563" s="4" t="s">
        <v>5854</v>
      </c>
      <c r="AA563" s="4" t="s">
        <v>5855</v>
      </c>
      <c r="AB563" s="4" t="s">
        <v>5856</v>
      </c>
      <c r="AC563" s="4" t="s">
        <v>5857</v>
      </c>
      <c r="AD563" s="4" t="s">
        <v>5858</v>
      </c>
      <c r="AE563" s="4" t="s">
        <v>5850</v>
      </c>
      <c r="AF563" s="5">
        <v>46891</v>
      </c>
    </row>
    <row r="564" spans="1:32" ht="46.2" customHeight="1">
      <c r="A564" s="4" t="s">
        <v>5859</v>
      </c>
      <c r="B564" s="20">
        <f t="shared" ca="1" si="57"/>
        <v>46195</v>
      </c>
      <c r="C564" s="20" t="str">
        <f t="shared" ca="1" si="58"/>
        <v>Jun-2026</v>
      </c>
      <c r="D564" s="27">
        <f t="shared" ca="1" si="63"/>
        <v>6</v>
      </c>
      <c r="E564" s="20" t="str">
        <f t="shared" ca="1" si="59"/>
        <v>2026</v>
      </c>
      <c r="F564" s="4" t="s">
        <v>5860</v>
      </c>
      <c r="G564" s="4" t="s">
        <v>2350</v>
      </c>
      <c r="H564" s="4" t="s">
        <v>2350</v>
      </c>
      <c r="I564" s="4" t="s">
        <v>2350</v>
      </c>
      <c r="J564" s="4" t="s">
        <v>2350</v>
      </c>
      <c r="K564" s="4" t="s">
        <v>2350</v>
      </c>
      <c r="L564" s="4" t="s">
        <v>2350</v>
      </c>
      <c r="M564" s="4">
        <v>4</v>
      </c>
      <c r="N564" s="4">
        <v>0</v>
      </c>
      <c r="O564" s="4">
        <v>0</v>
      </c>
      <c r="P564" s="4">
        <v>0</v>
      </c>
      <c r="Q564" s="4">
        <f t="shared" si="60"/>
        <v>0</v>
      </c>
      <c r="R564" s="4">
        <f t="shared" si="61"/>
        <v>0</v>
      </c>
      <c r="S564" s="5" t="e">
        <f t="shared" si="62"/>
        <v>#DIV/0!</v>
      </c>
      <c r="T564" s="4" t="s">
        <v>39</v>
      </c>
      <c r="U564" s="4">
        <v>0</v>
      </c>
      <c r="V564" s="4">
        <v>241</v>
      </c>
      <c r="W564" s="4" t="s">
        <v>5861</v>
      </c>
      <c r="X564" s="4" t="s">
        <v>5862</v>
      </c>
      <c r="Y564" s="4" t="s">
        <v>5863</v>
      </c>
      <c r="Z564" s="4" t="s">
        <v>5864</v>
      </c>
      <c r="AA564" s="4" t="s">
        <v>5865</v>
      </c>
      <c r="AB564" s="4" t="s">
        <v>5866</v>
      </c>
      <c r="AC564" s="4" t="s">
        <v>5867</v>
      </c>
      <c r="AD564" s="4" t="s">
        <v>5868</v>
      </c>
      <c r="AE564" s="4" t="s">
        <v>5860</v>
      </c>
      <c r="AF564" s="5">
        <v>46320</v>
      </c>
    </row>
    <row r="565" spans="1:32" ht="46.2" customHeight="1">
      <c r="A565" s="4" t="s">
        <v>5869</v>
      </c>
      <c r="B565" s="20">
        <f t="shared" ca="1" si="57"/>
        <v>46194</v>
      </c>
      <c r="C565" s="20" t="str">
        <f t="shared" ca="1" si="58"/>
        <v>Jun-2026</v>
      </c>
      <c r="D565" s="27">
        <f t="shared" ca="1" si="63"/>
        <v>6</v>
      </c>
      <c r="E565" s="20" t="str">
        <f t="shared" ca="1" si="59"/>
        <v>2026</v>
      </c>
      <c r="F565" s="4" t="s">
        <v>5870</v>
      </c>
      <c r="G565" s="4" t="s">
        <v>2350</v>
      </c>
      <c r="H565" s="4" t="s">
        <v>2350</v>
      </c>
      <c r="I565" s="4" t="s">
        <v>2350</v>
      </c>
      <c r="J565" s="4" t="s">
        <v>2350</v>
      </c>
      <c r="K565" s="4" t="s">
        <v>2350</v>
      </c>
      <c r="L565" s="4" t="s">
        <v>2350</v>
      </c>
      <c r="M565" s="4">
        <v>4</v>
      </c>
      <c r="N565" s="4">
        <v>0</v>
      </c>
      <c r="O565" s="4">
        <v>0</v>
      </c>
      <c r="P565" s="4">
        <v>0</v>
      </c>
      <c r="Q565" s="4">
        <f t="shared" si="60"/>
        <v>0</v>
      </c>
      <c r="R565" s="4">
        <f t="shared" si="61"/>
        <v>0</v>
      </c>
      <c r="S565" s="5" t="e">
        <f t="shared" si="62"/>
        <v>#DIV/0!</v>
      </c>
      <c r="T565" s="4" t="s">
        <v>39</v>
      </c>
      <c r="U565" s="4">
        <v>0</v>
      </c>
      <c r="V565" s="4">
        <v>14629</v>
      </c>
      <c r="W565" s="4" t="s">
        <v>5871</v>
      </c>
      <c r="X565" s="4" t="s">
        <v>5872</v>
      </c>
      <c r="Y565" s="4" t="s">
        <v>5873</v>
      </c>
      <c r="Z565" s="4" t="s">
        <v>5874</v>
      </c>
      <c r="AA565" s="4" t="s">
        <v>5875</v>
      </c>
      <c r="AB565" s="4" t="s">
        <v>5876</v>
      </c>
      <c r="AC565" s="4" t="s">
        <v>5877</v>
      </c>
      <c r="AD565" s="4" t="s">
        <v>5878</v>
      </c>
      <c r="AE565" s="4" t="s">
        <v>5870</v>
      </c>
      <c r="AF565" s="5">
        <v>46478</v>
      </c>
    </row>
    <row r="566" spans="1:32" ht="46.2" customHeight="1">
      <c r="A566" s="4" t="s">
        <v>5879</v>
      </c>
      <c r="B566" s="20">
        <f t="shared" ca="1" si="57"/>
        <v>46225</v>
      </c>
      <c r="C566" s="20" t="str">
        <f t="shared" ca="1" si="58"/>
        <v>Jul-2026</v>
      </c>
      <c r="D566" s="27">
        <f t="shared" ca="1" si="63"/>
        <v>7</v>
      </c>
      <c r="E566" s="20" t="str">
        <f t="shared" ca="1" si="59"/>
        <v>2026</v>
      </c>
      <c r="F566" s="4" t="s">
        <v>5880</v>
      </c>
      <c r="G566" s="4" t="s">
        <v>2350</v>
      </c>
      <c r="H566" s="4" t="s">
        <v>2350</v>
      </c>
      <c r="I566" s="4" t="s">
        <v>2350</v>
      </c>
      <c r="J566" s="4" t="s">
        <v>2350</v>
      </c>
      <c r="K566" s="4" t="s">
        <v>2350</v>
      </c>
      <c r="L566" s="4" t="s">
        <v>2350</v>
      </c>
      <c r="M566" s="4">
        <v>3</v>
      </c>
      <c r="N566" s="4">
        <v>0</v>
      </c>
      <c r="O566" s="4">
        <v>0</v>
      </c>
      <c r="P566" s="4">
        <v>0</v>
      </c>
      <c r="Q566" s="4">
        <f t="shared" si="60"/>
        <v>0</v>
      </c>
      <c r="R566" s="4">
        <f t="shared" si="61"/>
        <v>0</v>
      </c>
      <c r="S566" s="5" t="e">
        <f t="shared" si="62"/>
        <v>#DIV/0!</v>
      </c>
      <c r="T566" s="4" t="s">
        <v>39</v>
      </c>
      <c r="U566" s="4">
        <v>0</v>
      </c>
      <c r="V566" s="4">
        <v>1528</v>
      </c>
      <c r="W566" s="4" t="s">
        <v>5881</v>
      </c>
      <c r="X566" s="4" t="s">
        <v>5882</v>
      </c>
      <c r="Y566" s="4" t="s">
        <v>5883</v>
      </c>
      <c r="Z566" s="4" t="s">
        <v>5884</v>
      </c>
      <c r="AA566" s="4" t="s">
        <v>5885</v>
      </c>
      <c r="AB566" s="4" t="s">
        <v>5886</v>
      </c>
      <c r="AC566" s="4" t="s">
        <v>5887</v>
      </c>
      <c r="AD566" s="4" t="s">
        <v>5888</v>
      </c>
      <c r="AE566" s="4" t="s">
        <v>5880</v>
      </c>
      <c r="AF566" s="5">
        <v>46225</v>
      </c>
    </row>
    <row r="567" spans="1:32" ht="46.2" customHeight="1">
      <c r="A567" s="4" t="s">
        <v>5889</v>
      </c>
      <c r="B567" s="20">
        <f t="shared" ca="1" si="57"/>
        <v>46238</v>
      </c>
      <c r="C567" s="20" t="str">
        <f t="shared" ca="1" si="58"/>
        <v>Aug-2026</v>
      </c>
      <c r="D567" s="27">
        <f t="shared" ca="1" si="63"/>
        <v>8</v>
      </c>
      <c r="E567" s="20" t="str">
        <f t="shared" ca="1" si="59"/>
        <v>2026</v>
      </c>
      <c r="F567" s="4" t="s">
        <v>5890</v>
      </c>
      <c r="G567" s="4" t="s">
        <v>2350</v>
      </c>
      <c r="H567" s="4" t="s">
        <v>2350</v>
      </c>
      <c r="I567" s="4" t="s">
        <v>2350</v>
      </c>
      <c r="J567" s="4" t="s">
        <v>2350</v>
      </c>
      <c r="K567" s="4" t="s">
        <v>2350</v>
      </c>
      <c r="L567" s="4" t="s">
        <v>2350</v>
      </c>
      <c r="M567" s="4">
        <v>5</v>
      </c>
      <c r="N567" s="4">
        <v>0</v>
      </c>
      <c r="O567" s="4">
        <v>0</v>
      </c>
      <c r="P567" s="4">
        <v>0</v>
      </c>
      <c r="Q567" s="4">
        <f t="shared" si="60"/>
        <v>0</v>
      </c>
      <c r="R567" s="4">
        <f t="shared" si="61"/>
        <v>0</v>
      </c>
      <c r="S567" s="5" t="e">
        <f t="shared" si="62"/>
        <v>#DIV/0!</v>
      </c>
      <c r="T567" s="4" t="s">
        <v>39</v>
      </c>
      <c r="U567" s="4">
        <v>0</v>
      </c>
      <c r="V567" s="4">
        <v>15032</v>
      </c>
      <c r="W567" s="4" t="s">
        <v>5891</v>
      </c>
      <c r="X567" s="4" t="s">
        <v>5892</v>
      </c>
      <c r="Y567" s="4" t="s">
        <v>5893</v>
      </c>
      <c r="Z567" s="4" t="s">
        <v>5894</v>
      </c>
      <c r="AA567" s="4" t="s">
        <v>5895</v>
      </c>
      <c r="AB567" s="4" t="s">
        <v>5896</v>
      </c>
      <c r="AC567" s="4" t="s">
        <v>5897</v>
      </c>
      <c r="AD567" s="4" t="s">
        <v>5898</v>
      </c>
      <c r="AE567" s="4" t="s">
        <v>5890</v>
      </c>
      <c r="AF567" s="5">
        <v>46467</v>
      </c>
    </row>
    <row r="568" spans="1:32" ht="46.2" customHeight="1">
      <c r="A568" s="4" t="s">
        <v>5899</v>
      </c>
      <c r="B568" s="20">
        <f t="shared" ca="1" si="57"/>
        <v>46232</v>
      </c>
      <c r="C568" s="20" t="str">
        <f t="shared" ca="1" si="58"/>
        <v>Jul-2026</v>
      </c>
      <c r="D568" s="27">
        <f t="shared" ca="1" si="63"/>
        <v>7</v>
      </c>
      <c r="E568" s="20" t="str">
        <f t="shared" ca="1" si="59"/>
        <v>2026</v>
      </c>
      <c r="F568" s="4" t="s">
        <v>5900</v>
      </c>
      <c r="G568" s="4" t="s">
        <v>2350</v>
      </c>
      <c r="H568" s="4" t="s">
        <v>2350</v>
      </c>
      <c r="I568" s="4" t="s">
        <v>2350</v>
      </c>
      <c r="J568" s="4" t="s">
        <v>2350</v>
      </c>
      <c r="K568" s="4" t="s">
        <v>2350</v>
      </c>
      <c r="L568" s="4" t="s">
        <v>2350</v>
      </c>
      <c r="M568" s="4">
        <v>7</v>
      </c>
      <c r="N568" s="4">
        <v>0</v>
      </c>
      <c r="O568" s="4">
        <v>0</v>
      </c>
      <c r="P568" s="4">
        <v>0</v>
      </c>
      <c r="Q568" s="4">
        <f t="shared" si="60"/>
        <v>0</v>
      </c>
      <c r="R568" s="4">
        <f t="shared" si="61"/>
        <v>0</v>
      </c>
      <c r="S568" s="5" t="e">
        <f t="shared" si="62"/>
        <v>#DIV/0!</v>
      </c>
      <c r="T568" s="4" t="s">
        <v>39</v>
      </c>
      <c r="U568" s="4">
        <v>0</v>
      </c>
      <c r="V568" s="4">
        <v>69585</v>
      </c>
      <c r="W568" s="4" t="s">
        <v>5901</v>
      </c>
      <c r="X568" s="4" t="s">
        <v>5902</v>
      </c>
      <c r="Y568" s="4" t="s">
        <v>5903</v>
      </c>
      <c r="Z568" s="4" t="s">
        <v>5904</v>
      </c>
      <c r="AA568" s="4" t="s">
        <v>5905</v>
      </c>
      <c r="AB568" s="4" t="s">
        <v>5906</v>
      </c>
      <c r="AC568" s="4" t="s">
        <v>5907</v>
      </c>
      <c r="AD568" s="4" t="s">
        <v>5908</v>
      </c>
      <c r="AE568" s="4" t="s">
        <v>5900</v>
      </c>
      <c r="AF568" s="5">
        <v>46129</v>
      </c>
    </row>
    <row r="569" spans="1:32" ht="46.2" customHeight="1">
      <c r="A569" s="4" t="s">
        <v>5909</v>
      </c>
      <c r="B569" s="20">
        <f t="shared" ca="1" si="57"/>
        <v>46187</v>
      </c>
      <c r="C569" s="20" t="str">
        <f t="shared" ca="1" si="58"/>
        <v>Jun-2026</v>
      </c>
      <c r="D569" s="27">
        <f t="shared" ca="1" si="63"/>
        <v>6</v>
      </c>
      <c r="E569" s="20" t="str">
        <f t="shared" ca="1" si="59"/>
        <v>2026</v>
      </c>
      <c r="F569" s="4" t="s">
        <v>5910</v>
      </c>
      <c r="G569" s="4" t="s">
        <v>2350</v>
      </c>
      <c r="H569" s="4" t="s">
        <v>2350</v>
      </c>
      <c r="I569" s="4" t="s">
        <v>2350</v>
      </c>
      <c r="J569" s="4" t="s">
        <v>2350</v>
      </c>
      <c r="K569" s="4" t="s">
        <v>2350</v>
      </c>
      <c r="L569" s="4" t="s">
        <v>2350</v>
      </c>
      <c r="M569" s="4">
        <v>9</v>
      </c>
      <c r="N569" s="4">
        <v>0</v>
      </c>
      <c r="O569" s="4">
        <v>0</v>
      </c>
      <c r="P569" s="4">
        <v>0</v>
      </c>
      <c r="Q569" s="4">
        <f t="shared" si="60"/>
        <v>0</v>
      </c>
      <c r="R569" s="4">
        <f t="shared" si="61"/>
        <v>0</v>
      </c>
      <c r="S569" s="5" t="e">
        <f t="shared" si="62"/>
        <v>#DIV/0!</v>
      </c>
      <c r="T569" s="4" t="s">
        <v>39</v>
      </c>
      <c r="U569" s="4">
        <v>0</v>
      </c>
      <c r="V569" s="4">
        <v>14371</v>
      </c>
      <c r="W569" s="4" t="s">
        <v>5911</v>
      </c>
      <c r="X569" s="4" t="s">
        <v>5912</v>
      </c>
      <c r="Y569" s="4" t="s">
        <v>5913</v>
      </c>
      <c r="Z569" s="4" t="s">
        <v>5914</v>
      </c>
      <c r="AA569" s="4" t="s">
        <v>5915</v>
      </c>
      <c r="AB569" s="4" t="s">
        <v>5916</v>
      </c>
      <c r="AC569" s="4" t="s">
        <v>5917</v>
      </c>
      <c r="AD569" s="4" t="s">
        <v>5918</v>
      </c>
      <c r="AE569" s="4" t="s">
        <v>5910</v>
      </c>
      <c r="AF569" s="5">
        <v>46396</v>
      </c>
    </row>
    <row r="570" spans="1:32" ht="46.2" customHeight="1">
      <c r="A570" s="4" t="s">
        <v>5919</v>
      </c>
      <c r="B570" s="20">
        <f t="shared" ca="1" si="57"/>
        <v>46130</v>
      </c>
      <c r="C570" s="20" t="str">
        <f t="shared" ca="1" si="58"/>
        <v>Apr-2026</v>
      </c>
      <c r="D570" s="27">
        <f t="shared" ca="1" si="63"/>
        <v>4</v>
      </c>
      <c r="E570" s="20" t="str">
        <f t="shared" ca="1" si="59"/>
        <v>2026</v>
      </c>
      <c r="F570" s="4" t="s">
        <v>5920</v>
      </c>
      <c r="G570" s="4" t="s">
        <v>2350</v>
      </c>
      <c r="H570" s="4" t="s">
        <v>2350</v>
      </c>
      <c r="I570" s="4" t="s">
        <v>2350</v>
      </c>
      <c r="J570" s="4" t="s">
        <v>2350</v>
      </c>
      <c r="K570" s="4" t="s">
        <v>2350</v>
      </c>
      <c r="L570" s="4" t="s">
        <v>2350</v>
      </c>
      <c r="M570" s="4">
        <v>1</v>
      </c>
      <c r="N570" s="4">
        <v>0</v>
      </c>
      <c r="O570" s="4">
        <v>0</v>
      </c>
      <c r="P570" s="4">
        <v>0</v>
      </c>
      <c r="Q570" s="4">
        <f t="shared" si="60"/>
        <v>0</v>
      </c>
      <c r="R570" s="4">
        <f t="shared" si="61"/>
        <v>0</v>
      </c>
      <c r="S570" s="5" t="e">
        <f t="shared" si="62"/>
        <v>#DIV/0!</v>
      </c>
      <c r="T570" s="4" t="s">
        <v>39</v>
      </c>
      <c r="U570" s="4">
        <v>0</v>
      </c>
      <c r="V570" s="4">
        <v>3182</v>
      </c>
      <c r="W570" s="4" t="s">
        <v>5921</v>
      </c>
      <c r="X570" s="4" t="s">
        <v>5922</v>
      </c>
      <c r="Y570" s="4" t="s">
        <v>5923</v>
      </c>
      <c r="Z570" s="4" t="s">
        <v>5924</v>
      </c>
      <c r="AA570" s="4" t="s">
        <v>5925</v>
      </c>
      <c r="AB570" s="4" t="s">
        <v>5926</v>
      </c>
      <c r="AC570" s="4" t="s">
        <v>5927</v>
      </c>
      <c r="AD570" s="4" t="s">
        <v>5928</v>
      </c>
      <c r="AE570" s="4" t="s">
        <v>5920</v>
      </c>
      <c r="AF570" s="5">
        <v>46404</v>
      </c>
    </row>
    <row r="571" spans="1:32" ht="46.2" customHeight="1">
      <c r="A571" s="4" t="s">
        <v>5929</v>
      </c>
      <c r="B571" s="20">
        <f t="shared" ca="1" si="57"/>
        <v>46169</v>
      </c>
      <c r="C571" s="20" t="str">
        <f t="shared" ca="1" si="58"/>
        <v>May-2026</v>
      </c>
      <c r="D571" s="27">
        <f t="shared" ca="1" si="63"/>
        <v>5</v>
      </c>
      <c r="E571" s="20" t="str">
        <f t="shared" ca="1" si="59"/>
        <v>2026</v>
      </c>
      <c r="F571" s="4" t="s">
        <v>5930</v>
      </c>
      <c r="G571" s="4" t="s">
        <v>2350</v>
      </c>
      <c r="H571" s="4" t="s">
        <v>2350</v>
      </c>
      <c r="I571" s="4" t="s">
        <v>2350</v>
      </c>
      <c r="J571" s="4" t="s">
        <v>2350</v>
      </c>
      <c r="K571" s="4" t="s">
        <v>2350</v>
      </c>
      <c r="L571" s="4" t="s">
        <v>2350</v>
      </c>
      <c r="M571" s="4">
        <v>5</v>
      </c>
      <c r="N571" s="4">
        <v>0</v>
      </c>
      <c r="O571" s="4">
        <v>0</v>
      </c>
      <c r="P571" s="4">
        <v>0</v>
      </c>
      <c r="Q571" s="4">
        <f t="shared" si="60"/>
        <v>0</v>
      </c>
      <c r="R571" s="4">
        <f t="shared" si="61"/>
        <v>0</v>
      </c>
      <c r="S571" s="5" t="e">
        <f t="shared" si="62"/>
        <v>#DIV/0!</v>
      </c>
      <c r="T571" s="4" t="s">
        <v>39</v>
      </c>
      <c r="U571" s="4">
        <v>0</v>
      </c>
      <c r="V571" s="4">
        <v>25886</v>
      </c>
      <c r="W571" s="4" t="s">
        <v>5931</v>
      </c>
      <c r="X571" s="4" t="s">
        <v>5932</v>
      </c>
      <c r="Y571" s="4" t="s">
        <v>5933</v>
      </c>
      <c r="Z571" s="4" t="s">
        <v>5934</v>
      </c>
      <c r="AA571" s="4" t="s">
        <v>5935</v>
      </c>
      <c r="AB571" s="4" t="s">
        <v>5936</v>
      </c>
      <c r="AC571" s="4" t="s">
        <v>5937</v>
      </c>
      <c r="AD571" s="4" t="s">
        <v>5938</v>
      </c>
      <c r="AE571" s="4" t="s">
        <v>5930</v>
      </c>
      <c r="AF571" s="5">
        <v>46866</v>
      </c>
    </row>
    <row r="572" spans="1:32" ht="46.2" customHeight="1">
      <c r="A572" s="4" t="s">
        <v>5939</v>
      </c>
      <c r="B572" s="20">
        <f t="shared" ca="1" si="57"/>
        <v>46175</v>
      </c>
      <c r="C572" s="20" t="str">
        <f t="shared" ca="1" si="58"/>
        <v>Jun-2026</v>
      </c>
      <c r="D572" s="27">
        <f t="shared" ca="1" si="63"/>
        <v>6</v>
      </c>
      <c r="E572" s="20" t="str">
        <f t="shared" ca="1" si="59"/>
        <v>2026</v>
      </c>
      <c r="F572" s="4" t="s">
        <v>5940</v>
      </c>
      <c r="G572" s="4" t="s">
        <v>2350</v>
      </c>
      <c r="H572" s="4" t="s">
        <v>2350</v>
      </c>
      <c r="I572" s="4" t="s">
        <v>2350</v>
      </c>
      <c r="J572" s="4" t="s">
        <v>2350</v>
      </c>
      <c r="K572" s="4" t="s">
        <v>2350</v>
      </c>
      <c r="L572" s="4" t="s">
        <v>2350</v>
      </c>
      <c r="M572" s="4">
        <v>5</v>
      </c>
      <c r="N572" s="4">
        <v>0</v>
      </c>
      <c r="O572" s="4">
        <v>0</v>
      </c>
      <c r="P572" s="4">
        <v>0</v>
      </c>
      <c r="Q572" s="4">
        <f t="shared" si="60"/>
        <v>0</v>
      </c>
      <c r="R572" s="4">
        <f t="shared" si="61"/>
        <v>0</v>
      </c>
      <c r="S572" s="5" t="e">
        <f t="shared" si="62"/>
        <v>#DIV/0!</v>
      </c>
      <c r="T572" s="4" t="s">
        <v>39</v>
      </c>
      <c r="U572" s="4">
        <v>0</v>
      </c>
      <c r="V572" s="4">
        <v>4736</v>
      </c>
      <c r="W572" s="4" t="s">
        <v>5941</v>
      </c>
      <c r="X572" s="4" t="s">
        <v>5942</v>
      </c>
      <c r="Y572" s="4" t="s">
        <v>5943</v>
      </c>
      <c r="Z572" s="4" t="s">
        <v>5944</v>
      </c>
      <c r="AA572" s="4" t="s">
        <v>5945</v>
      </c>
      <c r="AB572" s="4" t="s">
        <v>5946</v>
      </c>
      <c r="AC572" s="4" t="s">
        <v>5947</v>
      </c>
      <c r="AD572" s="4" t="s">
        <v>5948</v>
      </c>
      <c r="AE572" s="4" t="s">
        <v>5940</v>
      </c>
      <c r="AF572" s="5">
        <v>46686</v>
      </c>
    </row>
    <row r="573" spans="1:32" ht="46.2" customHeight="1">
      <c r="A573" s="4" t="s">
        <v>5949</v>
      </c>
      <c r="B573" s="20">
        <f t="shared" ca="1" si="57"/>
        <v>46198</v>
      </c>
      <c r="C573" s="20" t="str">
        <f t="shared" ca="1" si="58"/>
        <v>Jun-2026</v>
      </c>
      <c r="D573" s="27">
        <f t="shared" ca="1" si="63"/>
        <v>6</v>
      </c>
      <c r="E573" s="20" t="str">
        <f t="shared" ca="1" si="59"/>
        <v>2026</v>
      </c>
      <c r="F573" s="4" t="s">
        <v>5950</v>
      </c>
      <c r="G573" s="4" t="s">
        <v>2350</v>
      </c>
      <c r="H573" s="4" t="s">
        <v>2350</v>
      </c>
      <c r="I573" s="4" t="s">
        <v>2350</v>
      </c>
      <c r="J573" s="4" t="s">
        <v>2350</v>
      </c>
      <c r="K573" s="4" t="s">
        <v>2350</v>
      </c>
      <c r="L573" s="4" t="s">
        <v>2350</v>
      </c>
      <c r="M573" s="4">
        <v>10</v>
      </c>
      <c r="N573" s="4">
        <v>0</v>
      </c>
      <c r="O573" s="4">
        <v>0</v>
      </c>
      <c r="P573" s="4">
        <v>0</v>
      </c>
      <c r="Q573" s="4">
        <f t="shared" si="60"/>
        <v>0</v>
      </c>
      <c r="R573" s="4">
        <f t="shared" si="61"/>
        <v>0</v>
      </c>
      <c r="S573" s="5" t="e">
        <f t="shared" si="62"/>
        <v>#DIV/0!</v>
      </c>
      <c r="T573" s="4" t="s">
        <v>39</v>
      </c>
      <c r="U573" s="4">
        <v>0</v>
      </c>
      <c r="V573" s="4">
        <v>73005</v>
      </c>
      <c r="W573" s="4" t="s">
        <v>5951</v>
      </c>
      <c r="X573" s="4" t="s">
        <v>5952</v>
      </c>
      <c r="Y573" s="4" t="s">
        <v>5953</v>
      </c>
      <c r="Z573" s="4" t="s">
        <v>5954</v>
      </c>
      <c r="AA573" s="4" t="s">
        <v>5955</v>
      </c>
      <c r="AB573" s="4" t="s">
        <v>5956</v>
      </c>
      <c r="AC573" s="4" t="s">
        <v>5957</v>
      </c>
      <c r="AD573" s="4" t="s">
        <v>5958</v>
      </c>
      <c r="AE573" s="4" t="s">
        <v>5950</v>
      </c>
      <c r="AF573" s="5">
        <v>46723</v>
      </c>
    </row>
    <row r="574" spans="1:32" ht="46.2" customHeight="1">
      <c r="A574" s="4" t="s">
        <v>5959</v>
      </c>
      <c r="B574" s="20">
        <f t="shared" ca="1" si="57"/>
        <v>46245</v>
      </c>
      <c r="C574" s="20" t="str">
        <f t="shared" ca="1" si="58"/>
        <v>Aug-2026</v>
      </c>
      <c r="D574" s="27">
        <f t="shared" ca="1" si="63"/>
        <v>8</v>
      </c>
      <c r="E574" s="20" t="str">
        <f t="shared" ca="1" si="59"/>
        <v>2026</v>
      </c>
      <c r="F574" s="4" t="s">
        <v>5960</v>
      </c>
      <c r="G574" s="4" t="s">
        <v>2350</v>
      </c>
      <c r="H574" s="4" t="s">
        <v>2350</v>
      </c>
      <c r="I574" s="4" t="s">
        <v>2350</v>
      </c>
      <c r="J574" s="4" t="s">
        <v>2350</v>
      </c>
      <c r="K574" s="4" t="s">
        <v>2350</v>
      </c>
      <c r="L574" s="4" t="s">
        <v>2350</v>
      </c>
      <c r="M574" s="4">
        <v>2</v>
      </c>
      <c r="N574" s="4">
        <v>0</v>
      </c>
      <c r="O574" s="4">
        <v>0</v>
      </c>
      <c r="P574" s="4">
        <v>0</v>
      </c>
      <c r="Q574" s="4">
        <f t="shared" si="60"/>
        <v>0</v>
      </c>
      <c r="R574" s="4">
        <f t="shared" si="61"/>
        <v>0</v>
      </c>
      <c r="S574" s="5" t="e">
        <f t="shared" si="62"/>
        <v>#DIV/0!</v>
      </c>
      <c r="T574" s="4" t="s">
        <v>39</v>
      </c>
      <c r="U574" s="4">
        <v>0</v>
      </c>
      <c r="V574" s="4">
        <v>20398</v>
      </c>
      <c r="W574" s="4" t="s">
        <v>5961</v>
      </c>
      <c r="X574" s="4" t="s">
        <v>5962</v>
      </c>
      <c r="Y574" s="4" t="s">
        <v>5963</v>
      </c>
      <c r="Z574" s="4" t="s">
        <v>5964</v>
      </c>
      <c r="AA574" s="4" t="s">
        <v>5965</v>
      </c>
      <c r="AB574" s="4" t="s">
        <v>5966</v>
      </c>
      <c r="AC574" s="4" t="s">
        <v>5967</v>
      </c>
      <c r="AD574" s="4" t="s">
        <v>5968</v>
      </c>
      <c r="AE574" s="4" t="s">
        <v>5960</v>
      </c>
      <c r="AF574" s="5">
        <v>46400</v>
      </c>
    </row>
    <row r="575" spans="1:32" ht="46.2" customHeight="1">
      <c r="A575" s="4" t="s">
        <v>5969</v>
      </c>
      <c r="B575" s="20">
        <f t="shared" ca="1" si="57"/>
        <v>46177</v>
      </c>
      <c r="C575" s="20" t="str">
        <f t="shared" ca="1" si="58"/>
        <v>Jun-2026</v>
      </c>
      <c r="D575" s="27">
        <f t="shared" ca="1" si="63"/>
        <v>6</v>
      </c>
      <c r="E575" s="20" t="str">
        <f t="shared" ca="1" si="59"/>
        <v>2026</v>
      </c>
      <c r="F575" s="4" t="s">
        <v>5970</v>
      </c>
      <c r="G575" s="4" t="s">
        <v>2350</v>
      </c>
      <c r="H575" s="4" t="s">
        <v>2350</v>
      </c>
      <c r="I575" s="4" t="s">
        <v>2350</v>
      </c>
      <c r="J575" s="4" t="s">
        <v>2350</v>
      </c>
      <c r="K575" s="4" t="s">
        <v>2350</v>
      </c>
      <c r="L575" s="4" t="s">
        <v>2350</v>
      </c>
      <c r="M575" s="4">
        <v>10</v>
      </c>
      <c r="N575" s="4">
        <v>0</v>
      </c>
      <c r="O575" s="4">
        <v>0</v>
      </c>
      <c r="P575" s="4">
        <v>0</v>
      </c>
      <c r="Q575" s="4">
        <f t="shared" si="60"/>
        <v>0</v>
      </c>
      <c r="R575" s="4">
        <f t="shared" si="61"/>
        <v>0</v>
      </c>
      <c r="S575" s="5" t="e">
        <f t="shared" si="62"/>
        <v>#DIV/0!</v>
      </c>
      <c r="T575" s="4" t="s">
        <v>39</v>
      </c>
      <c r="U575" s="4">
        <v>0</v>
      </c>
      <c r="V575" s="4">
        <v>2125</v>
      </c>
      <c r="W575" s="4" t="s">
        <v>5971</v>
      </c>
      <c r="X575" s="4" t="s">
        <v>5972</v>
      </c>
      <c r="Y575" s="4" t="s">
        <v>5973</v>
      </c>
      <c r="Z575" s="4" t="s">
        <v>5974</v>
      </c>
      <c r="AA575" s="4" t="s">
        <v>5975</v>
      </c>
      <c r="AB575" s="4" t="s">
        <v>5976</v>
      </c>
      <c r="AC575" s="4" t="s">
        <v>5977</v>
      </c>
      <c r="AD575" s="4" t="s">
        <v>5978</v>
      </c>
      <c r="AE575" s="4" t="s">
        <v>5970</v>
      </c>
      <c r="AF575" s="5">
        <v>46673</v>
      </c>
    </row>
    <row r="576" spans="1:32" ht="46.2" customHeight="1">
      <c r="A576" s="4" t="s">
        <v>5979</v>
      </c>
      <c r="B576" s="20">
        <f t="shared" ca="1" si="57"/>
        <v>46239</v>
      </c>
      <c r="C576" s="20" t="str">
        <f t="shared" ca="1" si="58"/>
        <v>Aug-2026</v>
      </c>
      <c r="D576" s="27">
        <f t="shared" ca="1" si="63"/>
        <v>8</v>
      </c>
      <c r="E576" s="20" t="str">
        <f t="shared" ca="1" si="59"/>
        <v>2026</v>
      </c>
      <c r="F576" s="4" t="s">
        <v>5980</v>
      </c>
      <c r="G576" s="4" t="s">
        <v>2350</v>
      </c>
      <c r="H576" s="4" t="s">
        <v>2350</v>
      </c>
      <c r="I576" s="4" t="s">
        <v>2350</v>
      </c>
      <c r="J576" s="4" t="s">
        <v>2350</v>
      </c>
      <c r="K576" s="4" t="s">
        <v>2350</v>
      </c>
      <c r="L576" s="4" t="s">
        <v>2350</v>
      </c>
      <c r="M576" s="4">
        <v>6</v>
      </c>
      <c r="N576" s="4">
        <v>0</v>
      </c>
      <c r="O576" s="4">
        <v>0</v>
      </c>
      <c r="P576" s="4">
        <v>0</v>
      </c>
      <c r="Q576" s="4">
        <f t="shared" si="60"/>
        <v>0</v>
      </c>
      <c r="R576" s="4">
        <f t="shared" si="61"/>
        <v>0</v>
      </c>
      <c r="S576" s="5" t="e">
        <f t="shared" si="62"/>
        <v>#DIV/0!</v>
      </c>
      <c r="T576" s="4" t="s">
        <v>39</v>
      </c>
      <c r="U576" s="4">
        <v>0</v>
      </c>
      <c r="V576" s="4">
        <v>11330</v>
      </c>
      <c r="W576" s="4" t="s">
        <v>5981</v>
      </c>
      <c r="X576" s="4" t="s">
        <v>5982</v>
      </c>
      <c r="Y576" s="4" t="s">
        <v>5983</v>
      </c>
      <c r="Z576" s="4" t="s">
        <v>5984</v>
      </c>
      <c r="AA576" s="4" t="s">
        <v>5985</v>
      </c>
      <c r="AB576" s="4" t="s">
        <v>5986</v>
      </c>
      <c r="AC576" s="4" t="s">
        <v>5987</v>
      </c>
      <c r="AD576" s="4" t="s">
        <v>5988</v>
      </c>
      <c r="AE576" s="4" t="s">
        <v>5980</v>
      </c>
      <c r="AF576" s="5">
        <v>46576</v>
      </c>
    </row>
    <row r="577" spans="1:32" ht="46.2" customHeight="1">
      <c r="A577" s="4" t="s">
        <v>5989</v>
      </c>
      <c r="B577" s="20">
        <f t="shared" ca="1" si="57"/>
        <v>46150</v>
      </c>
      <c r="C577" s="20" t="str">
        <f t="shared" ca="1" si="58"/>
        <v>May-2026</v>
      </c>
      <c r="D577" s="27">
        <f t="shared" ca="1" si="63"/>
        <v>5</v>
      </c>
      <c r="E577" s="20" t="str">
        <f t="shared" ca="1" si="59"/>
        <v>2026</v>
      </c>
      <c r="F577" s="4" t="s">
        <v>5990</v>
      </c>
      <c r="G577" s="4" t="s">
        <v>2350</v>
      </c>
      <c r="H577" s="4" t="s">
        <v>2350</v>
      </c>
      <c r="I577" s="4" t="s">
        <v>2350</v>
      </c>
      <c r="J577" s="4" t="s">
        <v>2350</v>
      </c>
      <c r="K577" s="4" t="s">
        <v>2350</v>
      </c>
      <c r="L577" s="4" t="s">
        <v>2350</v>
      </c>
      <c r="M577" s="4">
        <v>4</v>
      </c>
      <c r="N577" s="4">
        <v>0</v>
      </c>
      <c r="O577" s="4">
        <v>0</v>
      </c>
      <c r="P577" s="4">
        <v>0</v>
      </c>
      <c r="Q577" s="4">
        <f t="shared" si="60"/>
        <v>0</v>
      </c>
      <c r="R577" s="4">
        <f t="shared" si="61"/>
        <v>0</v>
      </c>
      <c r="S577" s="5" t="e">
        <f t="shared" si="62"/>
        <v>#DIV/0!</v>
      </c>
      <c r="T577" s="4" t="s">
        <v>39</v>
      </c>
      <c r="U577" s="4">
        <v>0</v>
      </c>
      <c r="V577" s="4">
        <v>27441</v>
      </c>
      <c r="W577" s="4" t="s">
        <v>5991</v>
      </c>
      <c r="X577" s="4" t="s">
        <v>5992</v>
      </c>
      <c r="Y577" s="4" t="s">
        <v>5993</v>
      </c>
      <c r="Z577" s="4" t="s">
        <v>5994</v>
      </c>
      <c r="AA577" s="4" t="s">
        <v>5995</v>
      </c>
      <c r="AB577" s="4" t="s">
        <v>5996</v>
      </c>
      <c r="AC577" s="4" t="s">
        <v>5997</v>
      </c>
      <c r="AD577" s="4" t="s">
        <v>5998</v>
      </c>
      <c r="AE577" s="4" t="s">
        <v>5990</v>
      </c>
      <c r="AF577" s="5">
        <v>46352</v>
      </c>
    </row>
    <row r="578" spans="1:32" ht="46.2" customHeight="1">
      <c r="A578" s="4" t="s">
        <v>5999</v>
      </c>
      <c r="B578" s="20">
        <f t="shared" ca="1" si="57"/>
        <v>46133</v>
      </c>
      <c r="C578" s="20" t="str">
        <f t="shared" ca="1" si="58"/>
        <v>Apr-2026</v>
      </c>
      <c r="D578" s="27">
        <f t="shared" ca="1" si="63"/>
        <v>4</v>
      </c>
      <c r="E578" s="20" t="str">
        <f t="shared" ca="1" si="59"/>
        <v>2026</v>
      </c>
      <c r="F578" s="4" t="s">
        <v>6000</v>
      </c>
      <c r="G578" s="4" t="s">
        <v>2350</v>
      </c>
      <c r="H578" s="4" t="s">
        <v>2350</v>
      </c>
      <c r="I578" s="4" t="s">
        <v>2350</v>
      </c>
      <c r="J578" s="4" t="s">
        <v>2350</v>
      </c>
      <c r="K578" s="4" t="s">
        <v>2350</v>
      </c>
      <c r="L578" s="4" t="s">
        <v>2350</v>
      </c>
      <c r="M578" s="4">
        <v>1</v>
      </c>
      <c r="N578" s="4">
        <v>0</v>
      </c>
      <c r="O578" s="4">
        <v>0</v>
      </c>
      <c r="P578" s="4">
        <v>0</v>
      </c>
      <c r="Q578" s="4">
        <f t="shared" si="60"/>
        <v>0</v>
      </c>
      <c r="R578" s="4">
        <f t="shared" si="61"/>
        <v>0</v>
      </c>
      <c r="S578" s="5" t="e">
        <f t="shared" si="62"/>
        <v>#DIV/0!</v>
      </c>
      <c r="T578" s="4" t="s">
        <v>39</v>
      </c>
      <c r="U578" s="4">
        <v>0</v>
      </c>
      <c r="V578" s="4">
        <v>255</v>
      </c>
      <c r="W578" s="4" t="s">
        <v>6001</v>
      </c>
      <c r="X578" s="4" t="s">
        <v>6002</v>
      </c>
      <c r="Y578" s="4" t="s">
        <v>6003</v>
      </c>
      <c r="Z578" s="4" t="s">
        <v>6004</v>
      </c>
      <c r="AA578" s="4" t="s">
        <v>6005</v>
      </c>
      <c r="AB578" s="4" t="s">
        <v>6006</v>
      </c>
      <c r="AC578" s="4" t="s">
        <v>6007</v>
      </c>
      <c r="AD578" s="4" t="s">
        <v>6008</v>
      </c>
      <c r="AE578" s="4" t="s">
        <v>6000</v>
      </c>
      <c r="AF578" s="5">
        <v>46450</v>
      </c>
    </row>
    <row r="579" spans="1:32" ht="46.2" customHeight="1">
      <c r="A579" s="4" t="s">
        <v>6009</v>
      </c>
      <c r="B579" s="20">
        <f t="shared" ref="B579:B642" ca="1" si="64">RANDBETWEEN(DATE(2026,4,1), DATE(2026,8,31))</f>
        <v>46198</v>
      </c>
      <c r="C579" s="20" t="str">
        <f t="shared" ref="C579:C642" ca="1" si="65">TEXT(B579,"mmm-yyy")</f>
        <v>Jun-2026</v>
      </c>
      <c r="D579" s="27">
        <f t="shared" ca="1" si="63"/>
        <v>6</v>
      </c>
      <c r="E579" s="20" t="str">
        <f t="shared" ref="E579:E642" ca="1" si="66">TEXT(B579,"YYY")</f>
        <v>2026</v>
      </c>
      <c r="F579" s="4" t="s">
        <v>6010</v>
      </c>
      <c r="G579" s="4" t="s">
        <v>2350</v>
      </c>
      <c r="H579" s="4" t="s">
        <v>2350</v>
      </c>
      <c r="I579" s="4" t="s">
        <v>2350</v>
      </c>
      <c r="J579" s="4" t="s">
        <v>2350</v>
      </c>
      <c r="K579" s="4" t="s">
        <v>2350</v>
      </c>
      <c r="L579" s="4" t="s">
        <v>2350</v>
      </c>
      <c r="M579" s="4">
        <v>2</v>
      </c>
      <c r="N579" s="4">
        <v>0</v>
      </c>
      <c r="O579" s="4">
        <v>0</v>
      </c>
      <c r="P579" s="4">
        <v>0</v>
      </c>
      <c r="Q579" s="4">
        <f t="shared" ref="Q579:Q642" si="67">N579*M579</f>
        <v>0</v>
      </c>
      <c r="R579" s="4">
        <f t="shared" ref="R579:R642" si="68">N579-(O579*0.07)</f>
        <v>0</v>
      </c>
      <c r="S579" s="5" t="e">
        <f t="shared" ref="S579:S642" si="69">R579/N579</f>
        <v>#DIV/0!</v>
      </c>
      <c r="T579" s="4" t="s">
        <v>39</v>
      </c>
      <c r="U579" s="4">
        <v>0</v>
      </c>
      <c r="V579" s="4">
        <v>23174</v>
      </c>
      <c r="W579" s="4" t="s">
        <v>6011</v>
      </c>
      <c r="X579" s="4" t="s">
        <v>6012</v>
      </c>
      <c r="Y579" s="4" t="s">
        <v>6013</v>
      </c>
      <c r="Z579" s="4" t="s">
        <v>6014</v>
      </c>
      <c r="AA579" s="4" t="s">
        <v>6015</v>
      </c>
      <c r="AB579" s="4" t="s">
        <v>6016</v>
      </c>
      <c r="AC579" s="4" t="s">
        <v>6017</v>
      </c>
      <c r="AD579" s="4" t="s">
        <v>6018</v>
      </c>
      <c r="AE579" s="4" t="s">
        <v>6010</v>
      </c>
      <c r="AF579" s="5">
        <v>46590</v>
      </c>
    </row>
    <row r="580" spans="1:32" ht="46.2" customHeight="1">
      <c r="A580" s="4" t="s">
        <v>6019</v>
      </c>
      <c r="B580" s="20">
        <f t="shared" ca="1" si="64"/>
        <v>46261</v>
      </c>
      <c r="C580" s="20" t="str">
        <f t="shared" ca="1" si="65"/>
        <v>Aug-2026</v>
      </c>
      <c r="D580" s="27">
        <f t="shared" ca="1" si="63"/>
        <v>8</v>
      </c>
      <c r="E580" s="20" t="str">
        <f t="shared" ca="1" si="66"/>
        <v>2026</v>
      </c>
      <c r="F580" s="4" t="s">
        <v>6020</v>
      </c>
      <c r="G580" s="4" t="s">
        <v>2350</v>
      </c>
      <c r="H580" s="4" t="s">
        <v>2350</v>
      </c>
      <c r="I580" s="4" t="s">
        <v>2350</v>
      </c>
      <c r="J580" s="4" t="s">
        <v>2350</v>
      </c>
      <c r="K580" s="4" t="s">
        <v>2350</v>
      </c>
      <c r="L580" s="4" t="s">
        <v>2350</v>
      </c>
      <c r="M580" s="4">
        <v>7</v>
      </c>
      <c r="N580" s="4">
        <v>0</v>
      </c>
      <c r="O580" s="4">
        <v>0</v>
      </c>
      <c r="P580" s="4">
        <v>0</v>
      </c>
      <c r="Q580" s="4">
        <f t="shared" si="67"/>
        <v>0</v>
      </c>
      <c r="R580" s="4">
        <f t="shared" si="68"/>
        <v>0</v>
      </c>
      <c r="S580" s="5" t="e">
        <f t="shared" si="69"/>
        <v>#DIV/0!</v>
      </c>
      <c r="T580" s="4" t="s">
        <v>39</v>
      </c>
      <c r="U580" s="4">
        <v>0</v>
      </c>
      <c r="V580" s="4">
        <v>20218</v>
      </c>
      <c r="W580" s="4" t="s">
        <v>6021</v>
      </c>
      <c r="X580" s="4" t="s">
        <v>6022</v>
      </c>
      <c r="Y580" s="4" t="s">
        <v>6023</v>
      </c>
      <c r="Z580" s="4" t="s">
        <v>6024</v>
      </c>
      <c r="AA580" s="4" t="s">
        <v>6025</v>
      </c>
      <c r="AB580" s="4" t="s">
        <v>6026</v>
      </c>
      <c r="AC580" s="4" t="s">
        <v>6027</v>
      </c>
      <c r="AD580" s="4" t="s">
        <v>6028</v>
      </c>
      <c r="AE580" s="4" t="s">
        <v>6020</v>
      </c>
      <c r="AF580" s="5">
        <v>46524</v>
      </c>
    </row>
    <row r="581" spans="1:32" ht="46.2" customHeight="1">
      <c r="A581" s="4" t="s">
        <v>6029</v>
      </c>
      <c r="B581" s="20">
        <f t="shared" ca="1" si="64"/>
        <v>46170</v>
      </c>
      <c r="C581" s="20" t="str">
        <f t="shared" ca="1" si="65"/>
        <v>May-2026</v>
      </c>
      <c r="D581" s="27">
        <f t="shared" ca="1" si="63"/>
        <v>5</v>
      </c>
      <c r="E581" s="20" t="str">
        <f t="shared" ca="1" si="66"/>
        <v>2026</v>
      </c>
      <c r="F581" s="4" t="s">
        <v>6030</v>
      </c>
      <c r="G581" s="4" t="s">
        <v>2350</v>
      </c>
      <c r="H581" s="4" t="s">
        <v>2350</v>
      </c>
      <c r="I581" s="4" t="s">
        <v>2350</v>
      </c>
      <c r="J581" s="4" t="s">
        <v>2350</v>
      </c>
      <c r="K581" s="4" t="s">
        <v>2350</v>
      </c>
      <c r="L581" s="4" t="s">
        <v>2350</v>
      </c>
      <c r="M581" s="4">
        <v>10</v>
      </c>
      <c r="N581" s="4">
        <v>0</v>
      </c>
      <c r="O581" s="4">
        <v>0</v>
      </c>
      <c r="P581" s="4">
        <v>0</v>
      </c>
      <c r="Q581" s="4">
        <f t="shared" si="67"/>
        <v>0</v>
      </c>
      <c r="R581" s="4">
        <f t="shared" si="68"/>
        <v>0</v>
      </c>
      <c r="S581" s="5" t="e">
        <f t="shared" si="69"/>
        <v>#DIV/0!</v>
      </c>
      <c r="T581" s="4" t="s">
        <v>39</v>
      </c>
      <c r="U581" s="4">
        <v>0</v>
      </c>
      <c r="V581" s="4">
        <v>11074</v>
      </c>
      <c r="W581" s="4" t="s">
        <v>6031</v>
      </c>
      <c r="X581" s="4" t="s">
        <v>6032</v>
      </c>
      <c r="Y581" s="4" t="s">
        <v>6033</v>
      </c>
      <c r="Z581" s="4" t="s">
        <v>6034</v>
      </c>
      <c r="AA581" s="4" t="s">
        <v>6035</v>
      </c>
      <c r="AB581" s="4" t="s">
        <v>6036</v>
      </c>
      <c r="AC581" s="4" t="s">
        <v>6037</v>
      </c>
      <c r="AD581" s="4" t="s">
        <v>6038</v>
      </c>
      <c r="AE581" s="4" t="s">
        <v>6030</v>
      </c>
      <c r="AF581" s="5">
        <v>46512</v>
      </c>
    </row>
    <row r="582" spans="1:32" ht="46.2" customHeight="1">
      <c r="A582" s="4" t="s">
        <v>6039</v>
      </c>
      <c r="B582" s="20">
        <f t="shared" ca="1" si="64"/>
        <v>46184</v>
      </c>
      <c r="C582" s="20" t="str">
        <f t="shared" ca="1" si="65"/>
        <v>Jun-2026</v>
      </c>
      <c r="D582" s="27">
        <f t="shared" ca="1" si="63"/>
        <v>6</v>
      </c>
      <c r="E582" s="20" t="str">
        <f t="shared" ca="1" si="66"/>
        <v>2026</v>
      </c>
      <c r="F582" s="4" t="s">
        <v>6040</v>
      </c>
      <c r="G582" s="4" t="s">
        <v>2350</v>
      </c>
      <c r="H582" s="4" t="s">
        <v>2350</v>
      </c>
      <c r="I582" s="4" t="s">
        <v>2350</v>
      </c>
      <c r="J582" s="4" t="s">
        <v>2350</v>
      </c>
      <c r="K582" s="4" t="s">
        <v>2350</v>
      </c>
      <c r="L582" s="4" t="s">
        <v>2350</v>
      </c>
      <c r="M582" s="4">
        <v>1</v>
      </c>
      <c r="N582" s="4">
        <v>0</v>
      </c>
      <c r="O582" s="4">
        <v>0</v>
      </c>
      <c r="P582" s="4">
        <v>0</v>
      </c>
      <c r="Q582" s="4">
        <f t="shared" si="67"/>
        <v>0</v>
      </c>
      <c r="R582" s="4">
        <f t="shared" si="68"/>
        <v>0</v>
      </c>
      <c r="S582" s="5" t="e">
        <f t="shared" si="69"/>
        <v>#DIV/0!</v>
      </c>
      <c r="T582" s="4" t="s">
        <v>39</v>
      </c>
      <c r="U582" s="4">
        <v>0</v>
      </c>
      <c r="V582" s="4">
        <v>25607</v>
      </c>
      <c r="W582" s="4" t="s">
        <v>6041</v>
      </c>
      <c r="X582" s="4" t="s">
        <v>6042</v>
      </c>
      <c r="Y582" s="4" t="s">
        <v>6043</v>
      </c>
      <c r="Z582" s="4" t="s">
        <v>6044</v>
      </c>
      <c r="AA582" s="4" t="s">
        <v>6045</v>
      </c>
      <c r="AB582" s="4" t="s">
        <v>6046</v>
      </c>
      <c r="AC582" s="4" t="s">
        <v>6047</v>
      </c>
      <c r="AD582" s="4" t="s">
        <v>6048</v>
      </c>
      <c r="AE582" s="4" t="s">
        <v>6040</v>
      </c>
      <c r="AF582" s="5">
        <v>46594</v>
      </c>
    </row>
    <row r="583" spans="1:32" ht="46.2" customHeight="1">
      <c r="A583" s="4" t="s">
        <v>6049</v>
      </c>
      <c r="B583" s="20">
        <f t="shared" ca="1" si="64"/>
        <v>46155</v>
      </c>
      <c r="C583" s="20" t="str">
        <f t="shared" ca="1" si="65"/>
        <v>May-2026</v>
      </c>
      <c r="D583" s="27">
        <f t="shared" ca="1" si="63"/>
        <v>5</v>
      </c>
      <c r="E583" s="20" t="str">
        <f t="shared" ca="1" si="66"/>
        <v>2026</v>
      </c>
      <c r="F583" s="4" t="s">
        <v>6050</v>
      </c>
      <c r="G583" s="4" t="s">
        <v>2350</v>
      </c>
      <c r="H583" s="4" t="s">
        <v>2350</v>
      </c>
      <c r="I583" s="4" t="s">
        <v>2350</v>
      </c>
      <c r="J583" s="4" t="s">
        <v>2350</v>
      </c>
      <c r="K583" s="4" t="s">
        <v>2350</v>
      </c>
      <c r="L583" s="4" t="s">
        <v>2350</v>
      </c>
      <c r="M583" s="4">
        <v>5</v>
      </c>
      <c r="N583" s="4">
        <v>0</v>
      </c>
      <c r="O583" s="4">
        <v>0</v>
      </c>
      <c r="P583" s="4">
        <v>0</v>
      </c>
      <c r="Q583" s="4">
        <f t="shared" si="67"/>
        <v>0</v>
      </c>
      <c r="R583" s="4">
        <f t="shared" si="68"/>
        <v>0</v>
      </c>
      <c r="S583" s="5" t="e">
        <f t="shared" si="69"/>
        <v>#DIV/0!</v>
      </c>
      <c r="T583" s="4" t="s">
        <v>39</v>
      </c>
      <c r="U583" s="4">
        <v>0</v>
      </c>
      <c r="V583" s="4">
        <v>41226</v>
      </c>
      <c r="W583" s="4" t="s">
        <v>6051</v>
      </c>
      <c r="X583" s="4" t="s">
        <v>6052</v>
      </c>
      <c r="Y583" s="4" t="s">
        <v>6053</v>
      </c>
      <c r="Z583" s="4" t="s">
        <v>6054</v>
      </c>
      <c r="AA583" s="4" t="s">
        <v>6055</v>
      </c>
      <c r="AB583" s="4" t="s">
        <v>6056</v>
      </c>
      <c r="AC583" s="4" t="s">
        <v>6057</v>
      </c>
      <c r="AD583" s="4" t="s">
        <v>6058</v>
      </c>
      <c r="AE583" s="4" t="s">
        <v>6050</v>
      </c>
      <c r="AF583" s="5">
        <v>46395</v>
      </c>
    </row>
    <row r="584" spans="1:32" ht="46.2" customHeight="1">
      <c r="A584" s="4" t="s">
        <v>6059</v>
      </c>
      <c r="B584" s="20">
        <f t="shared" ca="1" si="64"/>
        <v>46202</v>
      </c>
      <c r="C584" s="20" t="str">
        <f t="shared" ca="1" si="65"/>
        <v>Jun-2026</v>
      </c>
      <c r="D584" s="27">
        <f t="shared" ref="D584:D647" ca="1" si="70">MONTH(C584)</f>
        <v>6</v>
      </c>
      <c r="E584" s="20" t="str">
        <f t="shared" ca="1" si="66"/>
        <v>2026</v>
      </c>
      <c r="F584" s="4" t="s">
        <v>6060</v>
      </c>
      <c r="G584" s="4" t="s">
        <v>2350</v>
      </c>
      <c r="H584" s="4" t="s">
        <v>2350</v>
      </c>
      <c r="I584" s="4" t="s">
        <v>2350</v>
      </c>
      <c r="J584" s="4" t="s">
        <v>2350</v>
      </c>
      <c r="K584" s="4" t="s">
        <v>2350</v>
      </c>
      <c r="L584" s="4" t="s">
        <v>2350</v>
      </c>
      <c r="M584" s="4">
        <v>4</v>
      </c>
      <c r="N584" s="4">
        <v>0</v>
      </c>
      <c r="O584" s="4">
        <v>0</v>
      </c>
      <c r="P584" s="4">
        <v>0</v>
      </c>
      <c r="Q584" s="4">
        <f t="shared" si="67"/>
        <v>0</v>
      </c>
      <c r="R584" s="4">
        <f t="shared" si="68"/>
        <v>0</v>
      </c>
      <c r="S584" s="5" t="e">
        <f t="shared" si="69"/>
        <v>#DIV/0!</v>
      </c>
      <c r="T584" s="4" t="s">
        <v>39</v>
      </c>
      <c r="U584" s="4">
        <v>0</v>
      </c>
      <c r="V584" s="4">
        <v>18331</v>
      </c>
      <c r="W584" s="4" t="s">
        <v>6061</v>
      </c>
      <c r="X584" s="4" t="s">
        <v>6062</v>
      </c>
      <c r="Y584" s="4" t="s">
        <v>6063</v>
      </c>
      <c r="Z584" s="4" t="s">
        <v>6064</v>
      </c>
      <c r="AA584" s="4" t="s">
        <v>6065</v>
      </c>
      <c r="AB584" s="4" t="s">
        <v>6066</v>
      </c>
      <c r="AC584" s="4" t="s">
        <v>6067</v>
      </c>
      <c r="AD584" s="4" t="s">
        <v>6068</v>
      </c>
      <c r="AE584" s="4" t="s">
        <v>6060</v>
      </c>
      <c r="AF584" s="5">
        <v>46497</v>
      </c>
    </row>
    <row r="585" spans="1:32" ht="46.2" customHeight="1">
      <c r="A585" s="4" t="s">
        <v>6069</v>
      </c>
      <c r="B585" s="20">
        <f t="shared" ca="1" si="64"/>
        <v>46224</v>
      </c>
      <c r="C585" s="20" t="str">
        <f t="shared" ca="1" si="65"/>
        <v>Jul-2026</v>
      </c>
      <c r="D585" s="27">
        <f t="shared" ca="1" si="70"/>
        <v>7</v>
      </c>
      <c r="E585" s="20" t="str">
        <f t="shared" ca="1" si="66"/>
        <v>2026</v>
      </c>
      <c r="F585" s="4" t="s">
        <v>6070</v>
      </c>
      <c r="G585" s="4" t="s">
        <v>2350</v>
      </c>
      <c r="H585" s="4" t="s">
        <v>2350</v>
      </c>
      <c r="I585" s="4" t="s">
        <v>2350</v>
      </c>
      <c r="J585" s="4" t="s">
        <v>2350</v>
      </c>
      <c r="K585" s="4" t="s">
        <v>2350</v>
      </c>
      <c r="L585" s="4" t="s">
        <v>2350</v>
      </c>
      <c r="M585" s="4">
        <v>7</v>
      </c>
      <c r="N585" s="4">
        <v>0</v>
      </c>
      <c r="O585" s="4">
        <v>0</v>
      </c>
      <c r="P585" s="4">
        <v>0</v>
      </c>
      <c r="Q585" s="4">
        <f t="shared" si="67"/>
        <v>0</v>
      </c>
      <c r="R585" s="4">
        <f t="shared" si="68"/>
        <v>0</v>
      </c>
      <c r="S585" s="5" t="e">
        <f t="shared" si="69"/>
        <v>#DIV/0!</v>
      </c>
      <c r="T585" s="4" t="s">
        <v>39</v>
      </c>
      <c r="U585" s="4">
        <v>0</v>
      </c>
      <c r="V585" s="4">
        <v>388</v>
      </c>
      <c r="W585" s="4" t="s">
        <v>6071</v>
      </c>
      <c r="X585" s="4" t="s">
        <v>6072</v>
      </c>
      <c r="Y585" s="4" t="s">
        <v>6073</v>
      </c>
      <c r="Z585" s="4" t="s">
        <v>6074</v>
      </c>
      <c r="AA585" s="4" t="s">
        <v>6075</v>
      </c>
      <c r="AB585" s="4" t="s">
        <v>6076</v>
      </c>
      <c r="AC585" s="4" t="s">
        <v>6077</v>
      </c>
      <c r="AD585" s="4" t="s">
        <v>6078</v>
      </c>
      <c r="AE585" s="4" t="s">
        <v>6070</v>
      </c>
      <c r="AF585" s="5">
        <v>46121</v>
      </c>
    </row>
    <row r="586" spans="1:32" ht="46.2" customHeight="1">
      <c r="A586" s="4" t="s">
        <v>6079</v>
      </c>
      <c r="B586" s="20">
        <f t="shared" ca="1" si="64"/>
        <v>46132</v>
      </c>
      <c r="C586" s="20" t="str">
        <f t="shared" ca="1" si="65"/>
        <v>Apr-2026</v>
      </c>
      <c r="D586" s="27">
        <f t="shared" ca="1" si="70"/>
        <v>4</v>
      </c>
      <c r="E586" s="20" t="str">
        <f t="shared" ca="1" si="66"/>
        <v>2026</v>
      </c>
      <c r="F586" s="4" t="s">
        <v>6080</v>
      </c>
      <c r="G586" s="4" t="s">
        <v>2350</v>
      </c>
      <c r="H586" s="4" t="s">
        <v>2350</v>
      </c>
      <c r="I586" s="4" t="s">
        <v>2350</v>
      </c>
      <c r="J586" s="4" t="s">
        <v>2350</v>
      </c>
      <c r="K586" s="4" t="s">
        <v>2350</v>
      </c>
      <c r="L586" s="4" t="s">
        <v>2350</v>
      </c>
      <c r="M586" s="4">
        <v>1</v>
      </c>
      <c r="N586" s="4">
        <v>0</v>
      </c>
      <c r="O586" s="4">
        <v>0</v>
      </c>
      <c r="P586" s="4">
        <v>0</v>
      </c>
      <c r="Q586" s="4">
        <f t="shared" si="67"/>
        <v>0</v>
      </c>
      <c r="R586" s="4">
        <f t="shared" si="68"/>
        <v>0</v>
      </c>
      <c r="S586" s="5" t="e">
        <f t="shared" si="69"/>
        <v>#DIV/0!</v>
      </c>
      <c r="T586" s="4" t="s">
        <v>39</v>
      </c>
      <c r="U586" s="4">
        <v>0</v>
      </c>
      <c r="V586" s="4">
        <v>8656</v>
      </c>
      <c r="W586" s="4" t="s">
        <v>6081</v>
      </c>
      <c r="X586" s="4" t="s">
        <v>6082</v>
      </c>
      <c r="Y586" s="4" t="s">
        <v>6083</v>
      </c>
      <c r="Z586" s="4" t="s">
        <v>6084</v>
      </c>
      <c r="AA586" s="4" t="s">
        <v>6085</v>
      </c>
      <c r="AB586" s="4" t="s">
        <v>6086</v>
      </c>
      <c r="AC586" s="4" t="s">
        <v>6087</v>
      </c>
      <c r="AD586" s="4" t="s">
        <v>6088</v>
      </c>
      <c r="AE586" s="4" t="s">
        <v>6080</v>
      </c>
      <c r="AF586" s="5">
        <v>46588</v>
      </c>
    </row>
    <row r="587" spans="1:32" ht="46.2" customHeight="1">
      <c r="A587" s="4" t="s">
        <v>6089</v>
      </c>
      <c r="B587" s="20">
        <f t="shared" ca="1" si="64"/>
        <v>46121</v>
      </c>
      <c r="C587" s="20" t="str">
        <f t="shared" ca="1" si="65"/>
        <v>Apr-2026</v>
      </c>
      <c r="D587" s="27">
        <f t="shared" ca="1" si="70"/>
        <v>4</v>
      </c>
      <c r="E587" s="20" t="str">
        <f t="shared" ca="1" si="66"/>
        <v>2026</v>
      </c>
      <c r="F587" s="4" t="s">
        <v>6090</v>
      </c>
      <c r="G587" s="4" t="s">
        <v>2350</v>
      </c>
      <c r="H587" s="4" t="s">
        <v>2350</v>
      </c>
      <c r="I587" s="4" t="s">
        <v>2350</v>
      </c>
      <c r="J587" s="4" t="s">
        <v>2350</v>
      </c>
      <c r="K587" s="4" t="s">
        <v>2350</v>
      </c>
      <c r="L587" s="4" t="s">
        <v>2350</v>
      </c>
      <c r="M587" s="4">
        <v>4</v>
      </c>
      <c r="N587" s="4">
        <v>0</v>
      </c>
      <c r="O587" s="4">
        <v>0</v>
      </c>
      <c r="P587" s="4">
        <v>0</v>
      </c>
      <c r="Q587" s="4">
        <f t="shared" si="67"/>
        <v>0</v>
      </c>
      <c r="R587" s="4">
        <f t="shared" si="68"/>
        <v>0</v>
      </c>
      <c r="S587" s="5" t="e">
        <f t="shared" si="69"/>
        <v>#DIV/0!</v>
      </c>
      <c r="T587" s="4" t="s">
        <v>39</v>
      </c>
      <c r="U587" s="4">
        <v>0</v>
      </c>
      <c r="V587" s="4">
        <v>92925</v>
      </c>
      <c r="W587" s="4" t="s">
        <v>6091</v>
      </c>
      <c r="X587" s="4" t="s">
        <v>6092</v>
      </c>
      <c r="Y587" s="4" t="s">
        <v>6093</v>
      </c>
      <c r="Z587" s="4" t="s">
        <v>6094</v>
      </c>
      <c r="AA587" s="4" t="s">
        <v>6095</v>
      </c>
      <c r="AB587" s="4" t="s">
        <v>6096</v>
      </c>
      <c r="AC587" s="4" t="s">
        <v>6097</v>
      </c>
      <c r="AD587" s="4" t="s">
        <v>6098</v>
      </c>
      <c r="AE587" s="4" t="s">
        <v>6090</v>
      </c>
      <c r="AF587" s="5">
        <v>46916</v>
      </c>
    </row>
    <row r="588" spans="1:32" ht="46.2" customHeight="1">
      <c r="A588" s="4" t="s">
        <v>6099</v>
      </c>
      <c r="B588" s="20">
        <f t="shared" ca="1" si="64"/>
        <v>46249</v>
      </c>
      <c r="C588" s="20" t="str">
        <f t="shared" ca="1" si="65"/>
        <v>Aug-2026</v>
      </c>
      <c r="D588" s="27">
        <f t="shared" ca="1" si="70"/>
        <v>8</v>
      </c>
      <c r="E588" s="20" t="str">
        <f t="shared" ca="1" si="66"/>
        <v>2026</v>
      </c>
      <c r="F588" s="4" t="s">
        <v>6100</v>
      </c>
      <c r="G588" s="4" t="s">
        <v>2350</v>
      </c>
      <c r="H588" s="4" t="s">
        <v>2350</v>
      </c>
      <c r="I588" s="4" t="s">
        <v>2350</v>
      </c>
      <c r="J588" s="4" t="s">
        <v>2350</v>
      </c>
      <c r="K588" s="4" t="s">
        <v>2350</v>
      </c>
      <c r="L588" s="4" t="s">
        <v>2350</v>
      </c>
      <c r="M588" s="4">
        <v>1</v>
      </c>
      <c r="N588" s="4">
        <v>0</v>
      </c>
      <c r="O588" s="4">
        <v>0</v>
      </c>
      <c r="P588" s="4">
        <v>0</v>
      </c>
      <c r="Q588" s="4">
        <f t="shared" si="67"/>
        <v>0</v>
      </c>
      <c r="R588" s="4">
        <f t="shared" si="68"/>
        <v>0</v>
      </c>
      <c r="S588" s="5" t="e">
        <f t="shared" si="69"/>
        <v>#DIV/0!</v>
      </c>
      <c r="T588" s="4" t="s">
        <v>39</v>
      </c>
      <c r="U588" s="4">
        <v>0</v>
      </c>
      <c r="V588" s="4">
        <v>17394</v>
      </c>
      <c r="W588" s="4" t="s">
        <v>6101</v>
      </c>
      <c r="X588" s="4" t="s">
        <v>6102</v>
      </c>
      <c r="Y588" s="4" t="s">
        <v>6103</v>
      </c>
      <c r="Z588" s="4" t="s">
        <v>6104</v>
      </c>
      <c r="AA588" s="4" t="s">
        <v>6105</v>
      </c>
      <c r="AB588" s="4" t="s">
        <v>6106</v>
      </c>
      <c r="AC588" s="4" t="s">
        <v>6107</v>
      </c>
      <c r="AD588" s="4" t="s">
        <v>6108</v>
      </c>
      <c r="AE588" s="4" t="s">
        <v>6100</v>
      </c>
      <c r="AF588" s="5">
        <v>46407</v>
      </c>
    </row>
    <row r="589" spans="1:32" ht="46.2" customHeight="1">
      <c r="A589" s="4" t="s">
        <v>6109</v>
      </c>
      <c r="B589" s="20">
        <f t="shared" ca="1" si="64"/>
        <v>46265</v>
      </c>
      <c r="C589" s="20" t="str">
        <f t="shared" ca="1" si="65"/>
        <v>Aug-2026</v>
      </c>
      <c r="D589" s="27">
        <f t="shared" ca="1" si="70"/>
        <v>8</v>
      </c>
      <c r="E589" s="20" t="str">
        <f t="shared" ca="1" si="66"/>
        <v>2026</v>
      </c>
      <c r="F589" s="4" t="s">
        <v>6110</v>
      </c>
      <c r="G589" s="4" t="s">
        <v>2350</v>
      </c>
      <c r="H589" s="4" t="s">
        <v>2350</v>
      </c>
      <c r="I589" s="4" t="s">
        <v>2350</v>
      </c>
      <c r="J589" s="4" t="s">
        <v>2350</v>
      </c>
      <c r="K589" s="4" t="s">
        <v>2350</v>
      </c>
      <c r="L589" s="4" t="s">
        <v>2350</v>
      </c>
      <c r="M589" s="4">
        <v>7</v>
      </c>
      <c r="N589" s="4">
        <v>0</v>
      </c>
      <c r="O589" s="4">
        <v>0</v>
      </c>
      <c r="P589" s="4">
        <v>0</v>
      </c>
      <c r="Q589" s="4">
        <f t="shared" si="67"/>
        <v>0</v>
      </c>
      <c r="R589" s="4">
        <f t="shared" si="68"/>
        <v>0</v>
      </c>
      <c r="S589" s="5" t="e">
        <f t="shared" si="69"/>
        <v>#DIV/0!</v>
      </c>
      <c r="T589" s="4" t="s">
        <v>39</v>
      </c>
      <c r="U589" s="4">
        <v>0</v>
      </c>
      <c r="V589" s="4">
        <v>9169</v>
      </c>
      <c r="W589" s="4" t="s">
        <v>6111</v>
      </c>
      <c r="X589" s="4" t="s">
        <v>6112</v>
      </c>
      <c r="Y589" s="4" t="s">
        <v>6113</v>
      </c>
      <c r="Z589" s="4" t="s">
        <v>6114</v>
      </c>
      <c r="AA589" s="4" t="s">
        <v>6115</v>
      </c>
      <c r="AB589" s="4" t="s">
        <v>6116</v>
      </c>
      <c r="AC589" s="4" t="s">
        <v>6117</v>
      </c>
      <c r="AD589" s="4" t="s">
        <v>6118</v>
      </c>
      <c r="AE589" s="4" t="s">
        <v>6110</v>
      </c>
      <c r="AF589" s="5">
        <v>46521</v>
      </c>
    </row>
    <row r="590" spans="1:32" ht="46.2" customHeight="1">
      <c r="A590" s="4" t="s">
        <v>6119</v>
      </c>
      <c r="B590" s="20">
        <f t="shared" ca="1" si="64"/>
        <v>46144</v>
      </c>
      <c r="C590" s="20" t="str">
        <f t="shared" ca="1" si="65"/>
        <v>May-2026</v>
      </c>
      <c r="D590" s="27">
        <f t="shared" ca="1" si="70"/>
        <v>5</v>
      </c>
      <c r="E590" s="20" t="str">
        <f t="shared" ca="1" si="66"/>
        <v>2026</v>
      </c>
      <c r="F590" s="4" t="s">
        <v>6120</v>
      </c>
      <c r="G590" s="4" t="s">
        <v>2350</v>
      </c>
      <c r="H590" s="4" t="s">
        <v>2350</v>
      </c>
      <c r="I590" s="4" t="s">
        <v>2350</v>
      </c>
      <c r="J590" s="4" t="s">
        <v>2350</v>
      </c>
      <c r="K590" s="4" t="s">
        <v>2350</v>
      </c>
      <c r="L590" s="4" t="s">
        <v>2350</v>
      </c>
      <c r="M590" s="4">
        <v>2</v>
      </c>
      <c r="N590" s="4">
        <v>0</v>
      </c>
      <c r="O590" s="4">
        <v>0</v>
      </c>
      <c r="P590" s="4">
        <v>0</v>
      </c>
      <c r="Q590" s="4">
        <f t="shared" si="67"/>
        <v>0</v>
      </c>
      <c r="R590" s="4">
        <f t="shared" si="68"/>
        <v>0</v>
      </c>
      <c r="S590" s="5" t="e">
        <f t="shared" si="69"/>
        <v>#DIV/0!</v>
      </c>
      <c r="T590" s="4" t="s">
        <v>39</v>
      </c>
      <c r="U590" s="4">
        <v>0</v>
      </c>
      <c r="V590" s="4">
        <v>1030</v>
      </c>
      <c r="W590" s="4" t="s">
        <v>6121</v>
      </c>
      <c r="X590" s="4" t="s">
        <v>6122</v>
      </c>
      <c r="Y590" s="4" t="s">
        <v>6123</v>
      </c>
      <c r="Z590" s="4" t="s">
        <v>6124</v>
      </c>
      <c r="AA590" s="4" t="s">
        <v>6125</v>
      </c>
      <c r="AB590" s="4" t="s">
        <v>6126</v>
      </c>
      <c r="AC590" s="4" t="s">
        <v>6127</v>
      </c>
      <c r="AD590" s="4" t="s">
        <v>6128</v>
      </c>
      <c r="AE590" s="4" t="s">
        <v>6120</v>
      </c>
      <c r="AF590" s="5">
        <v>46706</v>
      </c>
    </row>
    <row r="591" spans="1:32" ht="46.2" customHeight="1">
      <c r="A591" s="4" t="s">
        <v>6129</v>
      </c>
      <c r="B591" s="20">
        <f t="shared" ca="1" si="64"/>
        <v>46237</v>
      </c>
      <c r="C591" s="20" t="str">
        <f t="shared" ca="1" si="65"/>
        <v>Aug-2026</v>
      </c>
      <c r="D591" s="27">
        <f t="shared" ca="1" si="70"/>
        <v>8</v>
      </c>
      <c r="E591" s="20" t="str">
        <f t="shared" ca="1" si="66"/>
        <v>2026</v>
      </c>
      <c r="F591" s="4" t="s">
        <v>6130</v>
      </c>
      <c r="G591" s="4" t="s">
        <v>2350</v>
      </c>
      <c r="H591" s="4" t="s">
        <v>2350</v>
      </c>
      <c r="I591" s="4" t="s">
        <v>2350</v>
      </c>
      <c r="J591" s="4" t="s">
        <v>2350</v>
      </c>
      <c r="K591" s="4" t="s">
        <v>2350</v>
      </c>
      <c r="L591" s="4" t="s">
        <v>2350</v>
      </c>
      <c r="M591" s="4">
        <v>7</v>
      </c>
      <c r="N591" s="4">
        <v>0</v>
      </c>
      <c r="O591" s="4">
        <v>0</v>
      </c>
      <c r="P591" s="4">
        <v>0</v>
      </c>
      <c r="Q591" s="4">
        <f t="shared" si="67"/>
        <v>0</v>
      </c>
      <c r="R591" s="4">
        <f t="shared" si="68"/>
        <v>0</v>
      </c>
      <c r="S591" s="5" t="e">
        <f t="shared" si="69"/>
        <v>#DIV/0!</v>
      </c>
      <c r="T591" s="4" t="s">
        <v>39</v>
      </c>
      <c r="U591" s="4">
        <v>0</v>
      </c>
      <c r="V591" s="4">
        <v>50273</v>
      </c>
      <c r="W591" s="4" t="s">
        <v>6131</v>
      </c>
      <c r="X591" s="4" t="s">
        <v>6132</v>
      </c>
      <c r="Y591" s="4" t="s">
        <v>6133</v>
      </c>
      <c r="Z591" s="4" t="s">
        <v>6134</v>
      </c>
      <c r="AA591" s="4" t="s">
        <v>6135</v>
      </c>
      <c r="AB591" s="4" t="s">
        <v>6136</v>
      </c>
      <c r="AC591" s="4" t="s">
        <v>6137</v>
      </c>
      <c r="AD591" s="4" t="s">
        <v>6138</v>
      </c>
      <c r="AE591" s="4" t="s">
        <v>6130</v>
      </c>
      <c r="AF591" s="5">
        <v>46794</v>
      </c>
    </row>
    <row r="592" spans="1:32" ht="46.2" customHeight="1">
      <c r="A592" s="4" t="s">
        <v>6139</v>
      </c>
      <c r="B592" s="20">
        <f t="shared" ca="1" si="64"/>
        <v>46257</v>
      </c>
      <c r="C592" s="20" t="str">
        <f t="shared" ca="1" si="65"/>
        <v>Aug-2026</v>
      </c>
      <c r="D592" s="27">
        <f t="shared" ca="1" si="70"/>
        <v>8</v>
      </c>
      <c r="E592" s="20" t="str">
        <f t="shared" ca="1" si="66"/>
        <v>2026</v>
      </c>
      <c r="F592" s="4" t="s">
        <v>6140</v>
      </c>
      <c r="G592" s="4" t="s">
        <v>2350</v>
      </c>
      <c r="H592" s="4" t="s">
        <v>2350</v>
      </c>
      <c r="I592" s="4" t="s">
        <v>2350</v>
      </c>
      <c r="J592" s="4" t="s">
        <v>2350</v>
      </c>
      <c r="K592" s="4" t="s">
        <v>2350</v>
      </c>
      <c r="L592" s="4" t="s">
        <v>2350</v>
      </c>
      <c r="M592" s="4">
        <v>2</v>
      </c>
      <c r="N592" s="4">
        <v>0</v>
      </c>
      <c r="O592" s="4">
        <v>0</v>
      </c>
      <c r="P592" s="4">
        <v>0</v>
      </c>
      <c r="Q592" s="4">
        <f t="shared" si="67"/>
        <v>0</v>
      </c>
      <c r="R592" s="4">
        <f t="shared" si="68"/>
        <v>0</v>
      </c>
      <c r="S592" s="5" t="e">
        <f t="shared" si="69"/>
        <v>#DIV/0!</v>
      </c>
      <c r="T592" s="4" t="s">
        <v>39</v>
      </c>
      <c r="U592" s="4">
        <v>0</v>
      </c>
      <c r="V592" s="4">
        <v>6742</v>
      </c>
      <c r="W592" s="4" t="s">
        <v>6141</v>
      </c>
      <c r="X592" s="4" t="s">
        <v>6142</v>
      </c>
      <c r="Y592" s="4" t="s">
        <v>6143</v>
      </c>
      <c r="Z592" s="4" t="s">
        <v>6144</v>
      </c>
      <c r="AA592" s="4" t="s">
        <v>6145</v>
      </c>
      <c r="AB592" s="4" t="s">
        <v>6146</v>
      </c>
      <c r="AC592" s="4" t="s">
        <v>6147</v>
      </c>
      <c r="AD592" s="4" t="s">
        <v>6148</v>
      </c>
      <c r="AE592" s="4" t="s">
        <v>6140</v>
      </c>
      <c r="AF592" s="5">
        <v>46663</v>
      </c>
    </row>
    <row r="593" spans="1:32" ht="46.2" customHeight="1">
      <c r="A593" s="4" t="s">
        <v>6149</v>
      </c>
      <c r="B593" s="20">
        <f t="shared" ca="1" si="64"/>
        <v>46232</v>
      </c>
      <c r="C593" s="20" t="str">
        <f t="shared" ca="1" si="65"/>
        <v>Jul-2026</v>
      </c>
      <c r="D593" s="27">
        <f t="shared" ca="1" si="70"/>
        <v>7</v>
      </c>
      <c r="E593" s="20" t="str">
        <f t="shared" ca="1" si="66"/>
        <v>2026</v>
      </c>
      <c r="F593" s="4" t="s">
        <v>6150</v>
      </c>
      <c r="G593" s="4" t="s">
        <v>2350</v>
      </c>
      <c r="H593" s="4" t="s">
        <v>2350</v>
      </c>
      <c r="I593" s="4" t="s">
        <v>2350</v>
      </c>
      <c r="J593" s="4" t="s">
        <v>2350</v>
      </c>
      <c r="K593" s="4" t="s">
        <v>2350</v>
      </c>
      <c r="L593" s="4" t="s">
        <v>2350</v>
      </c>
      <c r="M593" s="4">
        <v>1</v>
      </c>
      <c r="N593" s="4">
        <v>0</v>
      </c>
      <c r="O593" s="4">
        <v>0</v>
      </c>
      <c r="P593" s="4">
        <v>0</v>
      </c>
      <c r="Q593" s="4">
        <f t="shared" si="67"/>
        <v>0</v>
      </c>
      <c r="R593" s="4">
        <f t="shared" si="68"/>
        <v>0</v>
      </c>
      <c r="S593" s="5" t="e">
        <f t="shared" si="69"/>
        <v>#DIV/0!</v>
      </c>
      <c r="T593" s="4" t="s">
        <v>39</v>
      </c>
      <c r="U593" s="4">
        <v>0</v>
      </c>
      <c r="V593" s="4">
        <v>1208</v>
      </c>
      <c r="W593" s="4" t="s">
        <v>6151</v>
      </c>
      <c r="X593" s="4" t="s">
        <v>6152</v>
      </c>
      <c r="Y593" s="4" t="s">
        <v>6153</v>
      </c>
      <c r="Z593" s="4" t="s">
        <v>6154</v>
      </c>
      <c r="AA593" s="4" t="s">
        <v>6155</v>
      </c>
      <c r="AB593" s="4" t="s">
        <v>6156</v>
      </c>
      <c r="AC593" s="4" t="s">
        <v>6157</v>
      </c>
      <c r="AD593" s="4" t="s">
        <v>6158</v>
      </c>
      <c r="AE593" s="4" t="s">
        <v>6150</v>
      </c>
      <c r="AF593" s="5">
        <v>46734</v>
      </c>
    </row>
    <row r="594" spans="1:32" ht="46.2" customHeight="1">
      <c r="A594" s="4" t="s">
        <v>6159</v>
      </c>
      <c r="B594" s="20">
        <f t="shared" ca="1" si="64"/>
        <v>46167</v>
      </c>
      <c r="C594" s="20" t="str">
        <f t="shared" ca="1" si="65"/>
        <v>May-2026</v>
      </c>
      <c r="D594" s="27">
        <f t="shared" ca="1" si="70"/>
        <v>5</v>
      </c>
      <c r="E594" s="20" t="str">
        <f t="shared" ca="1" si="66"/>
        <v>2026</v>
      </c>
      <c r="F594" s="4" t="s">
        <v>6160</v>
      </c>
      <c r="G594" s="4" t="s">
        <v>2350</v>
      </c>
      <c r="H594" s="4" t="s">
        <v>2350</v>
      </c>
      <c r="I594" s="4" t="s">
        <v>2350</v>
      </c>
      <c r="J594" s="4" t="s">
        <v>2350</v>
      </c>
      <c r="K594" s="4" t="s">
        <v>2350</v>
      </c>
      <c r="L594" s="4" t="s">
        <v>2350</v>
      </c>
      <c r="M594" s="4">
        <v>2</v>
      </c>
      <c r="N594" s="4">
        <v>0</v>
      </c>
      <c r="O594" s="4">
        <v>0</v>
      </c>
      <c r="P594" s="4">
        <v>0</v>
      </c>
      <c r="Q594" s="4">
        <f t="shared" si="67"/>
        <v>0</v>
      </c>
      <c r="R594" s="4">
        <f t="shared" si="68"/>
        <v>0</v>
      </c>
      <c r="S594" s="5" t="e">
        <f t="shared" si="69"/>
        <v>#DIV/0!</v>
      </c>
      <c r="T594" s="4" t="s">
        <v>39</v>
      </c>
      <c r="U594" s="4">
        <v>0</v>
      </c>
      <c r="V594" s="4">
        <v>1933</v>
      </c>
      <c r="W594" s="4" t="s">
        <v>6161</v>
      </c>
      <c r="X594" s="4" t="s">
        <v>6162</v>
      </c>
      <c r="Y594" s="4" t="s">
        <v>6163</v>
      </c>
      <c r="Z594" s="4" t="s">
        <v>6164</v>
      </c>
      <c r="AA594" s="4" t="s">
        <v>6165</v>
      </c>
      <c r="AB594" s="4" t="s">
        <v>6166</v>
      </c>
      <c r="AC594" s="4" t="s">
        <v>6167</v>
      </c>
      <c r="AD594" s="4" t="s">
        <v>6168</v>
      </c>
      <c r="AE594" s="4" t="s">
        <v>6160</v>
      </c>
      <c r="AF594" s="5">
        <v>46489</v>
      </c>
    </row>
    <row r="595" spans="1:32" ht="46.2" customHeight="1">
      <c r="A595" s="4" t="s">
        <v>6169</v>
      </c>
      <c r="B595" s="20">
        <f t="shared" ca="1" si="64"/>
        <v>46191</v>
      </c>
      <c r="C595" s="20" t="str">
        <f t="shared" ca="1" si="65"/>
        <v>Jun-2026</v>
      </c>
      <c r="D595" s="27">
        <f t="shared" ca="1" si="70"/>
        <v>6</v>
      </c>
      <c r="E595" s="20" t="str">
        <f t="shared" ca="1" si="66"/>
        <v>2026</v>
      </c>
      <c r="F595" s="4" t="s">
        <v>6170</v>
      </c>
      <c r="G595" s="4" t="s">
        <v>2350</v>
      </c>
      <c r="H595" s="4" t="s">
        <v>2350</v>
      </c>
      <c r="I595" s="4" t="s">
        <v>2350</v>
      </c>
      <c r="J595" s="4" t="s">
        <v>2350</v>
      </c>
      <c r="K595" s="4" t="s">
        <v>2350</v>
      </c>
      <c r="L595" s="4" t="s">
        <v>2350</v>
      </c>
      <c r="M595" s="4">
        <v>3</v>
      </c>
      <c r="N595" s="4">
        <v>0</v>
      </c>
      <c r="O595" s="4">
        <v>0</v>
      </c>
      <c r="P595" s="4">
        <v>0</v>
      </c>
      <c r="Q595" s="4">
        <f t="shared" si="67"/>
        <v>0</v>
      </c>
      <c r="R595" s="4">
        <f t="shared" si="68"/>
        <v>0</v>
      </c>
      <c r="S595" s="5" t="e">
        <f t="shared" si="69"/>
        <v>#DIV/0!</v>
      </c>
      <c r="T595" s="4" t="s">
        <v>39</v>
      </c>
      <c r="U595" s="4">
        <v>0</v>
      </c>
      <c r="V595" s="4">
        <v>25006</v>
      </c>
      <c r="W595" s="4" t="s">
        <v>6171</v>
      </c>
      <c r="X595" s="4" t="s">
        <v>6172</v>
      </c>
      <c r="Y595" s="4" t="s">
        <v>6173</v>
      </c>
      <c r="Z595" s="4" t="s">
        <v>6174</v>
      </c>
      <c r="AA595" s="4" t="s">
        <v>6175</v>
      </c>
      <c r="AB595" s="4" t="s">
        <v>6176</v>
      </c>
      <c r="AC595" s="4" t="s">
        <v>6177</v>
      </c>
      <c r="AD595" s="4" t="s">
        <v>6178</v>
      </c>
      <c r="AE595" s="4" t="s">
        <v>6170</v>
      </c>
      <c r="AF595" s="5">
        <v>46228</v>
      </c>
    </row>
    <row r="596" spans="1:32" ht="46.2" customHeight="1">
      <c r="A596" s="4" t="s">
        <v>6179</v>
      </c>
      <c r="B596" s="20">
        <f t="shared" ca="1" si="64"/>
        <v>46116</v>
      </c>
      <c r="C596" s="20" t="str">
        <f t="shared" ca="1" si="65"/>
        <v>Apr-2026</v>
      </c>
      <c r="D596" s="27">
        <f t="shared" ca="1" si="70"/>
        <v>4</v>
      </c>
      <c r="E596" s="20" t="str">
        <f t="shared" ca="1" si="66"/>
        <v>2026</v>
      </c>
      <c r="F596" s="4" t="s">
        <v>6180</v>
      </c>
      <c r="G596" s="4" t="s">
        <v>2350</v>
      </c>
      <c r="H596" s="4" t="s">
        <v>2350</v>
      </c>
      <c r="I596" s="4" t="s">
        <v>2350</v>
      </c>
      <c r="J596" s="4" t="s">
        <v>2350</v>
      </c>
      <c r="K596" s="4" t="s">
        <v>2350</v>
      </c>
      <c r="L596" s="4" t="s">
        <v>2350</v>
      </c>
      <c r="M596" s="4">
        <v>10</v>
      </c>
      <c r="N596" s="4">
        <v>0</v>
      </c>
      <c r="O596" s="4">
        <v>0</v>
      </c>
      <c r="P596" s="4">
        <v>0</v>
      </c>
      <c r="Q596" s="4">
        <f t="shared" si="67"/>
        <v>0</v>
      </c>
      <c r="R596" s="4">
        <f t="shared" si="68"/>
        <v>0</v>
      </c>
      <c r="S596" s="5" t="e">
        <f t="shared" si="69"/>
        <v>#DIV/0!</v>
      </c>
      <c r="T596" s="4" t="s">
        <v>39</v>
      </c>
      <c r="U596" s="4">
        <v>0</v>
      </c>
      <c r="V596" s="4">
        <v>33434</v>
      </c>
      <c r="W596" s="4" t="s">
        <v>6181</v>
      </c>
      <c r="X596" s="4" t="s">
        <v>6182</v>
      </c>
      <c r="Y596" s="4" t="s">
        <v>6183</v>
      </c>
      <c r="Z596" s="4" t="s">
        <v>6184</v>
      </c>
      <c r="AA596" s="4" t="s">
        <v>6185</v>
      </c>
      <c r="AB596" s="4" t="s">
        <v>6186</v>
      </c>
      <c r="AC596" s="4" t="s">
        <v>6187</v>
      </c>
      <c r="AD596" s="4" t="s">
        <v>6188</v>
      </c>
      <c r="AE596" s="4" t="s">
        <v>6180</v>
      </c>
      <c r="AF596" s="5">
        <v>46757</v>
      </c>
    </row>
    <row r="597" spans="1:32" ht="46.2" customHeight="1">
      <c r="A597" s="4" t="s">
        <v>6189</v>
      </c>
      <c r="B597" s="20">
        <f t="shared" ca="1" si="64"/>
        <v>46259</v>
      </c>
      <c r="C597" s="20" t="str">
        <f t="shared" ca="1" si="65"/>
        <v>Aug-2026</v>
      </c>
      <c r="D597" s="27">
        <f t="shared" ca="1" si="70"/>
        <v>8</v>
      </c>
      <c r="E597" s="20" t="str">
        <f t="shared" ca="1" si="66"/>
        <v>2026</v>
      </c>
      <c r="F597" s="4" t="s">
        <v>6190</v>
      </c>
      <c r="G597" s="4" t="s">
        <v>2350</v>
      </c>
      <c r="H597" s="4" t="s">
        <v>2350</v>
      </c>
      <c r="I597" s="4" t="s">
        <v>2350</v>
      </c>
      <c r="J597" s="4" t="s">
        <v>2350</v>
      </c>
      <c r="K597" s="4" t="s">
        <v>2350</v>
      </c>
      <c r="L597" s="4" t="s">
        <v>2350</v>
      </c>
      <c r="M597" s="4">
        <v>3</v>
      </c>
      <c r="N597" s="4">
        <v>0</v>
      </c>
      <c r="O597" s="4">
        <v>0</v>
      </c>
      <c r="P597" s="4">
        <v>0</v>
      </c>
      <c r="Q597" s="4">
        <f t="shared" si="67"/>
        <v>0</v>
      </c>
      <c r="R597" s="4">
        <f t="shared" si="68"/>
        <v>0</v>
      </c>
      <c r="S597" s="5" t="e">
        <f t="shared" si="69"/>
        <v>#DIV/0!</v>
      </c>
      <c r="T597" s="4" t="s">
        <v>39</v>
      </c>
      <c r="U597" s="4">
        <v>0</v>
      </c>
      <c r="V597" s="4">
        <v>6301</v>
      </c>
      <c r="W597" s="4" t="s">
        <v>6191</v>
      </c>
      <c r="X597" s="4" t="s">
        <v>6192</v>
      </c>
      <c r="Y597" s="4" t="s">
        <v>6193</v>
      </c>
      <c r="Z597" s="4" t="s">
        <v>6194</v>
      </c>
      <c r="AA597" s="4" t="s">
        <v>6195</v>
      </c>
      <c r="AB597" s="4" t="s">
        <v>6196</v>
      </c>
      <c r="AC597" s="4" t="s">
        <v>6197</v>
      </c>
      <c r="AD597" s="4" t="s">
        <v>6198</v>
      </c>
      <c r="AE597" s="4" t="s">
        <v>6190</v>
      </c>
      <c r="AF597" s="5">
        <v>46788</v>
      </c>
    </row>
    <row r="598" spans="1:32" ht="46.2" customHeight="1">
      <c r="A598" s="4" t="s">
        <v>6199</v>
      </c>
      <c r="B598" s="20">
        <f t="shared" ca="1" si="64"/>
        <v>46116</v>
      </c>
      <c r="C598" s="20" t="str">
        <f t="shared" ca="1" si="65"/>
        <v>Apr-2026</v>
      </c>
      <c r="D598" s="27">
        <f t="shared" ca="1" si="70"/>
        <v>4</v>
      </c>
      <c r="E598" s="20" t="str">
        <f t="shared" ca="1" si="66"/>
        <v>2026</v>
      </c>
      <c r="F598" s="4" t="s">
        <v>6200</v>
      </c>
      <c r="G598" s="4" t="s">
        <v>2350</v>
      </c>
      <c r="H598" s="4" t="s">
        <v>2350</v>
      </c>
      <c r="I598" s="4" t="s">
        <v>2350</v>
      </c>
      <c r="J598" s="4" t="s">
        <v>2350</v>
      </c>
      <c r="K598" s="4" t="s">
        <v>2350</v>
      </c>
      <c r="L598" s="4" t="s">
        <v>2350</v>
      </c>
      <c r="M598" s="4">
        <v>8</v>
      </c>
      <c r="N598" s="4">
        <v>0</v>
      </c>
      <c r="O598" s="4">
        <v>0</v>
      </c>
      <c r="P598" s="4">
        <v>0</v>
      </c>
      <c r="Q598" s="4">
        <f t="shared" si="67"/>
        <v>0</v>
      </c>
      <c r="R598" s="4">
        <f t="shared" si="68"/>
        <v>0</v>
      </c>
      <c r="S598" s="5" t="e">
        <f t="shared" si="69"/>
        <v>#DIV/0!</v>
      </c>
      <c r="T598" s="4" t="s">
        <v>39</v>
      </c>
      <c r="U598" s="4">
        <v>0</v>
      </c>
      <c r="V598" s="4">
        <v>22618</v>
      </c>
      <c r="W598" s="4" t="s">
        <v>6201</v>
      </c>
      <c r="X598" s="4" t="s">
        <v>6202</v>
      </c>
      <c r="Y598" s="4" t="s">
        <v>6203</v>
      </c>
      <c r="Z598" s="4" t="s">
        <v>6204</v>
      </c>
      <c r="AA598" s="4" t="s">
        <v>6205</v>
      </c>
      <c r="AB598" s="4" t="s">
        <v>6206</v>
      </c>
      <c r="AC598" s="4" t="s">
        <v>6207</v>
      </c>
      <c r="AD598" s="4" t="s">
        <v>6208</v>
      </c>
      <c r="AE598" s="4" t="s">
        <v>6200</v>
      </c>
      <c r="AF598" s="5">
        <v>46657</v>
      </c>
    </row>
    <row r="599" spans="1:32" ht="46.2" customHeight="1">
      <c r="A599" s="4" t="s">
        <v>6209</v>
      </c>
      <c r="B599" s="20">
        <f t="shared" ca="1" si="64"/>
        <v>46154</v>
      </c>
      <c r="C599" s="20" t="str">
        <f t="shared" ca="1" si="65"/>
        <v>May-2026</v>
      </c>
      <c r="D599" s="27">
        <f t="shared" ca="1" si="70"/>
        <v>5</v>
      </c>
      <c r="E599" s="20" t="str">
        <f t="shared" ca="1" si="66"/>
        <v>2026</v>
      </c>
      <c r="F599" s="4" t="s">
        <v>6210</v>
      </c>
      <c r="G599" s="4" t="s">
        <v>2350</v>
      </c>
      <c r="H599" s="4" t="s">
        <v>2350</v>
      </c>
      <c r="I599" s="4" t="s">
        <v>2350</v>
      </c>
      <c r="J599" s="4" t="s">
        <v>2350</v>
      </c>
      <c r="K599" s="4" t="s">
        <v>2350</v>
      </c>
      <c r="L599" s="4" t="s">
        <v>2350</v>
      </c>
      <c r="M599" s="4">
        <v>10</v>
      </c>
      <c r="N599" s="4">
        <v>0</v>
      </c>
      <c r="O599" s="4">
        <v>0</v>
      </c>
      <c r="P599" s="4">
        <v>0</v>
      </c>
      <c r="Q599" s="4">
        <f t="shared" si="67"/>
        <v>0</v>
      </c>
      <c r="R599" s="4">
        <f t="shared" si="68"/>
        <v>0</v>
      </c>
      <c r="S599" s="5" t="e">
        <f t="shared" si="69"/>
        <v>#DIV/0!</v>
      </c>
      <c r="T599" s="4" t="s">
        <v>39</v>
      </c>
      <c r="U599" s="4">
        <v>0</v>
      </c>
      <c r="V599" s="4">
        <v>20342</v>
      </c>
      <c r="W599" s="4" t="s">
        <v>6211</v>
      </c>
      <c r="X599" s="4" t="s">
        <v>6212</v>
      </c>
      <c r="Y599" s="4" t="s">
        <v>6213</v>
      </c>
      <c r="Z599" s="4" t="s">
        <v>6214</v>
      </c>
      <c r="AA599" s="4" t="s">
        <v>6215</v>
      </c>
      <c r="AB599" s="4" t="s">
        <v>6216</v>
      </c>
      <c r="AC599" s="4" t="s">
        <v>6217</v>
      </c>
      <c r="AD599" s="4" t="s">
        <v>6218</v>
      </c>
      <c r="AE599" s="4" t="s">
        <v>6210</v>
      </c>
      <c r="AF599" s="5">
        <v>46331</v>
      </c>
    </row>
    <row r="600" spans="1:32" ht="46.2" customHeight="1">
      <c r="A600" s="4" t="s">
        <v>6219</v>
      </c>
      <c r="B600" s="20">
        <f t="shared" ca="1" si="64"/>
        <v>46113</v>
      </c>
      <c r="C600" s="20" t="str">
        <f t="shared" ca="1" si="65"/>
        <v>Apr-2026</v>
      </c>
      <c r="D600" s="27">
        <f t="shared" ca="1" si="70"/>
        <v>4</v>
      </c>
      <c r="E600" s="20" t="str">
        <f t="shared" ca="1" si="66"/>
        <v>2026</v>
      </c>
      <c r="F600" s="4" t="s">
        <v>6220</v>
      </c>
      <c r="G600" s="4" t="s">
        <v>2350</v>
      </c>
      <c r="H600" s="4" t="s">
        <v>2350</v>
      </c>
      <c r="I600" s="4" t="s">
        <v>2350</v>
      </c>
      <c r="J600" s="4" t="s">
        <v>2350</v>
      </c>
      <c r="K600" s="4" t="s">
        <v>2350</v>
      </c>
      <c r="L600" s="4" t="s">
        <v>2350</v>
      </c>
      <c r="M600" s="4">
        <v>5</v>
      </c>
      <c r="N600" s="4">
        <v>0</v>
      </c>
      <c r="O600" s="4">
        <v>0</v>
      </c>
      <c r="P600" s="4">
        <v>0</v>
      </c>
      <c r="Q600" s="4">
        <f t="shared" si="67"/>
        <v>0</v>
      </c>
      <c r="R600" s="4">
        <f t="shared" si="68"/>
        <v>0</v>
      </c>
      <c r="S600" s="5" t="e">
        <f t="shared" si="69"/>
        <v>#DIV/0!</v>
      </c>
      <c r="T600" s="4" t="s">
        <v>39</v>
      </c>
      <c r="U600" s="4">
        <v>0</v>
      </c>
      <c r="V600" s="4">
        <v>7429</v>
      </c>
      <c r="W600" s="4" t="s">
        <v>6221</v>
      </c>
      <c r="X600" s="4" t="s">
        <v>6222</v>
      </c>
      <c r="Y600" s="4" t="s">
        <v>6223</v>
      </c>
      <c r="Z600" s="4" t="s">
        <v>6224</v>
      </c>
      <c r="AA600" s="4" t="s">
        <v>6225</v>
      </c>
      <c r="AB600" s="4" t="s">
        <v>6226</v>
      </c>
      <c r="AC600" s="4" t="s">
        <v>6227</v>
      </c>
      <c r="AD600" s="4" t="s">
        <v>6228</v>
      </c>
      <c r="AE600" s="4" t="s">
        <v>6220</v>
      </c>
      <c r="AF600" s="5">
        <v>46616</v>
      </c>
    </row>
    <row r="601" spans="1:32" ht="46.2" customHeight="1">
      <c r="A601" s="4" t="s">
        <v>6229</v>
      </c>
      <c r="B601" s="20">
        <f t="shared" ca="1" si="64"/>
        <v>46129</v>
      </c>
      <c r="C601" s="20" t="str">
        <f t="shared" ca="1" si="65"/>
        <v>Apr-2026</v>
      </c>
      <c r="D601" s="27">
        <f t="shared" ca="1" si="70"/>
        <v>4</v>
      </c>
      <c r="E601" s="20" t="str">
        <f t="shared" ca="1" si="66"/>
        <v>2026</v>
      </c>
      <c r="F601" s="4" t="s">
        <v>6230</v>
      </c>
      <c r="G601" s="4" t="s">
        <v>2350</v>
      </c>
      <c r="H601" s="4" t="s">
        <v>2350</v>
      </c>
      <c r="I601" s="4" t="s">
        <v>2350</v>
      </c>
      <c r="J601" s="4" t="s">
        <v>2350</v>
      </c>
      <c r="K601" s="4" t="s">
        <v>2350</v>
      </c>
      <c r="L601" s="4" t="s">
        <v>2350</v>
      </c>
      <c r="M601" s="4">
        <v>9</v>
      </c>
      <c r="N601" s="4">
        <v>0</v>
      </c>
      <c r="O601" s="4">
        <v>0</v>
      </c>
      <c r="P601" s="4">
        <v>0</v>
      </c>
      <c r="Q601" s="4">
        <f t="shared" si="67"/>
        <v>0</v>
      </c>
      <c r="R601" s="4">
        <f t="shared" si="68"/>
        <v>0</v>
      </c>
      <c r="S601" s="5" t="e">
        <f t="shared" si="69"/>
        <v>#DIV/0!</v>
      </c>
      <c r="T601" s="4" t="s">
        <v>39</v>
      </c>
      <c r="U601" s="4">
        <v>0</v>
      </c>
      <c r="V601" s="4">
        <v>26423</v>
      </c>
      <c r="W601" s="4" t="s">
        <v>6231</v>
      </c>
      <c r="X601" s="4" t="s">
        <v>6232</v>
      </c>
      <c r="Y601" s="4" t="s">
        <v>6233</v>
      </c>
      <c r="Z601" s="4" t="s">
        <v>6234</v>
      </c>
      <c r="AA601" s="4" t="s">
        <v>6235</v>
      </c>
      <c r="AB601" s="4" t="s">
        <v>6236</v>
      </c>
      <c r="AC601" s="4" t="s">
        <v>6237</v>
      </c>
      <c r="AD601" s="4" t="s">
        <v>6238</v>
      </c>
      <c r="AE601" s="4" t="s">
        <v>6230</v>
      </c>
      <c r="AF601" s="5">
        <v>46242</v>
      </c>
    </row>
    <row r="602" spans="1:32" ht="46.2" customHeight="1">
      <c r="A602" s="4" t="s">
        <v>6239</v>
      </c>
      <c r="B602" s="20">
        <f t="shared" ca="1" si="64"/>
        <v>46234</v>
      </c>
      <c r="C602" s="20" t="str">
        <f t="shared" ca="1" si="65"/>
        <v>Jul-2026</v>
      </c>
      <c r="D602" s="27">
        <f t="shared" ca="1" si="70"/>
        <v>7</v>
      </c>
      <c r="E602" s="20" t="str">
        <f t="shared" ca="1" si="66"/>
        <v>2026</v>
      </c>
      <c r="F602" s="4" t="s">
        <v>6240</v>
      </c>
      <c r="G602" s="4" t="s">
        <v>2350</v>
      </c>
      <c r="H602" s="4" t="s">
        <v>2350</v>
      </c>
      <c r="I602" s="4" t="s">
        <v>2350</v>
      </c>
      <c r="J602" s="4" t="s">
        <v>2350</v>
      </c>
      <c r="K602" s="4" t="s">
        <v>2350</v>
      </c>
      <c r="L602" s="4" t="s">
        <v>2350</v>
      </c>
      <c r="M602" s="4">
        <v>6</v>
      </c>
      <c r="N602" s="4">
        <v>0</v>
      </c>
      <c r="O602" s="4">
        <v>0</v>
      </c>
      <c r="P602" s="4">
        <v>0</v>
      </c>
      <c r="Q602" s="4">
        <f t="shared" si="67"/>
        <v>0</v>
      </c>
      <c r="R602" s="4">
        <f t="shared" si="68"/>
        <v>0</v>
      </c>
      <c r="S602" s="5" t="e">
        <f t="shared" si="69"/>
        <v>#DIV/0!</v>
      </c>
      <c r="T602" s="4" t="s">
        <v>39</v>
      </c>
      <c r="U602" s="4">
        <v>0</v>
      </c>
      <c r="V602" s="4">
        <v>31305</v>
      </c>
      <c r="W602" s="4" t="s">
        <v>6241</v>
      </c>
      <c r="X602" s="4" t="s">
        <v>6242</v>
      </c>
      <c r="Y602" s="4" t="s">
        <v>6243</v>
      </c>
      <c r="Z602" s="4" t="s">
        <v>6244</v>
      </c>
      <c r="AA602" s="4" t="s">
        <v>6245</v>
      </c>
      <c r="AB602" s="4" t="s">
        <v>6246</v>
      </c>
      <c r="AC602" s="4" t="s">
        <v>6247</v>
      </c>
      <c r="AD602" s="4" t="s">
        <v>6248</v>
      </c>
      <c r="AE602" s="4" t="s">
        <v>6240</v>
      </c>
      <c r="AF602" s="5">
        <v>46337</v>
      </c>
    </row>
    <row r="603" spans="1:32" ht="46.2" customHeight="1">
      <c r="A603" s="4" t="s">
        <v>6249</v>
      </c>
      <c r="B603" s="20">
        <f t="shared" ca="1" si="64"/>
        <v>46224</v>
      </c>
      <c r="C603" s="20" t="str">
        <f t="shared" ca="1" si="65"/>
        <v>Jul-2026</v>
      </c>
      <c r="D603" s="27">
        <f t="shared" ca="1" si="70"/>
        <v>7</v>
      </c>
      <c r="E603" s="20" t="str">
        <f t="shared" ca="1" si="66"/>
        <v>2026</v>
      </c>
      <c r="F603" s="4" t="s">
        <v>6250</v>
      </c>
      <c r="G603" s="4" t="s">
        <v>2350</v>
      </c>
      <c r="H603" s="4" t="s">
        <v>2350</v>
      </c>
      <c r="I603" s="4" t="s">
        <v>2350</v>
      </c>
      <c r="J603" s="4" t="s">
        <v>2350</v>
      </c>
      <c r="K603" s="4" t="s">
        <v>2350</v>
      </c>
      <c r="L603" s="4" t="s">
        <v>2350</v>
      </c>
      <c r="M603" s="4">
        <v>7</v>
      </c>
      <c r="N603" s="4">
        <v>0</v>
      </c>
      <c r="O603" s="4">
        <v>0</v>
      </c>
      <c r="P603" s="4">
        <v>0</v>
      </c>
      <c r="Q603" s="4">
        <f t="shared" si="67"/>
        <v>0</v>
      </c>
      <c r="R603" s="4">
        <f t="shared" si="68"/>
        <v>0</v>
      </c>
      <c r="S603" s="5" t="e">
        <f t="shared" si="69"/>
        <v>#DIV/0!</v>
      </c>
      <c r="T603" s="4" t="s">
        <v>39</v>
      </c>
      <c r="U603" s="4">
        <v>0</v>
      </c>
      <c r="V603" s="4">
        <v>11213</v>
      </c>
      <c r="W603" s="4" t="s">
        <v>6251</v>
      </c>
      <c r="X603" s="4" t="s">
        <v>6252</v>
      </c>
      <c r="Y603" s="4" t="s">
        <v>6253</v>
      </c>
      <c r="Z603" s="4" t="s">
        <v>6254</v>
      </c>
      <c r="AA603" s="4" t="s">
        <v>6255</v>
      </c>
      <c r="AB603" s="4" t="s">
        <v>6256</v>
      </c>
      <c r="AC603" s="4" t="s">
        <v>6257</v>
      </c>
      <c r="AD603" s="4" t="s">
        <v>6258</v>
      </c>
      <c r="AE603" s="4" t="s">
        <v>6250</v>
      </c>
      <c r="AF603" s="5">
        <v>46857</v>
      </c>
    </row>
    <row r="604" spans="1:32" ht="46.2" customHeight="1">
      <c r="A604" s="4" t="s">
        <v>6259</v>
      </c>
      <c r="B604" s="20">
        <f t="shared" ca="1" si="64"/>
        <v>46254</v>
      </c>
      <c r="C604" s="20" t="str">
        <f t="shared" ca="1" si="65"/>
        <v>Aug-2026</v>
      </c>
      <c r="D604" s="27">
        <f t="shared" ca="1" si="70"/>
        <v>8</v>
      </c>
      <c r="E604" s="20" t="str">
        <f t="shared" ca="1" si="66"/>
        <v>2026</v>
      </c>
      <c r="F604" s="4" t="s">
        <v>6260</v>
      </c>
      <c r="G604" s="4" t="s">
        <v>2350</v>
      </c>
      <c r="H604" s="4" t="s">
        <v>2350</v>
      </c>
      <c r="I604" s="4" t="s">
        <v>2350</v>
      </c>
      <c r="J604" s="4" t="s">
        <v>2350</v>
      </c>
      <c r="K604" s="4" t="s">
        <v>2350</v>
      </c>
      <c r="L604" s="4" t="s">
        <v>2350</v>
      </c>
      <c r="M604" s="4">
        <v>10</v>
      </c>
      <c r="N604" s="4">
        <v>0</v>
      </c>
      <c r="O604" s="4">
        <v>0</v>
      </c>
      <c r="P604" s="4">
        <v>0</v>
      </c>
      <c r="Q604" s="4">
        <f t="shared" si="67"/>
        <v>0</v>
      </c>
      <c r="R604" s="4">
        <f t="shared" si="68"/>
        <v>0</v>
      </c>
      <c r="S604" s="5" t="e">
        <f t="shared" si="69"/>
        <v>#DIV/0!</v>
      </c>
      <c r="T604" s="4" t="s">
        <v>39</v>
      </c>
      <c r="U604" s="4">
        <v>0</v>
      </c>
      <c r="V604" s="4">
        <v>10174</v>
      </c>
      <c r="W604" s="4" t="s">
        <v>6261</v>
      </c>
      <c r="X604" s="4" t="s">
        <v>6262</v>
      </c>
      <c r="Y604" s="4" t="s">
        <v>6263</v>
      </c>
      <c r="Z604" s="4" t="s">
        <v>6264</v>
      </c>
      <c r="AA604" s="4" t="s">
        <v>6265</v>
      </c>
      <c r="AB604" s="4" t="s">
        <v>6266</v>
      </c>
      <c r="AC604" s="4" t="s">
        <v>6267</v>
      </c>
      <c r="AD604" s="4" t="s">
        <v>6268</v>
      </c>
      <c r="AE604" s="4" t="s">
        <v>6260</v>
      </c>
      <c r="AF604" s="5">
        <v>46865</v>
      </c>
    </row>
    <row r="605" spans="1:32" ht="46.2" customHeight="1">
      <c r="A605" s="4" t="s">
        <v>6269</v>
      </c>
      <c r="B605" s="20">
        <f t="shared" ca="1" si="64"/>
        <v>46183</v>
      </c>
      <c r="C605" s="20" t="str">
        <f t="shared" ca="1" si="65"/>
        <v>Jun-2026</v>
      </c>
      <c r="D605" s="27">
        <f t="shared" ca="1" si="70"/>
        <v>6</v>
      </c>
      <c r="E605" s="20" t="str">
        <f t="shared" ca="1" si="66"/>
        <v>2026</v>
      </c>
      <c r="F605" s="4" t="s">
        <v>6270</v>
      </c>
      <c r="G605" s="4" t="s">
        <v>2350</v>
      </c>
      <c r="H605" s="4" t="s">
        <v>2350</v>
      </c>
      <c r="I605" s="4" t="s">
        <v>2350</v>
      </c>
      <c r="J605" s="4" t="s">
        <v>2350</v>
      </c>
      <c r="K605" s="4" t="s">
        <v>2350</v>
      </c>
      <c r="L605" s="4" t="s">
        <v>2350</v>
      </c>
      <c r="M605" s="4">
        <v>9</v>
      </c>
      <c r="N605" s="4">
        <v>0</v>
      </c>
      <c r="O605" s="4">
        <v>0</v>
      </c>
      <c r="P605" s="4">
        <v>0</v>
      </c>
      <c r="Q605" s="4">
        <f t="shared" si="67"/>
        <v>0</v>
      </c>
      <c r="R605" s="4">
        <f t="shared" si="68"/>
        <v>0</v>
      </c>
      <c r="S605" s="5" t="e">
        <f t="shared" si="69"/>
        <v>#DIV/0!</v>
      </c>
      <c r="T605" s="4" t="s">
        <v>39</v>
      </c>
      <c r="U605" s="4">
        <v>0</v>
      </c>
      <c r="V605" s="4">
        <v>17413</v>
      </c>
      <c r="W605" s="4" t="s">
        <v>6271</v>
      </c>
      <c r="X605" s="4" t="s">
        <v>6272</v>
      </c>
      <c r="Y605" s="4" t="s">
        <v>6273</v>
      </c>
      <c r="Z605" s="4" t="s">
        <v>6274</v>
      </c>
      <c r="AA605" s="4" t="s">
        <v>6275</v>
      </c>
      <c r="AB605" s="4" t="s">
        <v>6276</v>
      </c>
      <c r="AC605" s="4" t="s">
        <v>6277</v>
      </c>
      <c r="AD605" s="4" t="s">
        <v>6278</v>
      </c>
      <c r="AE605" s="4" t="s">
        <v>6270</v>
      </c>
      <c r="AF605" s="5">
        <v>46828</v>
      </c>
    </row>
    <row r="606" spans="1:32" ht="46.2" customHeight="1">
      <c r="A606" s="4" t="s">
        <v>6279</v>
      </c>
      <c r="B606" s="20">
        <f t="shared" ca="1" si="64"/>
        <v>46149</v>
      </c>
      <c r="C606" s="20" t="str">
        <f t="shared" ca="1" si="65"/>
        <v>May-2026</v>
      </c>
      <c r="D606" s="27">
        <f t="shared" ca="1" si="70"/>
        <v>5</v>
      </c>
      <c r="E606" s="20" t="str">
        <f t="shared" ca="1" si="66"/>
        <v>2026</v>
      </c>
      <c r="F606" s="4" t="s">
        <v>6280</v>
      </c>
      <c r="G606" s="4" t="s">
        <v>2350</v>
      </c>
      <c r="H606" s="4" t="s">
        <v>2350</v>
      </c>
      <c r="I606" s="4" t="s">
        <v>2350</v>
      </c>
      <c r="J606" s="4" t="s">
        <v>2350</v>
      </c>
      <c r="K606" s="4" t="s">
        <v>2350</v>
      </c>
      <c r="L606" s="4" t="s">
        <v>2350</v>
      </c>
      <c r="M606" s="4">
        <v>6</v>
      </c>
      <c r="N606" s="4">
        <v>0</v>
      </c>
      <c r="O606" s="4">
        <v>0</v>
      </c>
      <c r="P606" s="4">
        <v>0</v>
      </c>
      <c r="Q606" s="4">
        <f t="shared" si="67"/>
        <v>0</v>
      </c>
      <c r="R606" s="4">
        <f t="shared" si="68"/>
        <v>0</v>
      </c>
      <c r="S606" s="5" t="e">
        <f t="shared" si="69"/>
        <v>#DIV/0!</v>
      </c>
      <c r="T606" s="4" t="s">
        <v>39</v>
      </c>
      <c r="U606" s="4">
        <v>0</v>
      </c>
      <c r="V606" s="4">
        <v>6676</v>
      </c>
      <c r="W606" s="4" t="s">
        <v>6281</v>
      </c>
      <c r="X606" s="4" t="s">
        <v>6282</v>
      </c>
      <c r="Y606" s="4" t="s">
        <v>6283</v>
      </c>
      <c r="Z606" s="4" t="s">
        <v>6284</v>
      </c>
      <c r="AA606" s="4" t="s">
        <v>6285</v>
      </c>
      <c r="AB606" s="4" t="s">
        <v>6286</v>
      </c>
      <c r="AC606" s="4" t="s">
        <v>6287</v>
      </c>
      <c r="AD606" s="4" t="s">
        <v>6288</v>
      </c>
      <c r="AE606" s="4" t="s">
        <v>6280</v>
      </c>
      <c r="AF606" s="5">
        <v>46381</v>
      </c>
    </row>
    <row r="607" spans="1:32" ht="46.2" customHeight="1">
      <c r="A607" s="4" t="s">
        <v>6289</v>
      </c>
      <c r="B607" s="20">
        <f t="shared" ca="1" si="64"/>
        <v>46172</v>
      </c>
      <c r="C607" s="20" t="str">
        <f t="shared" ca="1" si="65"/>
        <v>May-2026</v>
      </c>
      <c r="D607" s="27">
        <f t="shared" ca="1" si="70"/>
        <v>5</v>
      </c>
      <c r="E607" s="20" t="str">
        <f t="shared" ca="1" si="66"/>
        <v>2026</v>
      </c>
      <c r="F607" s="4" t="s">
        <v>6290</v>
      </c>
      <c r="G607" s="4" t="s">
        <v>2350</v>
      </c>
      <c r="H607" s="4" t="s">
        <v>2350</v>
      </c>
      <c r="I607" s="4" t="s">
        <v>2350</v>
      </c>
      <c r="J607" s="4" t="s">
        <v>2350</v>
      </c>
      <c r="K607" s="4" t="s">
        <v>2350</v>
      </c>
      <c r="L607" s="4" t="s">
        <v>2350</v>
      </c>
      <c r="M607" s="4">
        <v>9</v>
      </c>
      <c r="N607" s="4">
        <v>0</v>
      </c>
      <c r="O607" s="4">
        <v>0</v>
      </c>
      <c r="P607" s="4">
        <v>0</v>
      </c>
      <c r="Q607" s="4">
        <f t="shared" si="67"/>
        <v>0</v>
      </c>
      <c r="R607" s="4">
        <f t="shared" si="68"/>
        <v>0</v>
      </c>
      <c r="S607" s="5" t="e">
        <f t="shared" si="69"/>
        <v>#DIV/0!</v>
      </c>
      <c r="T607" s="4" t="s">
        <v>39</v>
      </c>
      <c r="U607" s="4">
        <v>0</v>
      </c>
      <c r="V607" s="4">
        <v>8076</v>
      </c>
      <c r="W607" s="4" t="s">
        <v>6291</v>
      </c>
      <c r="X607" s="4" t="s">
        <v>6292</v>
      </c>
      <c r="Y607" s="4" t="s">
        <v>6293</v>
      </c>
      <c r="Z607" s="4" t="s">
        <v>6294</v>
      </c>
      <c r="AA607" s="4" t="s">
        <v>6295</v>
      </c>
      <c r="AB607" s="4" t="s">
        <v>6296</v>
      </c>
      <c r="AC607" s="4" t="s">
        <v>6297</v>
      </c>
      <c r="AD607" s="4" t="s">
        <v>6298</v>
      </c>
      <c r="AE607" s="4" t="s">
        <v>6290</v>
      </c>
      <c r="AF607" s="5">
        <v>46767</v>
      </c>
    </row>
    <row r="608" spans="1:32" ht="46.2" customHeight="1">
      <c r="A608" s="4" t="s">
        <v>6299</v>
      </c>
      <c r="B608" s="20">
        <f t="shared" ca="1" si="64"/>
        <v>46222</v>
      </c>
      <c r="C608" s="20" t="str">
        <f t="shared" ca="1" si="65"/>
        <v>Jul-2026</v>
      </c>
      <c r="D608" s="27">
        <f t="shared" ca="1" si="70"/>
        <v>7</v>
      </c>
      <c r="E608" s="20" t="str">
        <f t="shared" ca="1" si="66"/>
        <v>2026</v>
      </c>
      <c r="F608" s="4" t="s">
        <v>6300</v>
      </c>
      <c r="G608" s="4" t="s">
        <v>2350</v>
      </c>
      <c r="H608" s="4" t="s">
        <v>2350</v>
      </c>
      <c r="I608" s="4" t="s">
        <v>2350</v>
      </c>
      <c r="J608" s="4" t="s">
        <v>2350</v>
      </c>
      <c r="K608" s="4" t="s">
        <v>2350</v>
      </c>
      <c r="L608" s="4" t="s">
        <v>2350</v>
      </c>
      <c r="M608" s="4">
        <v>10</v>
      </c>
      <c r="N608" s="4">
        <v>0</v>
      </c>
      <c r="O608" s="4">
        <v>0</v>
      </c>
      <c r="P608" s="4">
        <v>0</v>
      </c>
      <c r="Q608" s="4">
        <f t="shared" si="67"/>
        <v>0</v>
      </c>
      <c r="R608" s="4">
        <f t="shared" si="68"/>
        <v>0</v>
      </c>
      <c r="S608" s="5" t="e">
        <f t="shared" si="69"/>
        <v>#DIV/0!</v>
      </c>
      <c r="T608" s="4" t="s">
        <v>39</v>
      </c>
      <c r="U608" s="4">
        <v>0</v>
      </c>
      <c r="V608" s="4">
        <v>18656</v>
      </c>
      <c r="W608" s="4" t="s">
        <v>6301</v>
      </c>
      <c r="X608" s="4" t="s">
        <v>6302</v>
      </c>
      <c r="Y608" s="4" t="s">
        <v>6303</v>
      </c>
      <c r="Z608" s="4" t="s">
        <v>6304</v>
      </c>
      <c r="AA608" s="4" t="s">
        <v>6305</v>
      </c>
      <c r="AB608" s="4" t="s">
        <v>6306</v>
      </c>
      <c r="AC608" s="4" t="s">
        <v>6307</v>
      </c>
      <c r="AD608" s="4" t="s">
        <v>6308</v>
      </c>
      <c r="AE608" s="4" t="s">
        <v>6300</v>
      </c>
      <c r="AF608" s="5">
        <v>46305</v>
      </c>
    </row>
    <row r="609" spans="1:32" ht="46.2" customHeight="1">
      <c r="A609" s="4" t="s">
        <v>6309</v>
      </c>
      <c r="B609" s="20">
        <f t="shared" ca="1" si="64"/>
        <v>46225</v>
      </c>
      <c r="C609" s="20" t="str">
        <f t="shared" ca="1" si="65"/>
        <v>Jul-2026</v>
      </c>
      <c r="D609" s="27">
        <f t="shared" ca="1" si="70"/>
        <v>7</v>
      </c>
      <c r="E609" s="20" t="str">
        <f t="shared" ca="1" si="66"/>
        <v>2026</v>
      </c>
      <c r="F609" s="4" t="s">
        <v>6310</v>
      </c>
      <c r="G609" s="4" t="s">
        <v>2350</v>
      </c>
      <c r="H609" s="4" t="s">
        <v>2350</v>
      </c>
      <c r="I609" s="4" t="s">
        <v>2350</v>
      </c>
      <c r="J609" s="4" t="s">
        <v>2350</v>
      </c>
      <c r="K609" s="4" t="s">
        <v>2350</v>
      </c>
      <c r="L609" s="4" t="s">
        <v>2350</v>
      </c>
      <c r="M609" s="4">
        <v>4</v>
      </c>
      <c r="N609" s="4">
        <v>0</v>
      </c>
      <c r="O609" s="4">
        <v>0</v>
      </c>
      <c r="P609" s="4">
        <v>0</v>
      </c>
      <c r="Q609" s="4">
        <f t="shared" si="67"/>
        <v>0</v>
      </c>
      <c r="R609" s="4">
        <f t="shared" si="68"/>
        <v>0</v>
      </c>
      <c r="S609" s="5" t="e">
        <f t="shared" si="69"/>
        <v>#DIV/0!</v>
      </c>
      <c r="T609" s="4" t="s">
        <v>39</v>
      </c>
      <c r="U609" s="4">
        <v>0</v>
      </c>
      <c r="V609" s="4">
        <v>31599</v>
      </c>
      <c r="W609" s="4" t="s">
        <v>6311</v>
      </c>
      <c r="X609" s="4" t="s">
        <v>6312</v>
      </c>
      <c r="Y609" s="4" t="s">
        <v>6313</v>
      </c>
      <c r="Z609" s="4" t="s">
        <v>6314</v>
      </c>
      <c r="AA609" s="4" t="s">
        <v>6315</v>
      </c>
      <c r="AB609" s="4" t="s">
        <v>6316</v>
      </c>
      <c r="AC609" s="4" t="s">
        <v>6317</v>
      </c>
      <c r="AD609" s="4" t="s">
        <v>6318</v>
      </c>
      <c r="AE609" s="4" t="s">
        <v>6310</v>
      </c>
      <c r="AF609" s="5">
        <v>46614</v>
      </c>
    </row>
    <row r="610" spans="1:32" ht="46.2" customHeight="1">
      <c r="A610" s="4" t="s">
        <v>6319</v>
      </c>
      <c r="B610" s="20">
        <f t="shared" ca="1" si="64"/>
        <v>46156</v>
      </c>
      <c r="C610" s="20" t="str">
        <f t="shared" ca="1" si="65"/>
        <v>May-2026</v>
      </c>
      <c r="D610" s="27">
        <f t="shared" ca="1" si="70"/>
        <v>5</v>
      </c>
      <c r="E610" s="20" t="str">
        <f t="shared" ca="1" si="66"/>
        <v>2026</v>
      </c>
      <c r="F610" s="4" t="s">
        <v>6320</v>
      </c>
      <c r="G610" s="4" t="s">
        <v>2350</v>
      </c>
      <c r="H610" s="4" t="s">
        <v>2350</v>
      </c>
      <c r="I610" s="4" t="s">
        <v>2350</v>
      </c>
      <c r="J610" s="4" t="s">
        <v>2350</v>
      </c>
      <c r="K610" s="4" t="s">
        <v>2350</v>
      </c>
      <c r="L610" s="4" t="s">
        <v>2350</v>
      </c>
      <c r="M610" s="4">
        <v>9</v>
      </c>
      <c r="N610" s="4">
        <v>0</v>
      </c>
      <c r="O610" s="4">
        <v>0</v>
      </c>
      <c r="P610" s="4">
        <v>0</v>
      </c>
      <c r="Q610" s="4">
        <f t="shared" si="67"/>
        <v>0</v>
      </c>
      <c r="R610" s="4">
        <f t="shared" si="68"/>
        <v>0</v>
      </c>
      <c r="S610" s="5" t="e">
        <f t="shared" si="69"/>
        <v>#DIV/0!</v>
      </c>
      <c r="T610" s="4" t="s">
        <v>39</v>
      </c>
      <c r="U610" s="4">
        <v>0</v>
      </c>
      <c r="V610" s="4">
        <v>13971</v>
      </c>
      <c r="W610" s="4" t="s">
        <v>6321</v>
      </c>
      <c r="X610" s="4" t="s">
        <v>6322</v>
      </c>
      <c r="Y610" s="4" t="s">
        <v>6323</v>
      </c>
      <c r="Z610" s="4" t="s">
        <v>6324</v>
      </c>
      <c r="AA610" s="4" t="s">
        <v>6325</v>
      </c>
      <c r="AB610" s="4" t="s">
        <v>6326</v>
      </c>
      <c r="AC610" s="4" t="s">
        <v>6327</v>
      </c>
      <c r="AD610" s="4" t="s">
        <v>6328</v>
      </c>
      <c r="AE610" s="4" t="s">
        <v>6320</v>
      </c>
      <c r="AF610" s="5">
        <v>46295</v>
      </c>
    </row>
    <row r="611" spans="1:32" ht="46.2" customHeight="1">
      <c r="A611" s="4" t="s">
        <v>6329</v>
      </c>
      <c r="B611" s="20">
        <f t="shared" ca="1" si="64"/>
        <v>46156</v>
      </c>
      <c r="C611" s="20" t="str">
        <f t="shared" ca="1" si="65"/>
        <v>May-2026</v>
      </c>
      <c r="D611" s="27">
        <f t="shared" ca="1" si="70"/>
        <v>5</v>
      </c>
      <c r="E611" s="20" t="str">
        <f t="shared" ca="1" si="66"/>
        <v>2026</v>
      </c>
      <c r="F611" s="4" t="s">
        <v>6330</v>
      </c>
      <c r="G611" s="4" t="s">
        <v>2350</v>
      </c>
      <c r="H611" s="4" t="s">
        <v>2350</v>
      </c>
      <c r="I611" s="4" t="s">
        <v>2350</v>
      </c>
      <c r="J611" s="4" t="s">
        <v>2350</v>
      </c>
      <c r="K611" s="4" t="s">
        <v>2350</v>
      </c>
      <c r="L611" s="4" t="s">
        <v>2350</v>
      </c>
      <c r="M611" s="4">
        <v>3</v>
      </c>
      <c r="N611" s="4">
        <v>0</v>
      </c>
      <c r="O611" s="4">
        <v>0</v>
      </c>
      <c r="P611" s="4">
        <v>0</v>
      </c>
      <c r="Q611" s="4">
        <f t="shared" si="67"/>
        <v>0</v>
      </c>
      <c r="R611" s="4">
        <f t="shared" si="68"/>
        <v>0</v>
      </c>
      <c r="S611" s="5" t="e">
        <f t="shared" si="69"/>
        <v>#DIV/0!</v>
      </c>
      <c r="T611" s="4" t="s">
        <v>39</v>
      </c>
      <c r="U611" s="4">
        <v>0</v>
      </c>
      <c r="V611" s="4">
        <v>2492</v>
      </c>
      <c r="W611" s="4" t="s">
        <v>6331</v>
      </c>
      <c r="X611" s="4" t="s">
        <v>6332</v>
      </c>
      <c r="Y611" s="4" t="s">
        <v>6333</v>
      </c>
      <c r="Z611" s="4" t="s">
        <v>6334</v>
      </c>
      <c r="AA611" s="4" t="s">
        <v>6335</v>
      </c>
      <c r="AB611" s="4" t="s">
        <v>6336</v>
      </c>
      <c r="AC611" s="4" t="s">
        <v>6337</v>
      </c>
      <c r="AD611" s="4" t="s">
        <v>6338</v>
      </c>
      <c r="AE611" s="4" t="s">
        <v>6330</v>
      </c>
      <c r="AF611" s="5">
        <v>46427</v>
      </c>
    </row>
    <row r="612" spans="1:32" ht="46.2" customHeight="1">
      <c r="A612" s="4" t="s">
        <v>6339</v>
      </c>
      <c r="B612" s="20">
        <f t="shared" ca="1" si="64"/>
        <v>46256</v>
      </c>
      <c r="C612" s="20" t="str">
        <f t="shared" ca="1" si="65"/>
        <v>Aug-2026</v>
      </c>
      <c r="D612" s="27">
        <f t="shared" ca="1" si="70"/>
        <v>8</v>
      </c>
      <c r="E612" s="20" t="str">
        <f t="shared" ca="1" si="66"/>
        <v>2026</v>
      </c>
      <c r="F612" s="4" t="s">
        <v>6340</v>
      </c>
      <c r="G612" s="4" t="s">
        <v>2350</v>
      </c>
      <c r="H612" s="4" t="s">
        <v>2350</v>
      </c>
      <c r="I612" s="4" t="s">
        <v>2350</v>
      </c>
      <c r="J612" s="4" t="s">
        <v>2350</v>
      </c>
      <c r="K612" s="4" t="s">
        <v>2350</v>
      </c>
      <c r="L612" s="4" t="s">
        <v>2350</v>
      </c>
      <c r="M612" s="4">
        <v>2</v>
      </c>
      <c r="N612" s="4">
        <v>0</v>
      </c>
      <c r="O612" s="4">
        <v>0</v>
      </c>
      <c r="P612" s="4">
        <v>0</v>
      </c>
      <c r="Q612" s="4">
        <f t="shared" si="67"/>
        <v>0</v>
      </c>
      <c r="R612" s="4">
        <f t="shared" si="68"/>
        <v>0</v>
      </c>
      <c r="S612" s="5" t="e">
        <f t="shared" si="69"/>
        <v>#DIV/0!</v>
      </c>
      <c r="T612" s="4" t="s">
        <v>39</v>
      </c>
      <c r="U612" s="4">
        <v>0</v>
      </c>
      <c r="V612" s="4">
        <v>575</v>
      </c>
      <c r="W612" s="4" t="s">
        <v>6341</v>
      </c>
      <c r="X612" s="4" t="s">
        <v>6342</v>
      </c>
      <c r="Y612" s="4" t="s">
        <v>6343</v>
      </c>
      <c r="Z612" s="4" t="s">
        <v>6344</v>
      </c>
      <c r="AA612" s="4" t="s">
        <v>6345</v>
      </c>
      <c r="AB612" s="4" t="s">
        <v>6346</v>
      </c>
      <c r="AC612" s="4" t="s">
        <v>6347</v>
      </c>
      <c r="AD612" s="4" t="s">
        <v>6348</v>
      </c>
      <c r="AE612" s="4" t="s">
        <v>6340</v>
      </c>
      <c r="AF612" s="5">
        <v>46800</v>
      </c>
    </row>
    <row r="613" spans="1:32" ht="46.2" customHeight="1">
      <c r="A613" s="4" t="s">
        <v>6349</v>
      </c>
      <c r="B613" s="20">
        <f t="shared" ca="1" si="64"/>
        <v>46149</v>
      </c>
      <c r="C613" s="20" t="str">
        <f t="shared" ca="1" si="65"/>
        <v>May-2026</v>
      </c>
      <c r="D613" s="27">
        <f t="shared" ca="1" si="70"/>
        <v>5</v>
      </c>
      <c r="E613" s="20" t="str">
        <f t="shared" ca="1" si="66"/>
        <v>2026</v>
      </c>
      <c r="F613" s="4" t="s">
        <v>6350</v>
      </c>
      <c r="G613" s="4" t="s">
        <v>2350</v>
      </c>
      <c r="H613" s="4" t="s">
        <v>2350</v>
      </c>
      <c r="I613" s="4" t="s">
        <v>2350</v>
      </c>
      <c r="J613" s="4" t="s">
        <v>2350</v>
      </c>
      <c r="K613" s="4" t="s">
        <v>2350</v>
      </c>
      <c r="L613" s="4" t="s">
        <v>2350</v>
      </c>
      <c r="M613" s="4">
        <v>2</v>
      </c>
      <c r="N613" s="4">
        <v>0</v>
      </c>
      <c r="O613" s="4">
        <v>0</v>
      </c>
      <c r="P613" s="4">
        <v>0</v>
      </c>
      <c r="Q613" s="4">
        <f t="shared" si="67"/>
        <v>0</v>
      </c>
      <c r="R613" s="4">
        <f t="shared" si="68"/>
        <v>0</v>
      </c>
      <c r="S613" s="5" t="e">
        <f t="shared" si="69"/>
        <v>#DIV/0!</v>
      </c>
      <c r="T613" s="4" t="s">
        <v>39</v>
      </c>
      <c r="U613" s="4">
        <v>0</v>
      </c>
      <c r="V613" s="4">
        <v>2523</v>
      </c>
      <c r="W613" s="4" t="s">
        <v>6351</v>
      </c>
      <c r="X613" s="4" t="s">
        <v>6352</v>
      </c>
      <c r="Y613" s="4" t="s">
        <v>6353</v>
      </c>
      <c r="Z613" s="4" t="s">
        <v>6354</v>
      </c>
      <c r="AA613" s="4" t="s">
        <v>6355</v>
      </c>
      <c r="AB613" s="4" t="s">
        <v>6356</v>
      </c>
      <c r="AC613" s="4" t="s">
        <v>6357</v>
      </c>
      <c r="AD613" s="4" t="s">
        <v>6358</v>
      </c>
      <c r="AE613" s="4" t="s">
        <v>6350</v>
      </c>
      <c r="AF613" s="5">
        <v>46780</v>
      </c>
    </row>
    <row r="614" spans="1:32" ht="46.2" customHeight="1">
      <c r="A614" s="4" t="s">
        <v>6359</v>
      </c>
      <c r="B614" s="20">
        <f t="shared" ca="1" si="64"/>
        <v>46180</v>
      </c>
      <c r="C614" s="20" t="str">
        <f t="shared" ca="1" si="65"/>
        <v>Jun-2026</v>
      </c>
      <c r="D614" s="27">
        <f t="shared" ca="1" si="70"/>
        <v>6</v>
      </c>
      <c r="E614" s="20" t="str">
        <f t="shared" ca="1" si="66"/>
        <v>2026</v>
      </c>
      <c r="F614" s="4" t="s">
        <v>6360</v>
      </c>
      <c r="G614" s="4" t="s">
        <v>2350</v>
      </c>
      <c r="H614" s="4" t="s">
        <v>2350</v>
      </c>
      <c r="I614" s="4" t="s">
        <v>2350</v>
      </c>
      <c r="J614" s="4" t="s">
        <v>2350</v>
      </c>
      <c r="K614" s="4" t="s">
        <v>2350</v>
      </c>
      <c r="L614" s="4" t="s">
        <v>2350</v>
      </c>
      <c r="M614" s="4">
        <v>2</v>
      </c>
      <c r="N614" s="4">
        <v>0</v>
      </c>
      <c r="O614" s="4">
        <v>0</v>
      </c>
      <c r="P614" s="4">
        <v>0</v>
      </c>
      <c r="Q614" s="4">
        <f t="shared" si="67"/>
        <v>0</v>
      </c>
      <c r="R614" s="4">
        <f t="shared" si="68"/>
        <v>0</v>
      </c>
      <c r="S614" s="5" t="e">
        <f t="shared" si="69"/>
        <v>#DIV/0!</v>
      </c>
      <c r="T614" s="4" t="s">
        <v>39</v>
      </c>
      <c r="U614" s="4">
        <v>0</v>
      </c>
      <c r="V614" s="4">
        <v>352</v>
      </c>
      <c r="W614" s="4" t="s">
        <v>6361</v>
      </c>
      <c r="X614" s="4" t="s">
        <v>6362</v>
      </c>
      <c r="Y614" s="4" t="s">
        <v>6363</v>
      </c>
      <c r="Z614" s="4" t="s">
        <v>6364</v>
      </c>
      <c r="AA614" s="4" t="s">
        <v>6365</v>
      </c>
      <c r="AB614" s="4" t="s">
        <v>6366</v>
      </c>
      <c r="AC614" s="4" t="s">
        <v>6367</v>
      </c>
      <c r="AD614" s="4" t="s">
        <v>6368</v>
      </c>
      <c r="AE614" s="4" t="s">
        <v>6360</v>
      </c>
      <c r="AF614" s="5">
        <v>46403</v>
      </c>
    </row>
    <row r="615" spans="1:32" ht="46.2" customHeight="1">
      <c r="A615" s="4" t="s">
        <v>6369</v>
      </c>
      <c r="B615" s="20">
        <f t="shared" ca="1" si="64"/>
        <v>46249</v>
      </c>
      <c r="C615" s="20" t="str">
        <f t="shared" ca="1" si="65"/>
        <v>Aug-2026</v>
      </c>
      <c r="D615" s="27">
        <f t="shared" ca="1" si="70"/>
        <v>8</v>
      </c>
      <c r="E615" s="20" t="str">
        <f t="shared" ca="1" si="66"/>
        <v>2026</v>
      </c>
      <c r="F615" s="4" t="s">
        <v>6370</v>
      </c>
      <c r="G615" s="4" t="s">
        <v>2350</v>
      </c>
      <c r="H615" s="4" t="s">
        <v>2350</v>
      </c>
      <c r="I615" s="4" t="s">
        <v>2350</v>
      </c>
      <c r="J615" s="4" t="s">
        <v>2350</v>
      </c>
      <c r="K615" s="4" t="s">
        <v>2350</v>
      </c>
      <c r="L615" s="4" t="s">
        <v>2350</v>
      </c>
      <c r="M615" s="4">
        <v>6</v>
      </c>
      <c r="N615" s="4">
        <v>0</v>
      </c>
      <c r="O615" s="4">
        <v>0</v>
      </c>
      <c r="P615" s="4">
        <v>0</v>
      </c>
      <c r="Q615" s="4">
        <f t="shared" si="67"/>
        <v>0</v>
      </c>
      <c r="R615" s="4">
        <f t="shared" si="68"/>
        <v>0</v>
      </c>
      <c r="S615" s="5" t="e">
        <f t="shared" si="69"/>
        <v>#DIV/0!</v>
      </c>
      <c r="T615" s="4" t="s">
        <v>39</v>
      </c>
      <c r="U615" s="4">
        <v>0</v>
      </c>
      <c r="V615" s="4">
        <v>1662</v>
      </c>
      <c r="W615" s="4" t="s">
        <v>6371</v>
      </c>
      <c r="X615" s="4" t="s">
        <v>6372</v>
      </c>
      <c r="Y615" s="4" t="s">
        <v>6373</v>
      </c>
      <c r="Z615" s="4" t="s">
        <v>6374</v>
      </c>
      <c r="AA615" s="4" t="s">
        <v>6375</v>
      </c>
      <c r="AB615" s="4" t="s">
        <v>6376</v>
      </c>
      <c r="AC615" s="4" t="s">
        <v>6377</v>
      </c>
      <c r="AD615" s="4" t="s">
        <v>6378</v>
      </c>
      <c r="AE615" s="4" t="s">
        <v>6370</v>
      </c>
      <c r="AF615" s="5">
        <v>46702</v>
      </c>
    </row>
    <row r="616" spans="1:32" ht="46.2" customHeight="1">
      <c r="A616" s="4" t="s">
        <v>6379</v>
      </c>
      <c r="B616" s="20">
        <f t="shared" ca="1" si="64"/>
        <v>46221</v>
      </c>
      <c r="C616" s="20" t="str">
        <f t="shared" ca="1" si="65"/>
        <v>Jul-2026</v>
      </c>
      <c r="D616" s="27">
        <f t="shared" ca="1" si="70"/>
        <v>7</v>
      </c>
      <c r="E616" s="20" t="str">
        <f t="shared" ca="1" si="66"/>
        <v>2026</v>
      </c>
      <c r="F616" s="4" t="s">
        <v>6380</v>
      </c>
      <c r="G616" s="4" t="s">
        <v>2350</v>
      </c>
      <c r="H616" s="4" t="s">
        <v>2350</v>
      </c>
      <c r="I616" s="4" t="s">
        <v>2350</v>
      </c>
      <c r="J616" s="4" t="s">
        <v>2350</v>
      </c>
      <c r="K616" s="4" t="s">
        <v>2350</v>
      </c>
      <c r="L616" s="4" t="s">
        <v>2350</v>
      </c>
      <c r="M616" s="4">
        <v>6</v>
      </c>
      <c r="N616" s="4">
        <v>0</v>
      </c>
      <c r="O616" s="4">
        <v>0</v>
      </c>
      <c r="P616" s="4">
        <v>0</v>
      </c>
      <c r="Q616" s="4">
        <f t="shared" si="67"/>
        <v>0</v>
      </c>
      <c r="R616" s="4">
        <f t="shared" si="68"/>
        <v>0</v>
      </c>
      <c r="S616" s="5" t="e">
        <f t="shared" si="69"/>
        <v>#DIV/0!</v>
      </c>
      <c r="T616" s="4" t="s">
        <v>39</v>
      </c>
      <c r="U616" s="4">
        <v>0</v>
      </c>
      <c r="V616" s="4">
        <v>7352</v>
      </c>
      <c r="W616" s="4" t="s">
        <v>6381</v>
      </c>
      <c r="X616" s="4" t="s">
        <v>6382</v>
      </c>
      <c r="Y616" s="4" t="s">
        <v>6383</v>
      </c>
      <c r="Z616" s="4" t="s">
        <v>6384</v>
      </c>
      <c r="AA616" s="4" t="s">
        <v>6385</v>
      </c>
      <c r="AB616" s="4" t="s">
        <v>6386</v>
      </c>
      <c r="AC616" s="4" t="s">
        <v>6387</v>
      </c>
      <c r="AD616" s="4" t="s">
        <v>6388</v>
      </c>
      <c r="AE616" s="4" t="s">
        <v>6380</v>
      </c>
      <c r="AF616" s="5">
        <v>46233</v>
      </c>
    </row>
    <row r="617" spans="1:32" ht="46.2" customHeight="1">
      <c r="A617" s="4" t="s">
        <v>6389</v>
      </c>
      <c r="B617" s="20">
        <f t="shared" ca="1" si="64"/>
        <v>46226</v>
      </c>
      <c r="C617" s="20" t="str">
        <f t="shared" ca="1" si="65"/>
        <v>Jul-2026</v>
      </c>
      <c r="D617" s="27">
        <f t="shared" ca="1" si="70"/>
        <v>7</v>
      </c>
      <c r="E617" s="20" t="str">
        <f t="shared" ca="1" si="66"/>
        <v>2026</v>
      </c>
      <c r="F617" s="4" t="s">
        <v>6390</v>
      </c>
      <c r="G617" s="4" t="s">
        <v>2350</v>
      </c>
      <c r="H617" s="4" t="s">
        <v>2350</v>
      </c>
      <c r="I617" s="4" t="s">
        <v>2350</v>
      </c>
      <c r="J617" s="4" t="s">
        <v>2350</v>
      </c>
      <c r="K617" s="4" t="s">
        <v>2350</v>
      </c>
      <c r="L617" s="4" t="s">
        <v>2350</v>
      </c>
      <c r="M617" s="4">
        <v>1</v>
      </c>
      <c r="N617" s="4">
        <v>0</v>
      </c>
      <c r="O617" s="4">
        <v>0</v>
      </c>
      <c r="P617" s="4">
        <v>0</v>
      </c>
      <c r="Q617" s="4">
        <f t="shared" si="67"/>
        <v>0</v>
      </c>
      <c r="R617" s="4">
        <f t="shared" si="68"/>
        <v>0</v>
      </c>
      <c r="S617" s="5" t="e">
        <f t="shared" si="69"/>
        <v>#DIV/0!</v>
      </c>
      <c r="T617" s="4" t="s">
        <v>39</v>
      </c>
      <c r="U617" s="4">
        <v>0</v>
      </c>
      <c r="V617" s="4">
        <v>3441</v>
      </c>
      <c r="W617" s="4" t="s">
        <v>6391</v>
      </c>
      <c r="X617" s="4" t="s">
        <v>6392</v>
      </c>
      <c r="Y617" s="4" t="s">
        <v>6393</v>
      </c>
      <c r="Z617" s="4" t="s">
        <v>6394</v>
      </c>
      <c r="AA617" s="4" t="s">
        <v>6395</v>
      </c>
      <c r="AB617" s="4" t="s">
        <v>6396</v>
      </c>
      <c r="AC617" s="4" t="s">
        <v>6397</v>
      </c>
      <c r="AD617" s="4" t="s">
        <v>6398</v>
      </c>
      <c r="AE617" s="4" t="s">
        <v>6390</v>
      </c>
      <c r="AF617" s="5">
        <v>46122</v>
      </c>
    </row>
    <row r="618" spans="1:32" ht="46.2" customHeight="1">
      <c r="A618" s="4" t="s">
        <v>6399</v>
      </c>
      <c r="B618" s="20">
        <f t="shared" ca="1" si="64"/>
        <v>46114</v>
      </c>
      <c r="C618" s="20" t="str">
        <f t="shared" ca="1" si="65"/>
        <v>Apr-2026</v>
      </c>
      <c r="D618" s="27">
        <f t="shared" ca="1" si="70"/>
        <v>4</v>
      </c>
      <c r="E618" s="20" t="str">
        <f t="shared" ca="1" si="66"/>
        <v>2026</v>
      </c>
      <c r="F618" s="4" t="s">
        <v>6400</v>
      </c>
      <c r="G618" s="4" t="s">
        <v>2350</v>
      </c>
      <c r="H618" s="4" t="s">
        <v>2350</v>
      </c>
      <c r="I618" s="4" t="s">
        <v>2350</v>
      </c>
      <c r="J618" s="4" t="s">
        <v>2350</v>
      </c>
      <c r="K618" s="4" t="s">
        <v>2350</v>
      </c>
      <c r="L618" s="4" t="s">
        <v>2350</v>
      </c>
      <c r="M618" s="4">
        <v>3</v>
      </c>
      <c r="N618" s="4">
        <v>0</v>
      </c>
      <c r="O618" s="4">
        <v>0</v>
      </c>
      <c r="P618" s="4">
        <v>0</v>
      </c>
      <c r="Q618" s="4">
        <f t="shared" si="67"/>
        <v>0</v>
      </c>
      <c r="R618" s="4">
        <f t="shared" si="68"/>
        <v>0</v>
      </c>
      <c r="S618" s="5" t="e">
        <f t="shared" si="69"/>
        <v>#DIV/0!</v>
      </c>
      <c r="T618" s="4" t="s">
        <v>39</v>
      </c>
      <c r="U618" s="4">
        <v>0</v>
      </c>
      <c r="V618" s="4">
        <v>93</v>
      </c>
      <c r="W618" s="4" t="s">
        <v>6401</v>
      </c>
      <c r="X618" s="4" t="s">
        <v>6402</v>
      </c>
      <c r="Y618" s="4" t="s">
        <v>6403</v>
      </c>
      <c r="Z618" s="4" t="s">
        <v>6404</v>
      </c>
      <c r="AA618" s="4" t="s">
        <v>6405</v>
      </c>
      <c r="AB618" s="4" t="s">
        <v>6406</v>
      </c>
      <c r="AC618" s="4" t="s">
        <v>6407</v>
      </c>
      <c r="AD618" s="4" t="s">
        <v>6408</v>
      </c>
      <c r="AE618" s="4" t="s">
        <v>6400</v>
      </c>
      <c r="AF618" s="5">
        <v>46224</v>
      </c>
    </row>
    <row r="619" spans="1:32" ht="46.2" customHeight="1">
      <c r="A619" s="4" t="s">
        <v>6409</v>
      </c>
      <c r="B619" s="20">
        <f t="shared" ca="1" si="64"/>
        <v>46175</v>
      </c>
      <c r="C619" s="20" t="str">
        <f t="shared" ca="1" si="65"/>
        <v>Jun-2026</v>
      </c>
      <c r="D619" s="27">
        <f t="shared" ca="1" si="70"/>
        <v>6</v>
      </c>
      <c r="E619" s="20" t="str">
        <f t="shared" ca="1" si="66"/>
        <v>2026</v>
      </c>
      <c r="F619" s="4" t="s">
        <v>6410</v>
      </c>
      <c r="G619" s="4" t="s">
        <v>2350</v>
      </c>
      <c r="H619" s="4" t="s">
        <v>2350</v>
      </c>
      <c r="I619" s="4" t="s">
        <v>2350</v>
      </c>
      <c r="J619" s="4" t="s">
        <v>2350</v>
      </c>
      <c r="K619" s="4" t="s">
        <v>2350</v>
      </c>
      <c r="L619" s="4" t="s">
        <v>2350</v>
      </c>
      <c r="M619" s="4">
        <v>1</v>
      </c>
      <c r="N619" s="4">
        <v>0</v>
      </c>
      <c r="O619" s="4">
        <v>0</v>
      </c>
      <c r="P619" s="4">
        <v>0</v>
      </c>
      <c r="Q619" s="4">
        <f t="shared" si="67"/>
        <v>0</v>
      </c>
      <c r="R619" s="4">
        <f t="shared" si="68"/>
        <v>0</v>
      </c>
      <c r="S619" s="5" t="e">
        <f t="shared" si="69"/>
        <v>#DIV/0!</v>
      </c>
      <c r="T619" s="4" t="s">
        <v>39</v>
      </c>
      <c r="U619" s="4">
        <v>0</v>
      </c>
      <c r="V619" s="4">
        <v>40895</v>
      </c>
      <c r="W619" s="4" t="s">
        <v>6411</v>
      </c>
      <c r="X619" s="4" t="s">
        <v>6412</v>
      </c>
      <c r="Y619" s="4" t="s">
        <v>6413</v>
      </c>
      <c r="Z619" s="4" t="s">
        <v>6414</v>
      </c>
      <c r="AA619" s="4" t="s">
        <v>6415</v>
      </c>
      <c r="AB619" s="4" t="s">
        <v>6416</v>
      </c>
      <c r="AC619" s="4" t="s">
        <v>6417</v>
      </c>
      <c r="AD619" s="4" t="s">
        <v>6418</v>
      </c>
      <c r="AE619" s="4" t="s">
        <v>6410</v>
      </c>
      <c r="AF619" s="5">
        <v>46766</v>
      </c>
    </row>
    <row r="620" spans="1:32" ht="46.2" customHeight="1">
      <c r="A620" s="4" t="s">
        <v>6419</v>
      </c>
      <c r="B620" s="20">
        <f t="shared" ca="1" si="64"/>
        <v>46180</v>
      </c>
      <c r="C620" s="20" t="str">
        <f t="shared" ca="1" si="65"/>
        <v>Jun-2026</v>
      </c>
      <c r="D620" s="27">
        <f t="shared" ca="1" si="70"/>
        <v>6</v>
      </c>
      <c r="E620" s="20" t="str">
        <f t="shared" ca="1" si="66"/>
        <v>2026</v>
      </c>
      <c r="F620" s="4" t="s">
        <v>6420</v>
      </c>
      <c r="G620" s="4" t="s">
        <v>2350</v>
      </c>
      <c r="H620" s="4" t="s">
        <v>2350</v>
      </c>
      <c r="I620" s="4" t="s">
        <v>2350</v>
      </c>
      <c r="J620" s="4" t="s">
        <v>2350</v>
      </c>
      <c r="K620" s="4" t="s">
        <v>2350</v>
      </c>
      <c r="L620" s="4" t="s">
        <v>2350</v>
      </c>
      <c r="M620" s="4">
        <v>10</v>
      </c>
      <c r="N620" s="4">
        <v>0</v>
      </c>
      <c r="O620" s="4">
        <v>0</v>
      </c>
      <c r="P620" s="4">
        <v>0</v>
      </c>
      <c r="Q620" s="4">
        <f t="shared" si="67"/>
        <v>0</v>
      </c>
      <c r="R620" s="4">
        <f t="shared" si="68"/>
        <v>0</v>
      </c>
      <c r="S620" s="5" t="e">
        <f t="shared" si="69"/>
        <v>#DIV/0!</v>
      </c>
      <c r="T620" s="4" t="s">
        <v>39</v>
      </c>
      <c r="U620" s="4">
        <v>0</v>
      </c>
      <c r="V620" s="4">
        <v>11006</v>
      </c>
      <c r="W620" s="4" t="s">
        <v>6421</v>
      </c>
      <c r="X620" s="4" t="s">
        <v>6422</v>
      </c>
      <c r="Y620" s="4" t="s">
        <v>6423</v>
      </c>
      <c r="Z620" s="4" t="s">
        <v>6424</v>
      </c>
      <c r="AA620" s="4" t="s">
        <v>6425</v>
      </c>
      <c r="AB620" s="4" t="s">
        <v>6426</v>
      </c>
      <c r="AC620" s="4" t="s">
        <v>6427</v>
      </c>
      <c r="AD620" s="4" t="s">
        <v>6428</v>
      </c>
      <c r="AE620" s="4" t="s">
        <v>6420</v>
      </c>
      <c r="AF620" s="5">
        <v>46700</v>
      </c>
    </row>
    <row r="621" spans="1:32" ht="46.2" customHeight="1">
      <c r="A621" s="4" t="s">
        <v>6429</v>
      </c>
      <c r="B621" s="20">
        <f t="shared" ca="1" si="64"/>
        <v>46202</v>
      </c>
      <c r="C621" s="20" t="str">
        <f t="shared" ca="1" si="65"/>
        <v>Jun-2026</v>
      </c>
      <c r="D621" s="27">
        <f t="shared" ca="1" si="70"/>
        <v>6</v>
      </c>
      <c r="E621" s="20" t="str">
        <f t="shared" ca="1" si="66"/>
        <v>2026</v>
      </c>
      <c r="F621" s="4" t="s">
        <v>6430</v>
      </c>
      <c r="G621" s="4" t="s">
        <v>2350</v>
      </c>
      <c r="H621" s="4" t="s">
        <v>2350</v>
      </c>
      <c r="I621" s="4" t="s">
        <v>2350</v>
      </c>
      <c r="J621" s="4" t="s">
        <v>2350</v>
      </c>
      <c r="K621" s="4" t="s">
        <v>2350</v>
      </c>
      <c r="L621" s="4" t="s">
        <v>2350</v>
      </c>
      <c r="M621" s="4">
        <v>1</v>
      </c>
      <c r="N621" s="4">
        <v>0</v>
      </c>
      <c r="O621" s="4">
        <v>0</v>
      </c>
      <c r="P621" s="4">
        <v>0</v>
      </c>
      <c r="Q621" s="4">
        <f t="shared" si="67"/>
        <v>0</v>
      </c>
      <c r="R621" s="4">
        <f t="shared" si="68"/>
        <v>0</v>
      </c>
      <c r="S621" s="5" t="e">
        <f t="shared" si="69"/>
        <v>#DIV/0!</v>
      </c>
      <c r="T621" s="4" t="s">
        <v>39</v>
      </c>
      <c r="U621" s="4">
        <v>0</v>
      </c>
      <c r="V621" s="4">
        <v>8938</v>
      </c>
      <c r="W621" s="4" t="s">
        <v>6431</v>
      </c>
      <c r="X621" s="4" t="s">
        <v>6432</v>
      </c>
      <c r="Y621" s="4" t="s">
        <v>6433</v>
      </c>
      <c r="Z621" s="4" t="s">
        <v>6434</v>
      </c>
      <c r="AA621" s="4" t="s">
        <v>6435</v>
      </c>
      <c r="AB621" s="4" t="s">
        <v>6436</v>
      </c>
      <c r="AC621" s="4" t="s">
        <v>6437</v>
      </c>
      <c r="AD621" s="4" t="s">
        <v>6438</v>
      </c>
      <c r="AE621" s="4" t="s">
        <v>6430</v>
      </c>
      <c r="AF621" s="5">
        <v>46457</v>
      </c>
    </row>
    <row r="622" spans="1:32" ht="46.2" customHeight="1">
      <c r="A622" s="4" t="s">
        <v>6439</v>
      </c>
      <c r="B622" s="20">
        <f t="shared" ca="1" si="64"/>
        <v>46117</v>
      </c>
      <c r="C622" s="20" t="str">
        <f t="shared" ca="1" si="65"/>
        <v>Apr-2026</v>
      </c>
      <c r="D622" s="27">
        <f t="shared" ca="1" si="70"/>
        <v>4</v>
      </c>
      <c r="E622" s="20" t="str">
        <f t="shared" ca="1" si="66"/>
        <v>2026</v>
      </c>
      <c r="F622" s="4" t="s">
        <v>6440</v>
      </c>
      <c r="G622" s="4" t="s">
        <v>2350</v>
      </c>
      <c r="H622" s="4" t="s">
        <v>2350</v>
      </c>
      <c r="I622" s="4" t="s">
        <v>2350</v>
      </c>
      <c r="J622" s="4" t="s">
        <v>2350</v>
      </c>
      <c r="K622" s="4" t="s">
        <v>2350</v>
      </c>
      <c r="L622" s="4" t="s">
        <v>2350</v>
      </c>
      <c r="M622" s="4">
        <v>4</v>
      </c>
      <c r="N622" s="4">
        <v>0</v>
      </c>
      <c r="O622" s="4">
        <v>0</v>
      </c>
      <c r="P622" s="4">
        <v>0</v>
      </c>
      <c r="Q622" s="4">
        <f t="shared" si="67"/>
        <v>0</v>
      </c>
      <c r="R622" s="4">
        <f t="shared" si="68"/>
        <v>0</v>
      </c>
      <c r="S622" s="5" t="e">
        <f t="shared" si="69"/>
        <v>#DIV/0!</v>
      </c>
      <c r="T622" s="4" t="s">
        <v>39</v>
      </c>
      <c r="U622" s="4">
        <v>0</v>
      </c>
      <c r="V622" s="4">
        <v>4308</v>
      </c>
      <c r="W622" s="4" t="s">
        <v>6441</v>
      </c>
      <c r="X622" s="4" t="s">
        <v>6442</v>
      </c>
      <c r="Y622" s="4" t="s">
        <v>6443</v>
      </c>
      <c r="Z622" s="4" t="s">
        <v>6444</v>
      </c>
      <c r="AA622" s="4" t="s">
        <v>6445</v>
      </c>
      <c r="AB622" s="4" t="s">
        <v>6446</v>
      </c>
      <c r="AC622" s="4" t="s">
        <v>6447</v>
      </c>
      <c r="AD622" s="4" t="s">
        <v>6448</v>
      </c>
      <c r="AE622" s="4" t="s">
        <v>6440</v>
      </c>
      <c r="AF622" s="5">
        <v>46415</v>
      </c>
    </row>
    <row r="623" spans="1:32" ht="46.2" customHeight="1">
      <c r="A623" s="4" t="s">
        <v>6449</v>
      </c>
      <c r="B623" s="20">
        <f t="shared" ca="1" si="64"/>
        <v>46170</v>
      </c>
      <c r="C623" s="20" t="str">
        <f t="shared" ca="1" si="65"/>
        <v>May-2026</v>
      </c>
      <c r="D623" s="27">
        <f t="shared" ca="1" si="70"/>
        <v>5</v>
      </c>
      <c r="E623" s="20" t="str">
        <f t="shared" ca="1" si="66"/>
        <v>2026</v>
      </c>
      <c r="F623" s="4" t="s">
        <v>6450</v>
      </c>
      <c r="G623" s="4" t="s">
        <v>2350</v>
      </c>
      <c r="H623" s="4" t="s">
        <v>2350</v>
      </c>
      <c r="I623" s="4" t="s">
        <v>2350</v>
      </c>
      <c r="J623" s="4" t="s">
        <v>2350</v>
      </c>
      <c r="K623" s="4" t="s">
        <v>2350</v>
      </c>
      <c r="L623" s="4" t="s">
        <v>2350</v>
      </c>
      <c r="M623" s="4">
        <v>9</v>
      </c>
      <c r="N623" s="4">
        <v>0</v>
      </c>
      <c r="O623" s="4">
        <v>0</v>
      </c>
      <c r="P623" s="4">
        <v>0</v>
      </c>
      <c r="Q623" s="4">
        <f t="shared" si="67"/>
        <v>0</v>
      </c>
      <c r="R623" s="4">
        <f t="shared" si="68"/>
        <v>0</v>
      </c>
      <c r="S623" s="5" t="e">
        <f t="shared" si="69"/>
        <v>#DIV/0!</v>
      </c>
      <c r="T623" s="4" t="s">
        <v>39</v>
      </c>
      <c r="U623" s="4">
        <v>0</v>
      </c>
      <c r="V623" s="4">
        <v>107686</v>
      </c>
      <c r="W623" s="4" t="s">
        <v>6451</v>
      </c>
      <c r="X623" s="4" t="s">
        <v>6452</v>
      </c>
      <c r="Y623" s="4" t="s">
        <v>6453</v>
      </c>
      <c r="Z623" s="4" t="s">
        <v>6454</v>
      </c>
      <c r="AA623" s="4" t="s">
        <v>6455</v>
      </c>
      <c r="AB623" s="4" t="s">
        <v>6456</v>
      </c>
      <c r="AC623" s="4" t="s">
        <v>6457</v>
      </c>
      <c r="AD623" s="4" t="s">
        <v>6458</v>
      </c>
      <c r="AE623" s="4" t="s">
        <v>6450</v>
      </c>
      <c r="AF623" s="5">
        <v>46120</v>
      </c>
    </row>
    <row r="624" spans="1:32" ht="46.2" customHeight="1">
      <c r="A624" s="4" t="s">
        <v>6459</v>
      </c>
      <c r="B624" s="20">
        <f t="shared" ca="1" si="64"/>
        <v>46199</v>
      </c>
      <c r="C624" s="20" t="str">
        <f t="shared" ca="1" si="65"/>
        <v>Jun-2026</v>
      </c>
      <c r="D624" s="27">
        <f t="shared" ca="1" si="70"/>
        <v>6</v>
      </c>
      <c r="E624" s="20" t="str">
        <f t="shared" ca="1" si="66"/>
        <v>2026</v>
      </c>
      <c r="F624" s="4" t="s">
        <v>6460</v>
      </c>
      <c r="G624" s="4" t="s">
        <v>2350</v>
      </c>
      <c r="H624" s="4" t="s">
        <v>2350</v>
      </c>
      <c r="I624" s="4" t="s">
        <v>2350</v>
      </c>
      <c r="J624" s="4" t="s">
        <v>2350</v>
      </c>
      <c r="K624" s="4" t="s">
        <v>2350</v>
      </c>
      <c r="L624" s="4" t="s">
        <v>2350</v>
      </c>
      <c r="M624" s="4">
        <v>4</v>
      </c>
      <c r="N624" s="4">
        <v>0</v>
      </c>
      <c r="O624" s="4">
        <v>0</v>
      </c>
      <c r="P624" s="4">
        <v>0</v>
      </c>
      <c r="Q624" s="4">
        <f t="shared" si="67"/>
        <v>0</v>
      </c>
      <c r="R624" s="4">
        <f t="shared" si="68"/>
        <v>0</v>
      </c>
      <c r="S624" s="5" t="e">
        <f t="shared" si="69"/>
        <v>#DIV/0!</v>
      </c>
      <c r="T624" s="4" t="s">
        <v>39</v>
      </c>
      <c r="U624" s="4">
        <v>0</v>
      </c>
      <c r="V624" s="4">
        <v>10652</v>
      </c>
      <c r="W624" s="4" t="s">
        <v>6461</v>
      </c>
      <c r="X624" s="4" t="s">
        <v>6462</v>
      </c>
      <c r="Y624" s="4" t="s">
        <v>6463</v>
      </c>
      <c r="Z624" s="4" t="s">
        <v>6464</v>
      </c>
      <c r="AA624" s="4" t="s">
        <v>6465</v>
      </c>
      <c r="AB624" s="4" t="s">
        <v>6466</v>
      </c>
      <c r="AC624" s="4" t="s">
        <v>6467</v>
      </c>
      <c r="AD624" s="4" t="s">
        <v>6468</v>
      </c>
      <c r="AE624" s="4" t="s">
        <v>6460</v>
      </c>
      <c r="AF624" s="5">
        <v>46895</v>
      </c>
    </row>
    <row r="625" spans="1:32" ht="46.2" customHeight="1">
      <c r="A625" s="4" t="s">
        <v>6469</v>
      </c>
      <c r="B625" s="20">
        <f t="shared" ca="1" si="64"/>
        <v>46165</v>
      </c>
      <c r="C625" s="20" t="str">
        <f t="shared" ca="1" si="65"/>
        <v>May-2026</v>
      </c>
      <c r="D625" s="27">
        <f t="shared" ca="1" si="70"/>
        <v>5</v>
      </c>
      <c r="E625" s="20" t="str">
        <f t="shared" ca="1" si="66"/>
        <v>2026</v>
      </c>
      <c r="F625" s="4" t="s">
        <v>6470</v>
      </c>
      <c r="G625" s="4" t="s">
        <v>2350</v>
      </c>
      <c r="H625" s="4" t="s">
        <v>2350</v>
      </c>
      <c r="I625" s="4" t="s">
        <v>2350</v>
      </c>
      <c r="J625" s="4" t="s">
        <v>2350</v>
      </c>
      <c r="K625" s="4" t="s">
        <v>2350</v>
      </c>
      <c r="L625" s="4" t="s">
        <v>2350</v>
      </c>
      <c r="M625" s="4">
        <v>5</v>
      </c>
      <c r="N625" s="4">
        <v>0</v>
      </c>
      <c r="O625" s="4">
        <v>0</v>
      </c>
      <c r="P625" s="4">
        <v>0</v>
      </c>
      <c r="Q625" s="4">
        <f t="shared" si="67"/>
        <v>0</v>
      </c>
      <c r="R625" s="4">
        <f t="shared" si="68"/>
        <v>0</v>
      </c>
      <c r="S625" s="5" t="e">
        <f t="shared" si="69"/>
        <v>#DIV/0!</v>
      </c>
      <c r="T625" s="4" t="s">
        <v>39</v>
      </c>
      <c r="U625" s="4">
        <v>0</v>
      </c>
      <c r="V625" s="4">
        <v>5036</v>
      </c>
      <c r="W625" s="4" t="s">
        <v>6471</v>
      </c>
      <c r="X625" s="4" t="s">
        <v>6472</v>
      </c>
      <c r="Y625" s="4" t="s">
        <v>6473</v>
      </c>
      <c r="Z625" s="4" t="s">
        <v>6474</v>
      </c>
      <c r="AA625" s="4" t="s">
        <v>6475</v>
      </c>
      <c r="AB625" s="4" t="s">
        <v>6476</v>
      </c>
      <c r="AC625" s="4" t="s">
        <v>6477</v>
      </c>
      <c r="AD625" s="4" t="s">
        <v>6478</v>
      </c>
      <c r="AE625" s="4" t="s">
        <v>6470</v>
      </c>
      <c r="AF625" s="5">
        <v>46570</v>
      </c>
    </row>
    <row r="626" spans="1:32" ht="46.2" customHeight="1">
      <c r="A626" s="4" t="s">
        <v>6479</v>
      </c>
      <c r="B626" s="20">
        <f t="shared" ca="1" si="64"/>
        <v>46262</v>
      </c>
      <c r="C626" s="20" t="str">
        <f t="shared" ca="1" si="65"/>
        <v>Aug-2026</v>
      </c>
      <c r="D626" s="27">
        <f t="shared" ca="1" si="70"/>
        <v>8</v>
      </c>
      <c r="E626" s="20" t="str">
        <f t="shared" ca="1" si="66"/>
        <v>2026</v>
      </c>
      <c r="F626" s="4" t="s">
        <v>6480</v>
      </c>
      <c r="G626" s="4" t="s">
        <v>2350</v>
      </c>
      <c r="H626" s="4" t="s">
        <v>2350</v>
      </c>
      <c r="I626" s="4" t="s">
        <v>2350</v>
      </c>
      <c r="J626" s="4" t="s">
        <v>2350</v>
      </c>
      <c r="K626" s="4" t="s">
        <v>2350</v>
      </c>
      <c r="L626" s="4" t="s">
        <v>2350</v>
      </c>
      <c r="M626" s="4">
        <v>9</v>
      </c>
      <c r="N626" s="4">
        <v>0</v>
      </c>
      <c r="O626" s="4">
        <v>0</v>
      </c>
      <c r="P626" s="4">
        <v>0</v>
      </c>
      <c r="Q626" s="4">
        <f t="shared" si="67"/>
        <v>0</v>
      </c>
      <c r="R626" s="4">
        <f t="shared" si="68"/>
        <v>0</v>
      </c>
      <c r="S626" s="5" t="e">
        <f t="shared" si="69"/>
        <v>#DIV/0!</v>
      </c>
      <c r="T626" s="4" t="s">
        <v>39</v>
      </c>
      <c r="U626" s="4">
        <v>0</v>
      </c>
      <c r="V626" s="4">
        <v>5057</v>
      </c>
      <c r="W626" s="4" t="s">
        <v>6481</v>
      </c>
      <c r="X626" s="4" t="s">
        <v>6482</v>
      </c>
      <c r="Y626" s="4" t="s">
        <v>6483</v>
      </c>
      <c r="Z626" s="4" t="s">
        <v>6484</v>
      </c>
      <c r="AA626" s="4" t="s">
        <v>6485</v>
      </c>
      <c r="AB626" s="4" t="s">
        <v>6486</v>
      </c>
      <c r="AC626" s="4" t="s">
        <v>6487</v>
      </c>
      <c r="AD626" s="4" t="s">
        <v>6488</v>
      </c>
      <c r="AE626" s="4" t="s">
        <v>6480</v>
      </c>
      <c r="AF626" s="5">
        <v>46557</v>
      </c>
    </row>
    <row r="627" spans="1:32" ht="46.2" customHeight="1">
      <c r="A627" s="4" t="s">
        <v>6489</v>
      </c>
      <c r="B627" s="20">
        <f t="shared" ca="1" si="64"/>
        <v>46137</v>
      </c>
      <c r="C627" s="20" t="str">
        <f t="shared" ca="1" si="65"/>
        <v>Apr-2026</v>
      </c>
      <c r="D627" s="27">
        <f t="shared" ca="1" si="70"/>
        <v>4</v>
      </c>
      <c r="E627" s="20" t="str">
        <f t="shared" ca="1" si="66"/>
        <v>2026</v>
      </c>
      <c r="F627" s="4" t="s">
        <v>6490</v>
      </c>
      <c r="G627" s="4" t="s">
        <v>2350</v>
      </c>
      <c r="H627" s="4" t="s">
        <v>2350</v>
      </c>
      <c r="I627" s="4" t="s">
        <v>2350</v>
      </c>
      <c r="J627" s="4" t="s">
        <v>2350</v>
      </c>
      <c r="K627" s="4" t="s">
        <v>2350</v>
      </c>
      <c r="L627" s="4" t="s">
        <v>2350</v>
      </c>
      <c r="M627" s="4">
        <v>9</v>
      </c>
      <c r="N627" s="4">
        <v>0</v>
      </c>
      <c r="O627" s="4">
        <v>0</v>
      </c>
      <c r="P627" s="4">
        <v>0</v>
      </c>
      <c r="Q627" s="4">
        <f t="shared" si="67"/>
        <v>0</v>
      </c>
      <c r="R627" s="4">
        <f t="shared" si="68"/>
        <v>0</v>
      </c>
      <c r="S627" s="5" t="e">
        <f t="shared" si="69"/>
        <v>#DIV/0!</v>
      </c>
      <c r="T627" s="4" t="s">
        <v>39</v>
      </c>
      <c r="U627" s="4">
        <v>0</v>
      </c>
      <c r="V627" s="4">
        <v>8537</v>
      </c>
      <c r="W627" s="4" t="s">
        <v>6491</v>
      </c>
      <c r="X627" s="4" t="s">
        <v>6492</v>
      </c>
      <c r="Y627" s="4" t="s">
        <v>6493</v>
      </c>
      <c r="Z627" s="4" t="s">
        <v>6494</v>
      </c>
      <c r="AA627" s="4" t="s">
        <v>6495</v>
      </c>
      <c r="AB627" s="4" t="s">
        <v>6496</v>
      </c>
      <c r="AC627" s="4" t="s">
        <v>6497</v>
      </c>
      <c r="AD627" s="4" t="s">
        <v>6498</v>
      </c>
      <c r="AE627" s="4" t="s">
        <v>6490</v>
      </c>
      <c r="AF627" s="5">
        <v>46205</v>
      </c>
    </row>
    <row r="628" spans="1:32" ht="46.2" customHeight="1">
      <c r="A628" s="4" t="s">
        <v>6499</v>
      </c>
      <c r="B628" s="20">
        <f t="shared" ca="1" si="64"/>
        <v>46168</v>
      </c>
      <c r="C628" s="20" t="str">
        <f t="shared" ca="1" si="65"/>
        <v>May-2026</v>
      </c>
      <c r="D628" s="27">
        <f t="shared" ca="1" si="70"/>
        <v>5</v>
      </c>
      <c r="E628" s="20" t="str">
        <f t="shared" ca="1" si="66"/>
        <v>2026</v>
      </c>
      <c r="F628" s="4" t="s">
        <v>6500</v>
      </c>
      <c r="G628" s="4" t="s">
        <v>2350</v>
      </c>
      <c r="H628" s="4" t="s">
        <v>2350</v>
      </c>
      <c r="I628" s="4" t="s">
        <v>2350</v>
      </c>
      <c r="J628" s="4" t="s">
        <v>2350</v>
      </c>
      <c r="K628" s="4" t="s">
        <v>2350</v>
      </c>
      <c r="L628" s="4" t="s">
        <v>2350</v>
      </c>
      <c r="M628" s="4">
        <v>9</v>
      </c>
      <c r="N628" s="4">
        <v>0</v>
      </c>
      <c r="O628" s="4">
        <v>0</v>
      </c>
      <c r="P628" s="4">
        <v>0</v>
      </c>
      <c r="Q628" s="4">
        <f t="shared" si="67"/>
        <v>0</v>
      </c>
      <c r="R628" s="4">
        <f t="shared" si="68"/>
        <v>0</v>
      </c>
      <c r="S628" s="5" t="e">
        <f t="shared" si="69"/>
        <v>#DIV/0!</v>
      </c>
      <c r="T628" s="4" t="s">
        <v>39</v>
      </c>
      <c r="U628" s="4">
        <v>0</v>
      </c>
      <c r="V628" s="4">
        <v>2450</v>
      </c>
      <c r="W628" s="4" t="s">
        <v>6501</v>
      </c>
      <c r="X628" s="4" t="s">
        <v>6502</v>
      </c>
      <c r="Y628" s="4" t="s">
        <v>6503</v>
      </c>
      <c r="Z628" s="4" t="s">
        <v>6504</v>
      </c>
      <c r="AA628" s="4" t="s">
        <v>6505</v>
      </c>
      <c r="AB628" s="4" t="s">
        <v>6506</v>
      </c>
      <c r="AC628" s="4" t="s">
        <v>6507</v>
      </c>
      <c r="AD628" s="4" t="s">
        <v>6508</v>
      </c>
      <c r="AE628" s="4" t="s">
        <v>6500</v>
      </c>
      <c r="AF628" s="5">
        <v>46249</v>
      </c>
    </row>
    <row r="629" spans="1:32" ht="46.2" customHeight="1">
      <c r="A629" s="4" t="s">
        <v>6509</v>
      </c>
      <c r="B629" s="20">
        <f t="shared" ca="1" si="64"/>
        <v>46261</v>
      </c>
      <c r="C629" s="20" t="str">
        <f t="shared" ca="1" si="65"/>
        <v>Aug-2026</v>
      </c>
      <c r="D629" s="27">
        <f t="shared" ca="1" si="70"/>
        <v>8</v>
      </c>
      <c r="E629" s="20" t="str">
        <f t="shared" ca="1" si="66"/>
        <v>2026</v>
      </c>
      <c r="F629" s="4" t="s">
        <v>6510</v>
      </c>
      <c r="G629" s="4" t="s">
        <v>2350</v>
      </c>
      <c r="H629" s="4" t="s">
        <v>2350</v>
      </c>
      <c r="I629" s="4" t="s">
        <v>2350</v>
      </c>
      <c r="J629" s="4" t="s">
        <v>2350</v>
      </c>
      <c r="K629" s="4" t="s">
        <v>2350</v>
      </c>
      <c r="L629" s="4" t="s">
        <v>2350</v>
      </c>
      <c r="M629" s="4">
        <v>2</v>
      </c>
      <c r="N629" s="4">
        <v>0</v>
      </c>
      <c r="O629" s="4">
        <v>0</v>
      </c>
      <c r="P629" s="4">
        <v>0</v>
      </c>
      <c r="Q629" s="4">
        <f t="shared" si="67"/>
        <v>0</v>
      </c>
      <c r="R629" s="4">
        <f t="shared" si="68"/>
        <v>0</v>
      </c>
      <c r="S629" s="5" t="e">
        <f t="shared" si="69"/>
        <v>#DIV/0!</v>
      </c>
      <c r="T629" s="4" t="s">
        <v>39</v>
      </c>
      <c r="U629" s="4">
        <v>0</v>
      </c>
      <c r="V629" s="4">
        <v>676</v>
      </c>
      <c r="W629" s="4" t="s">
        <v>6511</v>
      </c>
      <c r="X629" s="4" t="s">
        <v>6512</v>
      </c>
      <c r="Y629" s="4" t="s">
        <v>6513</v>
      </c>
      <c r="Z629" s="4" t="s">
        <v>6514</v>
      </c>
      <c r="AA629" s="4" t="s">
        <v>6515</v>
      </c>
      <c r="AB629" s="4" t="s">
        <v>6516</v>
      </c>
      <c r="AC629" s="4" t="s">
        <v>6517</v>
      </c>
      <c r="AD629" s="4" t="s">
        <v>6518</v>
      </c>
      <c r="AE629" s="4" t="s">
        <v>6510</v>
      </c>
      <c r="AF629" s="5">
        <v>46615</v>
      </c>
    </row>
    <row r="630" spans="1:32" ht="46.2" customHeight="1">
      <c r="A630" s="4" t="s">
        <v>6519</v>
      </c>
      <c r="B630" s="20">
        <f t="shared" ca="1" si="64"/>
        <v>46158</v>
      </c>
      <c r="C630" s="20" t="str">
        <f t="shared" ca="1" si="65"/>
        <v>May-2026</v>
      </c>
      <c r="D630" s="27">
        <f t="shared" ca="1" si="70"/>
        <v>5</v>
      </c>
      <c r="E630" s="20" t="str">
        <f t="shared" ca="1" si="66"/>
        <v>2026</v>
      </c>
      <c r="F630" s="4" t="s">
        <v>6520</v>
      </c>
      <c r="G630" s="4" t="s">
        <v>2350</v>
      </c>
      <c r="H630" s="4" t="s">
        <v>2350</v>
      </c>
      <c r="I630" s="4" t="s">
        <v>2350</v>
      </c>
      <c r="J630" s="4" t="s">
        <v>2350</v>
      </c>
      <c r="K630" s="4" t="s">
        <v>2350</v>
      </c>
      <c r="L630" s="4" t="s">
        <v>2350</v>
      </c>
      <c r="M630" s="4">
        <v>9</v>
      </c>
      <c r="N630" s="4">
        <v>0</v>
      </c>
      <c r="O630" s="4">
        <v>0</v>
      </c>
      <c r="P630" s="4">
        <v>0</v>
      </c>
      <c r="Q630" s="4">
        <f t="shared" si="67"/>
        <v>0</v>
      </c>
      <c r="R630" s="4">
        <f t="shared" si="68"/>
        <v>0</v>
      </c>
      <c r="S630" s="5" t="e">
        <f t="shared" si="69"/>
        <v>#DIV/0!</v>
      </c>
      <c r="T630" s="4" t="s">
        <v>39</v>
      </c>
      <c r="U630" s="4">
        <v>0</v>
      </c>
      <c r="V630" s="4">
        <v>9998</v>
      </c>
      <c r="W630" s="4" t="s">
        <v>6521</v>
      </c>
      <c r="X630" s="4" t="s">
        <v>6522</v>
      </c>
      <c r="Y630" s="4" t="s">
        <v>6523</v>
      </c>
      <c r="Z630" s="4" t="s">
        <v>6524</v>
      </c>
      <c r="AA630" s="4" t="s">
        <v>6525</v>
      </c>
      <c r="AB630" s="4" t="s">
        <v>6526</v>
      </c>
      <c r="AC630" s="4" t="s">
        <v>6527</v>
      </c>
      <c r="AD630" s="4" t="s">
        <v>6528</v>
      </c>
      <c r="AE630" s="4" t="s">
        <v>6520</v>
      </c>
      <c r="AF630" s="5">
        <v>46426</v>
      </c>
    </row>
    <row r="631" spans="1:32" ht="46.2" customHeight="1">
      <c r="A631" s="4" t="s">
        <v>6529</v>
      </c>
      <c r="B631" s="20">
        <f t="shared" ca="1" si="64"/>
        <v>46133</v>
      </c>
      <c r="C631" s="20" t="str">
        <f t="shared" ca="1" si="65"/>
        <v>Apr-2026</v>
      </c>
      <c r="D631" s="27">
        <f t="shared" ca="1" si="70"/>
        <v>4</v>
      </c>
      <c r="E631" s="20" t="str">
        <f t="shared" ca="1" si="66"/>
        <v>2026</v>
      </c>
      <c r="F631" s="4" t="s">
        <v>6530</v>
      </c>
      <c r="G631" s="4" t="s">
        <v>2350</v>
      </c>
      <c r="H631" s="4" t="s">
        <v>2350</v>
      </c>
      <c r="I631" s="4" t="s">
        <v>2350</v>
      </c>
      <c r="J631" s="4" t="s">
        <v>2350</v>
      </c>
      <c r="K631" s="4" t="s">
        <v>2350</v>
      </c>
      <c r="L631" s="4" t="s">
        <v>2350</v>
      </c>
      <c r="M631" s="4">
        <v>10</v>
      </c>
      <c r="N631" s="4">
        <v>0</v>
      </c>
      <c r="O631" s="4">
        <v>0</v>
      </c>
      <c r="P631" s="4">
        <v>0</v>
      </c>
      <c r="Q631" s="4">
        <f t="shared" si="67"/>
        <v>0</v>
      </c>
      <c r="R631" s="4">
        <f t="shared" si="68"/>
        <v>0</v>
      </c>
      <c r="S631" s="5" t="e">
        <f t="shared" si="69"/>
        <v>#DIV/0!</v>
      </c>
      <c r="T631" s="4" t="s">
        <v>39</v>
      </c>
      <c r="U631" s="4">
        <v>0</v>
      </c>
      <c r="V631" s="4">
        <v>5852</v>
      </c>
      <c r="W631" s="4" t="s">
        <v>6531</v>
      </c>
      <c r="X631" s="4" t="s">
        <v>6532</v>
      </c>
      <c r="Y631" s="4" t="s">
        <v>6533</v>
      </c>
      <c r="Z631" s="4" t="s">
        <v>6534</v>
      </c>
      <c r="AA631" s="4" t="s">
        <v>6535</v>
      </c>
      <c r="AB631" s="4" t="s">
        <v>6536</v>
      </c>
      <c r="AC631" s="4" t="s">
        <v>6537</v>
      </c>
      <c r="AD631" s="4" t="s">
        <v>6538</v>
      </c>
      <c r="AE631" s="4" t="s">
        <v>6530</v>
      </c>
      <c r="AF631" s="5">
        <v>46662</v>
      </c>
    </row>
    <row r="632" spans="1:32" ht="46.2" customHeight="1">
      <c r="A632" s="4" t="s">
        <v>6539</v>
      </c>
      <c r="B632" s="20">
        <f t="shared" ca="1" si="64"/>
        <v>46117</v>
      </c>
      <c r="C632" s="20" t="str">
        <f t="shared" ca="1" si="65"/>
        <v>Apr-2026</v>
      </c>
      <c r="D632" s="27">
        <f t="shared" ca="1" si="70"/>
        <v>4</v>
      </c>
      <c r="E632" s="20" t="str">
        <f t="shared" ca="1" si="66"/>
        <v>2026</v>
      </c>
      <c r="F632" s="4" t="s">
        <v>6540</v>
      </c>
      <c r="G632" s="4" t="s">
        <v>2350</v>
      </c>
      <c r="H632" s="4" t="s">
        <v>2350</v>
      </c>
      <c r="I632" s="4" t="s">
        <v>2350</v>
      </c>
      <c r="J632" s="4" t="s">
        <v>2350</v>
      </c>
      <c r="K632" s="4" t="s">
        <v>2350</v>
      </c>
      <c r="L632" s="4" t="s">
        <v>2350</v>
      </c>
      <c r="M632" s="4">
        <v>2</v>
      </c>
      <c r="N632" s="4">
        <v>0</v>
      </c>
      <c r="O632" s="4">
        <v>0</v>
      </c>
      <c r="P632" s="4">
        <v>0</v>
      </c>
      <c r="Q632" s="4">
        <f t="shared" si="67"/>
        <v>0</v>
      </c>
      <c r="R632" s="4">
        <f t="shared" si="68"/>
        <v>0</v>
      </c>
      <c r="S632" s="5" t="e">
        <f t="shared" si="69"/>
        <v>#DIV/0!</v>
      </c>
      <c r="T632" s="4" t="s">
        <v>39</v>
      </c>
      <c r="U632" s="4">
        <v>0</v>
      </c>
      <c r="V632" s="4">
        <v>362</v>
      </c>
      <c r="W632" s="4" t="s">
        <v>6541</v>
      </c>
      <c r="X632" s="4" t="s">
        <v>6542</v>
      </c>
      <c r="Y632" s="4" t="s">
        <v>6543</v>
      </c>
      <c r="Z632" s="4" t="s">
        <v>6544</v>
      </c>
      <c r="AA632" s="4" t="s">
        <v>6545</v>
      </c>
      <c r="AB632" s="4" t="s">
        <v>6546</v>
      </c>
      <c r="AC632" s="4" t="s">
        <v>6547</v>
      </c>
      <c r="AD632" s="4" t="s">
        <v>6548</v>
      </c>
      <c r="AE632" s="4" t="s">
        <v>6540</v>
      </c>
      <c r="AF632" s="5">
        <v>46857</v>
      </c>
    </row>
    <row r="633" spans="1:32" ht="46.2" customHeight="1">
      <c r="A633" s="4" t="s">
        <v>6549</v>
      </c>
      <c r="B633" s="20">
        <f t="shared" ca="1" si="64"/>
        <v>46202</v>
      </c>
      <c r="C633" s="20" t="str">
        <f t="shared" ca="1" si="65"/>
        <v>Jun-2026</v>
      </c>
      <c r="D633" s="27">
        <f t="shared" ca="1" si="70"/>
        <v>6</v>
      </c>
      <c r="E633" s="20" t="str">
        <f t="shared" ca="1" si="66"/>
        <v>2026</v>
      </c>
      <c r="F633" s="4" t="s">
        <v>6550</v>
      </c>
      <c r="G633" s="4" t="s">
        <v>2350</v>
      </c>
      <c r="H633" s="4" t="s">
        <v>2350</v>
      </c>
      <c r="I633" s="4" t="s">
        <v>2350</v>
      </c>
      <c r="J633" s="4" t="s">
        <v>2350</v>
      </c>
      <c r="K633" s="4" t="s">
        <v>2350</v>
      </c>
      <c r="L633" s="4" t="s">
        <v>2350</v>
      </c>
      <c r="M633" s="4">
        <v>10</v>
      </c>
      <c r="N633" s="4">
        <v>0</v>
      </c>
      <c r="O633" s="4">
        <v>0</v>
      </c>
      <c r="P633" s="4">
        <v>0</v>
      </c>
      <c r="Q633" s="4">
        <f t="shared" si="67"/>
        <v>0</v>
      </c>
      <c r="R633" s="4">
        <f t="shared" si="68"/>
        <v>0</v>
      </c>
      <c r="S633" s="5" t="e">
        <f t="shared" si="69"/>
        <v>#DIV/0!</v>
      </c>
      <c r="T633" s="4" t="s">
        <v>39</v>
      </c>
      <c r="U633" s="4">
        <v>0</v>
      </c>
      <c r="V633" s="4">
        <v>205052</v>
      </c>
      <c r="W633" s="4" t="s">
        <v>6551</v>
      </c>
      <c r="X633" s="4" t="s">
        <v>6552</v>
      </c>
      <c r="Y633" s="4" t="s">
        <v>6553</v>
      </c>
      <c r="Z633" s="4" t="s">
        <v>6554</v>
      </c>
      <c r="AA633" s="4" t="s">
        <v>6555</v>
      </c>
      <c r="AB633" s="4" t="s">
        <v>6556</v>
      </c>
      <c r="AC633" s="4" t="s">
        <v>6557</v>
      </c>
      <c r="AD633" s="4" t="s">
        <v>6558</v>
      </c>
      <c r="AE633" s="4" t="s">
        <v>6550</v>
      </c>
      <c r="AF633" s="5">
        <v>46696</v>
      </c>
    </row>
    <row r="634" spans="1:32" ht="46.2" customHeight="1">
      <c r="A634" s="4" t="s">
        <v>6559</v>
      </c>
      <c r="B634" s="20">
        <f t="shared" ca="1" si="64"/>
        <v>46148</v>
      </c>
      <c r="C634" s="20" t="str">
        <f t="shared" ca="1" si="65"/>
        <v>May-2026</v>
      </c>
      <c r="D634" s="27">
        <f t="shared" ca="1" si="70"/>
        <v>5</v>
      </c>
      <c r="E634" s="20" t="str">
        <f t="shared" ca="1" si="66"/>
        <v>2026</v>
      </c>
      <c r="F634" s="4" t="s">
        <v>6560</v>
      </c>
      <c r="G634" s="4" t="s">
        <v>2350</v>
      </c>
      <c r="H634" s="4" t="s">
        <v>2350</v>
      </c>
      <c r="I634" s="4" t="s">
        <v>2350</v>
      </c>
      <c r="J634" s="4" t="s">
        <v>2350</v>
      </c>
      <c r="K634" s="4" t="s">
        <v>2350</v>
      </c>
      <c r="L634" s="4" t="s">
        <v>2350</v>
      </c>
      <c r="M634" s="4">
        <v>10</v>
      </c>
      <c r="N634" s="4">
        <v>0</v>
      </c>
      <c r="O634" s="4">
        <v>0</v>
      </c>
      <c r="P634" s="4">
        <v>0</v>
      </c>
      <c r="Q634" s="4">
        <f t="shared" si="67"/>
        <v>0</v>
      </c>
      <c r="R634" s="4">
        <f t="shared" si="68"/>
        <v>0</v>
      </c>
      <c r="S634" s="5" t="e">
        <f t="shared" si="69"/>
        <v>#DIV/0!</v>
      </c>
      <c r="T634" s="4" t="s">
        <v>39</v>
      </c>
      <c r="U634" s="4">
        <v>0</v>
      </c>
      <c r="V634" s="4">
        <v>9090</v>
      </c>
      <c r="W634" s="4" t="s">
        <v>6561</v>
      </c>
      <c r="X634" s="4" t="s">
        <v>6562</v>
      </c>
      <c r="Y634" s="4" t="s">
        <v>6563</v>
      </c>
      <c r="Z634" s="4" t="s">
        <v>6564</v>
      </c>
      <c r="AA634" s="4" t="s">
        <v>6565</v>
      </c>
      <c r="AB634" s="4" t="s">
        <v>6566</v>
      </c>
      <c r="AC634" s="4" t="s">
        <v>6567</v>
      </c>
      <c r="AD634" s="4" t="s">
        <v>6568</v>
      </c>
      <c r="AE634" s="4" t="s">
        <v>6560</v>
      </c>
      <c r="AF634" s="5">
        <v>46125</v>
      </c>
    </row>
    <row r="635" spans="1:32" ht="46.2" customHeight="1">
      <c r="A635" s="4" t="s">
        <v>6569</v>
      </c>
      <c r="B635" s="20">
        <f t="shared" ca="1" si="64"/>
        <v>46198</v>
      </c>
      <c r="C635" s="20" t="str">
        <f t="shared" ca="1" si="65"/>
        <v>Jun-2026</v>
      </c>
      <c r="D635" s="27">
        <f t="shared" ca="1" si="70"/>
        <v>6</v>
      </c>
      <c r="E635" s="20" t="str">
        <f t="shared" ca="1" si="66"/>
        <v>2026</v>
      </c>
      <c r="F635" s="4" t="s">
        <v>6570</v>
      </c>
      <c r="G635" s="4" t="s">
        <v>2350</v>
      </c>
      <c r="H635" s="4" t="s">
        <v>2350</v>
      </c>
      <c r="I635" s="4" t="s">
        <v>2350</v>
      </c>
      <c r="J635" s="4" t="s">
        <v>2350</v>
      </c>
      <c r="K635" s="4" t="s">
        <v>2350</v>
      </c>
      <c r="L635" s="4" t="s">
        <v>2350</v>
      </c>
      <c r="M635" s="4">
        <v>6</v>
      </c>
      <c r="N635" s="4">
        <v>0</v>
      </c>
      <c r="O635" s="4">
        <v>0</v>
      </c>
      <c r="P635" s="4">
        <v>0</v>
      </c>
      <c r="Q635" s="4">
        <f t="shared" si="67"/>
        <v>0</v>
      </c>
      <c r="R635" s="4">
        <f t="shared" si="68"/>
        <v>0</v>
      </c>
      <c r="S635" s="5" t="e">
        <f t="shared" si="69"/>
        <v>#DIV/0!</v>
      </c>
      <c r="T635" s="4" t="s">
        <v>39</v>
      </c>
      <c r="U635" s="4">
        <v>0</v>
      </c>
      <c r="V635" s="4">
        <v>4099</v>
      </c>
      <c r="W635" s="4" t="s">
        <v>6571</v>
      </c>
      <c r="X635" s="4" t="s">
        <v>6572</v>
      </c>
      <c r="Y635" s="4" t="s">
        <v>6573</v>
      </c>
      <c r="Z635" s="4" t="s">
        <v>6574</v>
      </c>
      <c r="AA635" s="4" t="s">
        <v>6575</v>
      </c>
      <c r="AB635" s="4" t="s">
        <v>6576</v>
      </c>
      <c r="AC635" s="4" t="s">
        <v>6577</v>
      </c>
      <c r="AD635" s="4" t="s">
        <v>6578</v>
      </c>
      <c r="AE635" s="4" t="s">
        <v>6570</v>
      </c>
      <c r="AF635" s="5">
        <v>46301</v>
      </c>
    </row>
    <row r="636" spans="1:32" ht="46.2" customHeight="1">
      <c r="A636" s="4" t="s">
        <v>6579</v>
      </c>
      <c r="B636" s="20">
        <f t="shared" ca="1" si="64"/>
        <v>46133</v>
      </c>
      <c r="C636" s="20" t="str">
        <f t="shared" ca="1" si="65"/>
        <v>Apr-2026</v>
      </c>
      <c r="D636" s="27">
        <f t="shared" ca="1" si="70"/>
        <v>4</v>
      </c>
      <c r="E636" s="20" t="str">
        <f t="shared" ca="1" si="66"/>
        <v>2026</v>
      </c>
      <c r="F636" s="4" t="s">
        <v>6580</v>
      </c>
      <c r="G636" s="4" t="s">
        <v>2350</v>
      </c>
      <c r="H636" s="4" t="s">
        <v>2350</v>
      </c>
      <c r="I636" s="4" t="s">
        <v>2350</v>
      </c>
      <c r="J636" s="4" t="s">
        <v>2350</v>
      </c>
      <c r="K636" s="4" t="s">
        <v>2350</v>
      </c>
      <c r="L636" s="4" t="s">
        <v>2350</v>
      </c>
      <c r="M636" s="4">
        <v>6</v>
      </c>
      <c r="N636" s="4">
        <v>0</v>
      </c>
      <c r="O636" s="4">
        <v>0</v>
      </c>
      <c r="P636" s="4">
        <v>0</v>
      </c>
      <c r="Q636" s="4">
        <f t="shared" si="67"/>
        <v>0</v>
      </c>
      <c r="R636" s="4">
        <f t="shared" si="68"/>
        <v>0</v>
      </c>
      <c r="S636" s="5" t="e">
        <f t="shared" si="69"/>
        <v>#DIV/0!</v>
      </c>
      <c r="T636" s="4" t="s">
        <v>39</v>
      </c>
      <c r="U636" s="4">
        <v>0</v>
      </c>
      <c r="V636" s="4">
        <v>12966</v>
      </c>
      <c r="W636" s="4" t="s">
        <v>6581</v>
      </c>
      <c r="X636" s="4" t="s">
        <v>6582</v>
      </c>
      <c r="Y636" s="4" t="s">
        <v>6583</v>
      </c>
      <c r="Z636" s="4" t="s">
        <v>6584</v>
      </c>
      <c r="AA636" s="4" t="s">
        <v>6585</v>
      </c>
      <c r="AB636" s="4" t="s">
        <v>6586</v>
      </c>
      <c r="AC636" s="4" t="s">
        <v>6587</v>
      </c>
      <c r="AD636" s="4" t="s">
        <v>6588</v>
      </c>
      <c r="AE636" s="4" t="s">
        <v>6580</v>
      </c>
      <c r="AF636" s="5">
        <v>46668</v>
      </c>
    </row>
    <row r="637" spans="1:32" ht="46.2" customHeight="1">
      <c r="A637" s="4" t="s">
        <v>6589</v>
      </c>
      <c r="B637" s="20">
        <f t="shared" ca="1" si="64"/>
        <v>46170</v>
      </c>
      <c r="C637" s="20" t="str">
        <f t="shared" ca="1" si="65"/>
        <v>May-2026</v>
      </c>
      <c r="D637" s="27">
        <f t="shared" ca="1" si="70"/>
        <v>5</v>
      </c>
      <c r="E637" s="20" t="str">
        <f t="shared" ca="1" si="66"/>
        <v>2026</v>
      </c>
      <c r="F637" s="4" t="s">
        <v>6590</v>
      </c>
      <c r="G637" s="4" t="s">
        <v>2350</v>
      </c>
      <c r="H637" s="4" t="s">
        <v>2350</v>
      </c>
      <c r="I637" s="4" t="s">
        <v>2350</v>
      </c>
      <c r="J637" s="4" t="s">
        <v>2350</v>
      </c>
      <c r="K637" s="4" t="s">
        <v>2350</v>
      </c>
      <c r="L637" s="4" t="s">
        <v>2350</v>
      </c>
      <c r="M637" s="4">
        <v>8</v>
      </c>
      <c r="N637" s="4">
        <v>0</v>
      </c>
      <c r="O637" s="4">
        <v>0</v>
      </c>
      <c r="P637" s="4">
        <v>0</v>
      </c>
      <c r="Q637" s="4">
        <f t="shared" si="67"/>
        <v>0</v>
      </c>
      <c r="R637" s="4">
        <f t="shared" si="68"/>
        <v>0</v>
      </c>
      <c r="S637" s="5" t="e">
        <f t="shared" si="69"/>
        <v>#DIV/0!</v>
      </c>
      <c r="T637" s="4" t="s">
        <v>39</v>
      </c>
      <c r="U637" s="4">
        <v>0</v>
      </c>
      <c r="V637" s="4">
        <v>4428</v>
      </c>
      <c r="W637" s="4" t="s">
        <v>6591</v>
      </c>
      <c r="X637" s="4" t="s">
        <v>6592</v>
      </c>
      <c r="Y637" s="4" t="s">
        <v>6593</v>
      </c>
      <c r="Z637" s="4" t="s">
        <v>6594</v>
      </c>
      <c r="AA637" s="4" t="s">
        <v>6595</v>
      </c>
      <c r="AB637" s="4" t="s">
        <v>6596</v>
      </c>
      <c r="AC637" s="4" t="s">
        <v>6597</v>
      </c>
      <c r="AD637" s="4" t="s">
        <v>6598</v>
      </c>
      <c r="AE637" s="4" t="s">
        <v>6590</v>
      </c>
      <c r="AF637" s="5">
        <v>46209</v>
      </c>
    </row>
    <row r="638" spans="1:32" ht="46.2" customHeight="1">
      <c r="A638" s="4" t="s">
        <v>6599</v>
      </c>
      <c r="B638" s="20">
        <f t="shared" ca="1" si="64"/>
        <v>46260</v>
      </c>
      <c r="C638" s="20" t="str">
        <f t="shared" ca="1" si="65"/>
        <v>Aug-2026</v>
      </c>
      <c r="D638" s="27">
        <f t="shared" ca="1" si="70"/>
        <v>8</v>
      </c>
      <c r="E638" s="20" t="str">
        <f t="shared" ca="1" si="66"/>
        <v>2026</v>
      </c>
      <c r="F638" s="4" t="s">
        <v>6600</v>
      </c>
      <c r="G638" s="4" t="s">
        <v>2350</v>
      </c>
      <c r="H638" s="4" t="s">
        <v>2350</v>
      </c>
      <c r="I638" s="4" t="s">
        <v>2350</v>
      </c>
      <c r="J638" s="4" t="s">
        <v>2350</v>
      </c>
      <c r="K638" s="4" t="s">
        <v>2350</v>
      </c>
      <c r="L638" s="4" t="s">
        <v>2350</v>
      </c>
      <c r="M638" s="4">
        <v>4</v>
      </c>
      <c r="N638" s="4">
        <v>0</v>
      </c>
      <c r="O638" s="4">
        <v>0</v>
      </c>
      <c r="P638" s="4">
        <v>0</v>
      </c>
      <c r="Q638" s="4">
        <f t="shared" si="67"/>
        <v>0</v>
      </c>
      <c r="R638" s="4">
        <f t="shared" si="68"/>
        <v>0</v>
      </c>
      <c r="S638" s="5" t="e">
        <f t="shared" si="69"/>
        <v>#DIV/0!</v>
      </c>
      <c r="T638" s="4" t="s">
        <v>39</v>
      </c>
      <c r="U638" s="4">
        <v>0</v>
      </c>
      <c r="V638" s="4">
        <v>5692</v>
      </c>
      <c r="W638" s="4" t="s">
        <v>6601</v>
      </c>
      <c r="X638" s="4" t="s">
        <v>6602</v>
      </c>
      <c r="Y638" s="4" t="s">
        <v>6603</v>
      </c>
      <c r="Z638" s="4" t="s">
        <v>6604</v>
      </c>
      <c r="AA638" s="4" t="s">
        <v>6605</v>
      </c>
      <c r="AB638" s="4" t="s">
        <v>6606</v>
      </c>
      <c r="AC638" s="4" t="s">
        <v>6607</v>
      </c>
      <c r="AD638" s="4" t="s">
        <v>6608</v>
      </c>
      <c r="AE638" s="4" t="s">
        <v>6600</v>
      </c>
      <c r="AF638" s="5">
        <v>46437</v>
      </c>
    </row>
    <row r="639" spans="1:32" ht="46.2" customHeight="1">
      <c r="A639" s="4" t="s">
        <v>6609</v>
      </c>
      <c r="B639" s="20">
        <f t="shared" ca="1" si="64"/>
        <v>46186</v>
      </c>
      <c r="C639" s="20" t="str">
        <f t="shared" ca="1" si="65"/>
        <v>Jun-2026</v>
      </c>
      <c r="D639" s="27">
        <f t="shared" ca="1" si="70"/>
        <v>6</v>
      </c>
      <c r="E639" s="20" t="str">
        <f t="shared" ca="1" si="66"/>
        <v>2026</v>
      </c>
      <c r="F639" s="4" t="s">
        <v>6610</v>
      </c>
      <c r="G639" s="4" t="s">
        <v>2350</v>
      </c>
      <c r="H639" s="4" t="s">
        <v>2350</v>
      </c>
      <c r="I639" s="4" t="s">
        <v>2350</v>
      </c>
      <c r="J639" s="4" t="s">
        <v>2350</v>
      </c>
      <c r="K639" s="4" t="s">
        <v>2350</v>
      </c>
      <c r="L639" s="4" t="s">
        <v>2350</v>
      </c>
      <c r="M639" s="4">
        <v>3</v>
      </c>
      <c r="N639" s="4">
        <v>0</v>
      </c>
      <c r="O639" s="4">
        <v>0</v>
      </c>
      <c r="P639" s="4">
        <v>0</v>
      </c>
      <c r="Q639" s="4">
        <f t="shared" si="67"/>
        <v>0</v>
      </c>
      <c r="R639" s="4">
        <f t="shared" si="68"/>
        <v>0</v>
      </c>
      <c r="S639" s="5" t="e">
        <f t="shared" si="69"/>
        <v>#DIV/0!</v>
      </c>
      <c r="T639" s="4" t="s">
        <v>39</v>
      </c>
      <c r="U639" s="4">
        <v>0</v>
      </c>
      <c r="V639" s="4">
        <v>21</v>
      </c>
      <c r="W639" s="4" t="s">
        <v>6611</v>
      </c>
      <c r="X639" s="4" t="s">
        <v>6612</v>
      </c>
      <c r="Y639" s="4" t="s">
        <v>6613</v>
      </c>
      <c r="Z639" s="4" t="s">
        <v>6614</v>
      </c>
      <c r="AA639" s="4" t="s">
        <v>6615</v>
      </c>
      <c r="AB639" s="4" t="s">
        <v>6616</v>
      </c>
      <c r="AC639" s="4" t="s">
        <v>6617</v>
      </c>
      <c r="AD639" s="4" t="s">
        <v>6618</v>
      </c>
      <c r="AE639" s="4" t="s">
        <v>6610</v>
      </c>
      <c r="AF639" s="5">
        <v>46389</v>
      </c>
    </row>
    <row r="640" spans="1:32" ht="46.2" customHeight="1">
      <c r="A640" s="4" t="s">
        <v>6619</v>
      </c>
      <c r="B640" s="20">
        <f t="shared" ca="1" si="64"/>
        <v>46199</v>
      </c>
      <c r="C640" s="20" t="str">
        <f t="shared" ca="1" si="65"/>
        <v>Jun-2026</v>
      </c>
      <c r="D640" s="27">
        <f t="shared" ca="1" si="70"/>
        <v>6</v>
      </c>
      <c r="E640" s="20" t="str">
        <f t="shared" ca="1" si="66"/>
        <v>2026</v>
      </c>
      <c r="F640" s="4" t="s">
        <v>6620</v>
      </c>
      <c r="G640" s="4" t="s">
        <v>2350</v>
      </c>
      <c r="H640" s="4" t="s">
        <v>2350</v>
      </c>
      <c r="I640" s="4" t="s">
        <v>2350</v>
      </c>
      <c r="J640" s="4" t="s">
        <v>2350</v>
      </c>
      <c r="K640" s="4" t="s">
        <v>2350</v>
      </c>
      <c r="L640" s="4" t="s">
        <v>2350</v>
      </c>
      <c r="M640" s="4">
        <v>9</v>
      </c>
      <c r="N640" s="4">
        <v>0</v>
      </c>
      <c r="O640" s="4">
        <v>0</v>
      </c>
      <c r="P640" s="4">
        <v>0</v>
      </c>
      <c r="Q640" s="4">
        <f t="shared" si="67"/>
        <v>0</v>
      </c>
      <c r="R640" s="4">
        <f t="shared" si="68"/>
        <v>0</v>
      </c>
      <c r="S640" s="5" t="e">
        <f t="shared" si="69"/>
        <v>#DIV/0!</v>
      </c>
      <c r="T640" s="4" t="s">
        <v>39</v>
      </c>
      <c r="U640" s="4">
        <v>0</v>
      </c>
      <c r="V640" s="4">
        <v>1880</v>
      </c>
      <c r="W640" s="4" t="s">
        <v>6621</v>
      </c>
      <c r="X640" s="4" t="s">
        <v>6622</v>
      </c>
      <c r="Y640" s="4" t="s">
        <v>6623</v>
      </c>
      <c r="Z640" s="4" t="s">
        <v>6624</v>
      </c>
      <c r="AA640" s="4" t="s">
        <v>6625</v>
      </c>
      <c r="AB640" s="4" t="s">
        <v>6626</v>
      </c>
      <c r="AC640" s="4" t="s">
        <v>6627</v>
      </c>
      <c r="AD640" s="4" t="s">
        <v>6628</v>
      </c>
      <c r="AE640" s="4" t="s">
        <v>6620</v>
      </c>
      <c r="AF640" s="5">
        <v>46215</v>
      </c>
    </row>
    <row r="641" spans="1:32" ht="46.2" customHeight="1">
      <c r="A641" s="4" t="s">
        <v>6629</v>
      </c>
      <c r="B641" s="20">
        <f t="shared" ca="1" si="64"/>
        <v>46246</v>
      </c>
      <c r="C641" s="20" t="str">
        <f t="shared" ca="1" si="65"/>
        <v>Aug-2026</v>
      </c>
      <c r="D641" s="27">
        <f t="shared" ca="1" si="70"/>
        <v>8</v>
      </c>
      <c r="E641" s="20" t="str">
        <f t="shared" ca="1" si="66"/>
        <v>2026</v>
      </c>
      <c r="F641" s="4" t="s">
        <v>6630</v>
      </c>
      <c r="G641" s="4" t="s">
        <v>2350</v>
      </c>
      <c r="H641" s="4" t="s">
        <v>2350</v>
      </c>
      <c r="I641" s="4" t="s">
        <v>2350</v>
      </c>
      <c r="J641" s="4" t="s">
        <v>2350</v>
      </c>
      <c r="K641" s="4" t="s">
        <v>2350</v>
      </c>
      <c r="L641" s="4" t="s">
        <v>2350</v>
      </c>
      <c r="M641" s="4">
        <v>7</v>
      </c>
      <c r="N641" s="4">
        <v>0</v>
      </c>
      <c r="O641" s="4">
        <v>0</v>
      </c>
      <c r="P641" s="4">
        <v>0</v>
      </c>
      <c r="Q641" s="4">
        <f t="shared" si="67"/>
        <v>0</v>
      </c>
      <c r="R641" s="4">
        <f t="shared" si="68"/>
        <v>0</v>
      </c>
      <c r="S641" s="5" t="e">
        <f t="shared" si="69"/>
        <v>#DIV/0!</v>
      </c>
      <c r="T641" s="4" t="s">
        <v>39</v>
      </c>
      <c r="U641" s="4">
        <v>0</v>
      </c>
      <c r="V641" s="4">
        <v>21762</v>
      </c>
      <c r="W641" s="4" t="s">
        <v>6631</v>
      </c>
      <c r="X641" s="4" t="s">
        <v>6632</v>
      </c>
      <c r="Y641" s="4" t="s">
        <v>6633</v>
      </c>
      <c r="Z641" s="4" t="s">
        <v>6634</v>
      </c>
      <c r="AA641" s="4" t="s">
        <v>6635</v>
      </c>
      <c r="AB641" s="4" t="s">
        <v>6636</v>
      </c>
      <c r="AC641" s="4" t="s">
        <v>6637</v>
      </c>
      <c r="AD641" s="4" t="s">
        <v>6638</v>
      </c>
      <c r="AE641" s="4" t="s">
        <v>6630</v>
      </c>
      <c r="AF641" s="5">
        <v>46266</v>
      </c>
    </row>
    <row r="642" spans="1:32" ht="46.2" customHeight="1">
      <c r="A642" s="4" t="s">
        <v>6639</v>
      </c>
      <c r="B642" s="20">
        <f t="shared" ca="1" si="64"/>
        <v>46212</v>
      </c>
      <c r="C642" s="20" t="str">
        <f t="shared" ca="1" si="65"/>
        <v>Jul-2026</v>
      </c>
      <c r="D642" s="27">
        <f t="shared" ca="1" si="70"/>
        <v>7</v>
      </c>
      <c r="E642" s="20" t="str">
        <f t="shared" ca="1" si="66"/>
        <v>2026</v>
      </c>
      <c r="F642" s="4" t="s">
        <v>6640</v>
      </c>
      <c r="G642" s="4" t="s">
        <v>2350</v>
      </c>
      <c r="H642" s="4" t="s">
        <v>2350</v>
      </c>
      <c r="I642" s="4" t="s">
        <v>2350</v>
      </c>
      <c r="J642" s="4" t="s">
        <v>2350</v>
      </c>
      <c r="K642" s="4" t="s">
        <v>2350</v>
      </c>
      <c r="L642" s="4" t="s">
        <v>2350</v>
      </c>
      <c r="M642" s="4">
        <v>2</v>
      </c>
      <c r="N642" s="4">
        <v>0</v>
      </c>
      <c r="O642" s="4">
        <v>0</v>
      </c>
      <c r="P642" s="4">
        <v>0</v>
      </c>
      <c r="Q642" s="4">
        <f t="shared" si="67"/>
        <v>0</v>
      </c>
      <c r="R642" s="4">
        <f t="shared" si="68"/>
        <v>0</v>
      </c>
      <c r="S642" s="5" t="e">
        <f t="shared" si="69"/>
        <v>#DIV/0!</v>
      </c>
      <c r="T642" s="4" t="s">
        <v>39</v>
      </c>
      <c r="U642" s="4">
        <v>0</v>
      </c>
      <c r="V642" s="4">
        <v>22375</v>
      </c>
      <c r="W642" s="4" t="s">
        <v>6641</v>
      </c>
      <c r="X642" s="4" t="s">
        <v>6642</v>
      </c>
      <c r="Y642" s="4" t="s">
        <v>6643</v>
      </c>
      <c r="Z642" s="4" t="s">
        <v>6644</v>
      </c>
      <c r="AA642" s="4" t="s">
        <v>6645</v>
      </c>
      <c r="AB642" s="4" t="s">
        <v>6646</v>
      </c>
      <c r="AC642" s="4" t="s">
        <v>6647</v>
      </c>
      <c r="AD642" s="4" t="s">
        <v>6648</v>
      </c>
      <c r="AE642" s="4" t="s">
        <v>6640</v>
      </c>
      <c r="AF642" s="5">
        <v>46634</v>
      </c>
    </row>
    <row r="643" spans="1:32" ht="46.2" customHeight="1">
      <c r="A643" s="4" t="s">
        <v>6649</v>
      </c>
      <c r="B643" s="20">
        <f t="shared" ref="B643:B706" ca="1" si="71">RANDBETWEEN(DATE(2026,4,1), DATE(2026,8,31))</f>
        <v>46142</v>
      </c>
      <c r="C643" s="20" t="str">
        <f t="shared" ref="C643:C706" ca="1" si="72">TEXT(B643,"mmm-yyy")</f>
        <v>Apr-2026</v>
      </c>
      <c r="D643" s="27">
        <f t="shared" ca="1" si="70"/>
        <v>4</v>
      </c>
      <c r="E643" s="20" t="str">
        <f t="shared" ref="E643:E706" ca="1" si="73">TEXT(B643,"YYY")</f>
        <v>2026</v>
      </c>
      <c r="F643" s="4" t="s">
        <v>6650</v>
      </c>
      <c r="G643" s="4" t="s">
        <v>2350</v>
      </c>
      <c r="H643" s="4" t="s">
        <v>2350</v>
      </c>
      <c r="I643" s="4" t="s">
        <v>2350</v>
      </c>
      <c r="J643" s="4" t="s">
        <v>2350</v>
      </c>
      <c r="K643" s="4" t="s">
        <v>2350</v>
      </c>
      <c r="L643" s="4" t="s">
        <v>2350</v>
      </c>
      <c r="M643" s="4">
        <v>7</v>
      </c>
      <c r="N643" s="4">
        <v>0</v>
      </c>
      <c r="O643" s="4">
        <v>0</v>
      </c>
      <c r="P643" s="4">
        <v>0</v>
      </c>
      <c r="Q643" s="4">
        <f t="shared" ref="Q643:Q706" si="74">N643*M643</f>
        <v>0</v>
      </c>
      <c r="R643" s="4">
        <f t="shared" ref="R643:R706" si="75">N643-(O643*0.07)</f>
        <v>0</v>
      </c>
      <c r="S643" s="5" t="e">
        <f t="shared" ref="S643:S706" si="76">R643/N643</f>
        <v>#DIV/0!</v>
      </c>
      <c r="T643" s="4" t="s">
        <v>39</v>
      </c>
      <c r="U643" s="4">
        <v>0</v>
      </c>
      <c r="V643" s="4">
        <v>2453</v>
      </c>
      <c r="W643" s="4" t="s">
        <v>6651</v>
      </c>
      <c r="X643" s="4" t="s">
        <v>6652</v>
      </c>
      <c r="Y643" s="4" t="s">
        <v>6653</v>
      </c>
      <c r="Z643" s="4" t="s">
        <v>6654</v>
      </c>
      <c r="AA643" s="4" t="s">
        <v>6655</v>
      </c>
      <c r="AB643" s="4" t="s">
        <v>6656</v>
      </c>
      <c r="AC643" s="4" t="s">
        <v>6657</v>
      </c>
      <c r="AD643" s="4" t="s">
        <v>6658</v>
      </c>
      <c r="AE643" s="4" t="s">
        <v>6650</v>
      </c>
      <c r="AF643" s="5">
        <v>46775</v>
      </c>
    </row>
    <row r="644" spans="1:32" ht="46.2" customHeight="1">
      <c r="A644" s="4" t="s">
        <v>6659</v>
      </c>
      <c r="B644" s="20">
        <f t="shared" ca="1" si="71"/>
        <v>46174</v>
      </c>
      <c r="C644" s="20" t="str">
        <f t="shared" ca="1" si="72"/>
        <v>Jun-2026</v>
      </c>
      <c r="D644" s="27">
        <f t="shared" ca="1" si="70"/>
        <v>6</v>
      </c>
      <c r="E644" s="20" t="str">
        <f t="shared" ca="1" si="73"/>
        <v>2026</v>
      </c>
      <c r="F644" s="4" t="s">
        <v>6660</v>
      </c>
      <c r="G644" s="4" t="s">
        <v>2350</v>
      </c>
      <c r="H644" s="4" t="s">
        <v>2350</v>
      </c>
      <c r="I644" s="4" t="s">
        <v>2350</v>
      </c>
      <c r="J644" s="4" t="s">
        <v>2350</v>
      </c>
      <c r="K644" s="4" t="s">
        <v>2350</v>
      </c>
      <c r="L644" s="4" t="s">
        <v>2350</v>
      </c>
      <c r="M644" s="4">
        <v>5</v>
      </c>
      <c r="N644" s="4">
        <v>0</v>
      </c>
      <c r="O644" s="4">
        <v>0</v>
      </c>
      <c r="P644" s="4">
        <v>0</v>
      </c>
      <c r="Q644" s="4">
        <f t="shared" si="74"/>
        <v>0</v>
      </c>
      <c r="R644" s="4">
        <f t="shared" si="75"/>
        <v>0</v>
      </c>
      <c r="S644" s="5" t="e">
        <f t="shared" si="76"/>
        <v>#DIV/0!</v>
      </c>
      <c r="T644" s="4" t="s">
        <v>39</v>
      </c>
      <c r="U644" s="4">
        <v>0</v>
      </c>
      <c r="V644" s="4">
        <v>13544</v>
      </c>
      <c r="W644" s="4" t="s">
        <v>6661</v>
      </c>
      <c r="X644" s="4" t="s">
        <v>6662</v>
      </c>
      <c r="Y644" s="4" t="s">
        <v>6663</v>
      </c>
      <c r="Z644" s="4" t="s">
        <v>6664</v>
      </c>
      <c r="AA644" s="4" t="s">
        <v>6665</v>
      </c>
      <c r="AB644" s="4" t="s">
        <v>6666</v>
      </c>
      <c r="AC644" s="4" t="s">
        <v>6667</v>
      </c>
      <c r="AD644" s="4" t="s">
        <v>6668</v>
      </c>
      <c r="AE644" s="4" t="s">
        <v>6660</v>
      </c>
      <c r="AF644" s="5">
        <v>46132</v>
      </c>
    </row>
    <row r="645" spans="1:32" ht="46.2" customHeight="1">
      <c r="A645" s="4" t="s">
        <v>6669</v>
      </c>
      <c r="B645" s="20">
        <f t="shared" ca="1" si="71"/>
        <v>46243</v>
      </c>
      <c r="C645" s="20" t="str">
        <f t="shared" ca="1" si="72"/>
        <v>Aug-2026</v>
      </c>
      <c r="D645" s="27">
        <f t="shared" ca="1" si="70"/>
        <v>8</v>
      </c>
      <c r="E645" s="20" t="str">
        <f t="shared" ca="1" si="73"/>
        <v>2026</v>
      </c>
      <c r="F645" s="4" t="s">
        <v>6670</v>
      </c>
      <c r="G645" s="4" t="s">
        <v>2350</v>
      </c>
      <c r="H645" s="4" t="s">
        <v>2350</v>
      </c>
      <c r="I645" s="4" t="s">
        <v>2350</v>
      </c>
      <c r="J645" s="4" t="s">
        <v>2350</v>
      </c>
      <c r="K645" s="4" t="s">
        <v>2350</v>
      </c>
      <c r="L645" s="4" t="s">
        <v>2350</v>
      </c>
      <c r="M645" s="4">
        <v>5</v>
      </c>
      <c r="N645" s="4">
        <v>0</v>
      </c>
      <c r="O645" s="4">
        <v>0</v>
      </c>
      <c r="P645" s="4">
        <v>0</v>
      </c>
      <c r="Q645" s="4">
        <f t="shared" si="74"/>
        <v>0</v>
      </c>
      <c r="R645" s="4">
        <f t="shared" si="75"/>
        <v>0</v>
      </c>
      <c r="S645" s="5" t="e">
        <f t="shared" si="76"/>
        <v>#DIV/0!</v>
      </c>
      <c r="T645" s="4" t="s">
        <v>39</v>
      </c>
      <c r="U645" s="4">
        <v>0</v>
      </c>
      <c r="V645" s="4">
        <v>10976</v>
      </c>
      <c r="W645" s="4" t="s">
        <v>6671</v>
      </c>
      <c r="X645" s="4" t="s">
        <v>6672</v>
      </c>
      <c r="Y645" s="4" t="s">
        <v>6673</v>
      </c>
      <c r="Z645" s="4" t="s">
        <v>6674</v>
      </c>
      <c r="AA645" s="4" t="s">
        <v>6675</v>
      </c>
      <c r="AB645" s="4" t="s">
        <v>6676</v>
      </c>
      <c r="AC645" s="4" t="s">
        <v>6677</v>
      </c>
      <c r="AD645" s="4" t="s">
        <v>6678</v>
      </c>
      <c r="AE645" s="4" t="s">
        <v>6670</v>
      </c>
      <c r="AF645" s="5">
        <v>46150</v>
      </c>
    </row>
    <row r="646" spans="1:32" ht="46.2" customHeight="1">
      <c r="A646" s="4" t="s">
        <v>6679</v>
      </c>
      <c r="B646" s="20">
        <f t="shared" ca="1" si="71"/>
        <v>46194</v>
      </c>
      <c r="C646" s="20" t="str">
        <f t="shared" ca="1" si="72"/>
        <v>Jun-2026</v>
      </c>
      <c r="D646" s="27">
        <f t="shared" ca="1" si="70"/>
        <v>6</v>
      </c>
      <c r="E646" s="20" t="str">
        <f t="shared" ca="1" si="73"/>
        <v>2026</v>
      </c>
      <c r="F646" s="4" t="s">
        <v>6680</v>
      </c>
      <c r="G646" s="4" t="s">
        <v>2350</v>
      </c>
      <c r="H646" s="4" t="s">
        <v>2350</v>
      </c>
      <c r="I646" s="4" t="s">
        <v>2350</v>
      </c>
      <c r="J646" s="4" t="s">
        <v>2350</v>
      </c>
      <c r="K646" s="4" t="s">
        <v>2350</v>
      </c>
      <c r="L646" s="4" t="s">
        <v>2350</v>
      </c>
      <c r="M646" s="4">
        <v>5</v>
      </c>
      <c r="N646" s="4">
        <v>0</v>
      </c>
      <c r="O646" s="4">
        <v>0</v>
      </c>
      <c r="P646" s="4">
        <v>0</v>
      </c>
      <c r="Q646" s="4">
        <f t="shared" si="74"/>
        <v>0</v>
      </c>
      <c r="R646" s="4">
        <f t="shared" si="75"/>
        <v>0</v>
      </c>
      <c r="S646" s="5" t="e">
        <f t="shared" si="76"/>
        <v>#DIV/0!</v>
      </c>
      <c r="T646" s="4" t="s">
        <v>39</v>
      </c>
      <c r="U646" s="4">
        <v>0</v>
      </c>
      <c r="V646" s="4">
        <v>3061</v>
      </c>
      <c r="W646" s="4" t="s">
        <v>6681</v>
      </c>
      <c r="X646" s="4" t="s">
        <v>6682</v>
      </c>
      <c r="Y646" s="4" t="s">
        <v>6683</v>
      </c>
      <c r="Z646" s="4" t="s">
        <v>6684</v>
      </c>
      <c r="AA646" s="4" t="s">
        <v>6685</v>
      </c>
      <c r="AB646" s="4" t="s">
        <v>6686</v>
      </c>
      <c r="AC646" s="4" t="s">
        <v>6687</v>
      </c>
      <c r="AD646" s="4" t="s">
        <v>6688</v>
      </c>
      <c r="AE646" s="4" t="s">
        <v>6680</v>
      </c>
      <c r="AF646" s="5">
        <v>46561</v>
      </c>
    </row>
    <row r="647" spans="1:32" ht="46.2" customHeight="1">
      <c r="A647" s="4" t="s">
        <v>6689</v>
      </c>
      <c r="B647" s="20">
        <f t="shared" ca="1" si="71"/>
        <v>46246</v>
      </c>
      <c r="C647" s="20" t="str">
        <f t="shared" ca="1" si="72"/>
        <v>Aug-2026</v>
      </c>
      <c r="D647" s="27">
        <f t="shared" ca="1" si="70"/>
        <v>8</v>
      </c>
      <c r="E647" s="20" t="str">
        <f t="shared" ca="1" si="73"/>
        <v>2026</v>
      </c>
      <c r="F647" s="4" t="s">
        <v>6690</v>
      </c>
      <c r="G647" s="4" t="s">
        <v>2350</v>
      </c>
      <c r="H647" s="4" t="s">
        <v>2350</v>
      </c>
      <c r="I647" s="4" t="s">
        <v>2350</v>
      </c>
      <c r="J647" s="4" t="s">
        <v>2350</v>
      </c>
      <c r="K647" s="4" t="s">
        <v>2350</v>
      </c>
      <c r="L647" s="4" t="s">
        <v>2350</v>
      </c>
      <c r="M647" s="4">
        <v>3</v>
      </c>
      <c r="N647" s="4">
        <v>0</v>
      </c>
      <c r="O647" s="4">
        <v>0</v>
      </c>
      <c r="P647" s="4">
        <v>0</v>
      </c>
      <c r="Q647" s="4">
        <f t="shared" si="74"/>
        <v>0</v>
      </c>
      <c r="R647" s="4">
        <f t="shared" si="75"/>
        <v>0</v>
      </c>
      <c r="S647" s="5" t="e">
        <f t="shared" si="76"/>
        <v>#DIV/0!</v>
      </c>
      <c r="T647" s="4" t="s">
        <v>39</v>
      </c>
      <c r="U647" s="4">
        <v>0</v>
      </c>
      <c r="V647" s="4">
        <v>2272</v>
      </c>
      <c r="W647" s="4" t="s">
        <v>6691</v>
      </c>
      <c r="X647" s="4" t="s">
        <v>6692</v>
      </c>
      <c r="Y647" s="4" t="s">
        <v>6693</v>
      </c>
      <c r="Z647" s="4" t="s">
        <v>6694</v>
      </c>
      <c r="AA647" s="4" t="s">
        <v>6695</v>
      </c>
      <c r="AB647" s="4" t="s">
        <v>6696</v>
      </c>
      <c r="AC647" s="4" t="s">
        <v>6697</v>
      </c>
      <c r="AD647" s="4" t="s">
        <v>6698</v>
      </c>
      <c r="AE647" s="4" t="s">
        <v>6690</v>
      </c>
      <c r="AF647" s="5">
        <v>46805</v>
      </c>
    </row>
    <row r="648" spans="1:32" ht="46.2" customHeight="1">
      <c r="A648" s="4" t="s">
        <v>6699</v>
      </c>
      <c r="B648" s="20">
        <f t="shared" ca="1" si="71"/>
        <v>46204</v>
      </c>
      <c r="C648" s="20" t="str">
        <f t="shared" ca="1" si="72"/>
        <v>Jul-2026</v>
      </c>
      <c r="D648" s="27">
        <f t="shared" ref="D648:D711" ca="1" si="77">MONTH(C648)</f>
        <v>7</v>
      </c>
      <c r="E648" s="20" t="str">
        <f t="shared" ca="1" si="73"/>
        <v>2026</v>
      </c>
      <c r="F648" s="4" t="s">
        <v>6700</v>
      </c>
      <c r="G648" s="4" t="s">
        <v>2350</v>
      </c>
      <c r="H648" s="4" t="s">
        <v>2350</v>
      </c>
      <c r="I648" s="4" t="s">
        <v>2350</v>
      </c>
      <c r="J648" s="4" t="s">
        <v>2350</v>
      </c>
      <c r="K648" s="4" t="s">
        <v>2350</v>
      </c>
      <c r="L648" s="4" t="s">
        <v>2350</v>
      </c>
      <c r="M648" s="4">
        <v>8</v>
      </c>
      <c r="N648" s="4">
        <v>0</v>
      </c>
      <c r="O648" s="4">
        <v>0</v>
      </c>
      <c r="P648" s="4">
        <v>0</v>
      </c>
      <c r="Q648" s="4">
        <f t="shared" si="74"/>
        <v>0</v>
      </c>
      <c r="R648" s="4">
        <f t="shared" si="75"/>
        <v>0</v>
      </c>
      <c r="S648" s="5" t="e">
        <f t="shared" si="76"/>
        <v>#DIV/0!</v>
      </c>
      <c r="T648" s="4" t="s">
        <v>39</v>
      </c>
      <c r="U648" s="4">
        <v>0</v>
      </c>
      <c r="V648" s="4">
        <v>7601</v>
      </c>
      <c r="W648" s="4" t="s">
        <v>6701</v>
      </c>
      <c r="X648" s="4" t="s">
        <v>6702</v>
      </c>
      <c r="Y648" s="4" t="s">
        <v>6703</v>
      </c>
      <c r="Z648" s="4" t="s">
        <v>6704</v>
      </c>
      <c r="AA648" s="4" t="s">
        <v>6705</v>
      </c>
      <c r="AB648" s="4" t="s">
        <v>6706</v>
      </c>
      <c r="AC648" s="4" t="s">
        <v>6707</v>
      </c>
      <c r="AD648" s="4" t="s">
        <v>6708</v>
      </c>
      <c r="AE648" s="4" t="s">
        <v>6700</v>
      </c>
      <c r="AF648" s="5">
        <v>46710</v>
      </c>
    </row>
    <row r="649" spans="1:32" ht="46.2" customHeight="1">
      <c r="A649" s="4" t="s">
        <v>6709</v>
      </c>
      <c r="B649" s="20">
        <f t="shared" ca="1" si="71"/>
        <v>46171</v>
      </c>
      <c r="C649" s="20" t="str">
        <f t="shared" ca="1" si="72"/>
        <v>May-2026</v>
      </c>
      <c r="D649" s="27">
        <f t="shared" ca="1" si="77"/>
        <v>5</v>
      </c>
      <c r="E649" s="20" t="str">
        <f t="shared" ca="1" si="73"/>
        <v>2026</v>
      </c>
      <c r="F649" s="4" t="s">
        <v>6710</v>
      </c>
      <c r="G649" s="4" t="s">
        <v>2350</v>
      </c>
      <c r="H649" s="4" t="s">
        <v>2350</v>
      </c>
      <c r="I649" s="4" t="s">
        <v>2350</v>
      </c>
      <c r="J649" s="4" t="s">
        <v>2350</v>
      </c>
      <c r="K649" s="4" t="s">
        <v>2350</v>
      </c>
      <c r="L649" s="4" t="s">
        <v>2350</v>
      </c>
      <c r="M649" s="4">
        <v>10</v>
      </c>
      <c r="N649" s="4">
        <v>0</v>
      </c>
      <c r="O649" s="4">
        <v>0</v>
      </c>
      <c r="P649" s="4">
        <v>0</v>
      </c>
      <c r="Q649" s="4">
        <f t="shared" si="74"/>
        <v>0</v>
      </c>
      <c r="R649" s="4">
        <f t="shared" si="75"/>
        <v>0</v>
      </c>
      <c r="S649" s="5" t="e">
        <f t="shared" si="76"/>
        <v>#DIV/0!</v>
      </c>
      <c r="T649" s="4" t="s">
        <v>39</v>
      </c>
      <c r="U649" s="4">
        <v>0</v>
      </c>
      <c r="V649" s="4">
        <v>4219</v>
      </c>
      <c r="W649" s="4" t="s">
        <v>6711</v>
      </c>
      <c r="X649" s="4" t="s">
        <v>6712</v>
      </c>
      <c r="Y649" s="4" t="s">
        <v>6713</v>
      </c>
      <c r="Z649" s="4" t="s">
        <v>6714</v>
      </c>
      <c r="AA649" s="4" t="s">
        <v>6715</v>
      </c>
      <c r="AB649" s="4" t="s">
        <v>6716</v>
      </c>
      <c r="AC649" s="4" t="s">
        <v>6717</v>
      </c>
      <c r="AD649" s="4" t="s">
        <v>6718</v>
      </c>
      <c r="AE649" s="4" t="s">
        <v>6710</v>
      </c>
      <c r="AF649" s="5">
        <v>46629</v>
      </c>
    </row>
    <row r="650" spans="1:32" ht="46.2" customHeight="1">
      <c r="A650" s="4" t="s">
        <v>6719</v>
      </c>
      <c r="B650" s="20">
        <f t="shared" ca="1" si="71"/>
        <v>46126</v>
      </c>
      <c r="C650" s="20" t="str">
        <f t="shared" ca="1" si="72"/>
        <v>Apr-2026</v>
      </c>
      <c r="D650" s="27">
        <f t="shared" ca="1" si="77"/>
        <v>4</v>
      </c>
      <c r="E650" s="20" t="str">
        <f t="shared" ca="1" si="73"/>
        <v>2026</v>
      </c>
      <c r="F650" s="4" t="s">
        <v>6720</v>
      </c>
      <c r="G650" s="4" t="s">
        <v>2350</v>
      </c>
      <c r="H650" s="4" t="s">
        <v>2350</v>
      </c>
      <c r="I650" s="4" t="s">
        <v>2350</v>
      </c>
      <c r="J650" s="4" t="s">
        <v>2350</v>
      </c>
      <c r="K650" s="4" t="s">
        <v>2350</v>
      </c>
      <c r="L650" s="4" t="s">
        <v>2350</v>
      </c>
      <c r="M650" s="4">
        <v>4</v>
      </c>
      <c r="N650" s="4">
        <v>0</v>
      </c>
      <c r="O650" s="4">
        <v>0</v>
      </c>
      <c r="P650" s="4">
        <v>0</v>
      </c>
      <c r="Q650" s="4">
        <f t="shared" si="74"/>
        <v>0</v>
      </c>
      <c r="R650" s="4">
        <f t="shared" si="75"/>
        <v>0</v>
      </c>
      <c r="S650" s="5" t="e">
        <f t="shared" si="76"/>
        <v>#DIV/0!</v>
      </c>
      <c r="T650" s="4" t="s">
        <v>39</v>
      </c>
      <c r="U650" s="4">
        <v>0</v>
      </c>
      <c r="V650" s="4">
        <v>42775</v>
      </c>
      <c r="W650" s="4" t="s">
        <v>6721</v>
      </c>
      <c r="X650" s="4" t="s">
        <v>6722</v>
      </c>
      <c r="Y650" s="4" t="s">
        <v>6723</v>
      </c>
      <c r="Z650" s="4" t="s">
        <v>6724</v>
      </c>
      <c r="AA650" s="4" t="s">
        <v>6725</v>
      </c>
      <c r="AB650" s="4" t="s">
        <v>6726</v>
      </c>
      <c r="AC650" s="4" t="s">
        <v>6727</v>
      </c>
      <c r="AD650" s="4" t="s">
        <v>6728</v>
      </c>
      <c r="AE650" s="4" t="s">
        <v>6720</v>
      </c>
      <c r="AF650" s="5">
        <v>46779</v>
      </c>
    </row>
    <row r="651" spans="1:32" ht="46.2" customHeight="1">
      <c r="A651" s="4" t="s">
        <v>6729</v>
      </c>
      <c r="B651" s="20">
        <f t="shared" ca="1" si="71"/>
        <v>46262</v>
      </c>
      <c r="C651" s="20" t="str">
        <f t="shared" ca="1" si="72"/>
        <v>Aug-2026</v>
      </c>
      <c r="D651" s="27">
        <f t="shared" ca="1" si="77"/>
        <v>8</v>
      </c>
      <c r="E651" s="20" t="str">
        <f t="shared" ca="1" si="73"/>
        <v>2026</v>
      </c>
      <c r="F651" s="4" t="s">
        <v>6730</v>
      </c>
      <c r="G651" s="4" t="s">
        <v>2350</v>
      </c>
      <c r="H651" s="4" t="s">
        <v>2350</v>
      </c>
      <c r="I651" s="4" t="s">
        <v>2350</v>
      </c>
      <c r="J651" s="4" t="s">
        <v>2350</v>
      </c>
      <c r="K651" s="4" t="s">
        <v>2350</v>
      </c>
      <c r="L651" s="4" t="s">
        <v>2350</v>
      </c>
      <c r="M651" s="4">
        <v>6</v>
      </c>
      <c r="N651" s="4">
        <v>0</v>
      </c>
      <c r="O651" s="4">
        <v>0</v>
      </c>
      <c r="P651" s="4">
        <v>0</v>
      </c>
      <c r="Q651" s="4">
        <f t="shared" si="74"/>
        <v>0</v>
      </c>
      <c r="R651" s="4">
        <f t="shared" si="75"/>
        <v>0</v>
      </c>
      <c r="S651" s="5" t="e">
        <f t="shared" si="76"/>
        <v>#DIV/0!</v>
      </c>
      <c r="T651" s="4" t="s">
        <v>39</v>
      </c>
      <c r="U651" s="4">
        <v>0</v>
      </c>
      <c r="V651" s="4">
        <v>5556</v>
      </c>
      <c r="W651" s="4" t="s">
        <v>6731</v>
      </c>
      <c r="X651" s="4" t="s">
        <v>6732</v>
      </c>
      <c r="Y651" s="4" t="s">
        <v>6733</v>
      </c>
      <c r="Z651" s="4" t="s">
        <v>6734</v>
      </c>
      <c r="AA651" s="4" t="s">
        <v>6735</v>
      </c>
      <c r="AB651" s="4" t="s">
        <v>6736</v>
      </c>
      <c r="AC651" s="4" t="s">
        <v>6737</v>
      </c>
      <c r="AD651" s="4" t="s">
        <v>6738</v>
      </c>
      <c r="AE651" s="4" t="s">
        <v>6730</v>
      </c>
      <c r="AF651" s="5">
        <v>46800</v>
      </c>
    </row>
    <row r="652" spans="1:32" ht="46.2" customHeight="1">
      <c r="A652" s="4" t="s">
        <v>6739</v>
      </c>
      <c r="B652" s="20">
        <f t="shared" ca="1" si="71"/>
        <v>46232</v>
      </c>
      <c r="C652" s="20" t="str">
        <f t="shared" ca="1" si="72"/>
        <v>Jul-2026</v>
      </c>
      <c r="D652" s="27">
        <f t="shared" ca="1" si="77"/>
        <v>7</v>
      </c>
      <c r="E652" s="20" t="str">
        <f t="shared" ca="1" si="73"/>
        <v>2026</v>
      </c>
      <c r="F652" s="4" t="s">
        <v>6740</v>
      </c>
      <c r="G652" s="4" t="s">
        <v>2350</v>
      </c>
      <c r="H652" s="4" t="s">
        <v>2350</v>
      </c>
      <c r="I652" s="4" t="s">
        <v>2350</v>
      </c>
      <c r="J652" s="4" t="s">
        <v>2350</v>
      </c>
      <c r="K652" s="4" t="s">
        <v>2350</v>
      </c>
      <c r="L652" s="4" t="s">
        <v>2350</v>
      </c>
      <c r="M652" s="4">
        <v>1</v>
      </c>
      <c r="N652" s="4">
        <v>0</v>
      </c>
      <c r="O652" s="4">
        <v>0</v>
      </c>
      <c r="P652" s="4">
        <v>0</v>
      </c>
      <c r="Q652" s="4">
        <f t="shared" si="74"/>
        <v>0</v>
      </c>
      <c r="R652" s="4">
        <f t="shared" si="75"/>
        <v>0</v>
      </c>
      <c r="S652" s="5" t="e">
        <f t="shared" si="76"/>
        <v>#DIV/0!</v>
      </c>
      <c r="T652" s="4" t="s">
        <v>39</v>
      </c>
      <c r="U652" s="4">
        <v>0</v>
      </c>
      <c r="V652" s="4">
        <v>12375</v>
      </c>
      <c r="W652" s="4" t="s">
        <v>6741</v>
      </c>
      <c r="X652" s="4" t="s">
        <v>6742</v>
      </c>
      <c r="Y652" s="4" t="s">
        <v>6743</v>
      </c>
      <c r="Z652" s="4" t="s">
        <v>6744</v>
      </c>
      <c r="AA652" s="4" t="s">
        <v>6745</v>
      </c>
      <c r="AB652" s="4" t="s">
        <v>6746</v>
      </c>
      <c r="AC652" s="4" t="s">
        <v>6747</v>
      </c>
      <c r="AD652" s="4" t="s">
        <v>6748</v>
      </c>
      <c r="AE652" s="4" t="s">
        <v>6740</v>
      </c>
      <c r="AF652" s="5">
        <v>46353</v>
      </c>
    </row>
    <row r="653" spans="1:32" ht="46.2" customHeight="1">
      <c r="A653" s="4" t="s">
        <v>6749</v>
      </c>
      <c r="B653" s="20">
        <f t="shared" ca="1" si="71"/>
        <v>46237</v>
      </c>
      <c r="C653" s="20" t="str">
        <f t="shared" ca="1" si="72"/>
        <v>Aug-2026</v>
      </c>
      <c r="D653" s="27">
        <f t="shared" ca="1" si="77"/>
        <v>8</v>
      </c>
      <c r="E653" s="20" t="str">
        <f t="shared" ca="1" si="73"/>
        <v>2026</v>
      </c>
      <c r="F653" s="4" t="s">
        <v>6750</v>
      </c>
      <c r="G653" s="4" t="s">
        <v>2350</v>
      </c>
      <c r="H653" s="4" t="s">
        <v>2350</v>
      </c>
      <c r="I653" s="4" t="s">
        <v>2350</v>
      </c>
      <c r="J653" s="4" t="s">
        <v>2350</v>
      </c>
      <c r="K653" s="4" t="s">
        <v>2350</v>
      </c>
      <c r="L653" s="4" t="s">
        <v>2350</v>
      </c>
      <c r="M653" s="4">
        <v>1</v>
      </c>
      <c r="N653" s="4">
        <v>0</v>
      </c>
      <c r="O653" s="4">
        <v>0</v>
      </c>
      <c r="P653" s="4">
        <v>0</v>
      </c>
      <c r="Q653" s="4">
        <f t="shared" si="74"/>
        <v>0</v>
      </c>
      <c r="R653" s="4">
        <f t="shared" si="75"/>
        <v>0</v>
      </c>
      <c r="S653" s="5" t="e">
        <f t="shared" si="76"/>
        <v>#DIV/0!</v>
      </c>
      <c r="T653" s="4" t="s">
        <v>39</v>
      </c>
      <c r="U653" s="4">
        <v>0</v>
      </c>
      <c r="V653" s="4">
        <v>5882</v>
      </c>
      <c r="W653" s="4" t="s">
        <v>6751</v>
      </c>
      <c r="X653" s="4" t="s">
        <v>6752</v>
      </c>
      <c r="Y653" s="4" t="s">
        <v>6753</v>
      </c>
      <c r="Z653" s="4" t="s">
        <v>6754</v>
      </c>
      <c r="AA653" s="4" t="s">
        <v>6755</v>
      </c>
      <c r="AB653" s="4" t="s">
        <v>6756</v>
      </c>
      <c r="AC653" s="4" t="s">
        <v>6757</v>
      </c>
      <c r="AD653" s="4" t="s">
        <v>6758</v>
      </c>
      <c r="AE653" s="4" t="s">
        <v>6750</v>
      </c>
      <c r="AF653" s="5">
        <v>46216</v>
      </c>
    </row>
    <row r="654" spans="1:32" ht="46.2" customHeight="1">
      <c r="A654" s="4" t="s">
        <v>6759</v>
      </c>
      <c r="B654" s="20">
        <f t="shared" ca="1" si="71"/>
        <v>46259</v>
      </c>
      <c r="C654" s="20" t="str">
        <f t="shared" ca="1" si="72"/>
        <v>Aug-2026</v>
      </c>
      <c r="D654" s="27">
        <f t="shared" ca="1" si="77"/>
        <v>8</v>
      </c>
      <c r="E654" s="20" t="str">
        <f t="shared" ca="1" si="73"/>
        <v>2026</v>
      </c>
      <c r="F654" s="4" t="s">
        <v>6760</v>
      </c>
      <c r="G654" s="4" t="s">
        <v>2350</v>
      </c>
      <c r="H654" s="4" t="s">
        <v>2350</v>
      </c>
      <c r="I654" s="4" t="s">
        <v>2350</v>
      </c>
      <c r="J654" s="4" t="s">
        <v>2350</v>
      </c>
      <c r="K654" s="4" t="s">
        <v>2350</v>
      </c>
      <c r="L654" s="4" t="s">
        <v>2350</v>
      </c>
      <c r="M654" s="4">
        <v>6</v>
      </c>
      <c r="N654" s="4">
        <v>0</v>
      </c>
      <c r="O654" s="4">
        <v>0</v>
      </c>
      <c r="P654" s="4">
        <v>0</v>
      </c>
      <c r="Q654" s="4">
        <f t="shared" si="74"/>
        <v>0</v>
      </c>
      <c r="R654" s="4">
        <f t="shared" si="75"/>
        <v>0</v>
      </c>
      <c r="S654" s="5" t="e">
        <f t="shared" si="76"/>
        <v>#DIV/0!</v>
      </c>
      <c r="T654" s="4" t="s">
        <v>39</v>
      </c>
      <c r="U654" s="4">
        <v>0</v>
      </c>
      <c r="V654" s="4">
        <v>10443</v>
      </c>
      <c r="W654" s="4" t="s">
        <v>6761</v>
      </c>
      <c r="X654" s="4" t="s">
        <v>6762</v>
      </c>
      <c r="Y654" s="4" t="s">
        <v>6763</v>
      </c>
      <c r="Z654" s="4" t="s">
        <v>6764</v>
      </c>
      <c r="AA654" s="4" t="s">
        <v>6765</v>
      </c>
      <c r="AB654" s="4" t="s">
        <v>6766</v>
      </c>
      <c r="AC654" s="4" t="s">
        <v>6767</v>
      </c>
      <c r="AD654" s="4" t="s">
        <v>6768</v>
      </c>
      <c r="AE654" s="4" t="s">
        <v>6760</v>
      </c>
      <c r="AF654" s="5">
        <v>46599</v>
      </c>
    </row>
    <row r="655" spans="1:32" ht="46.2" customHeight="1">
      <c r="A655" s="4" t="s">
        <v>6769</v>
      </c>
      <c r="B655" s="20">
        <f t="shared" ca="1" si="71"/>
        <v>46199</v>
      </c>
      <c r="C655" s="20" t="str">
        <f t="shared" ca="1" si="72"/>
        <v>Jun-2026</v>
      </c>
      <c r="D655" s="27">
        <f t="shared" ca="1" si="77"/>
        <v>6</v>
      </c>
      <c r="E655" s="20" t="str">
        <f t="shared" ca="1" si="73"/>
        <v>2026</v>
      </c>
      <c r="F655" s="4" t="s">
        <v>6770</v>
      </c>
      <c r="G655" s="4" t="s">
        <v>2350</v>
      </c>
      <c r="H655" s="4" t="s">
        <v>2350</v>
      </c>
      <c r="I655" s="4" t="s">
        <v>2350</v>
      </c>
      <c r="J655" s="4" t="s">
        <v>2350</v>
      </c>
      <c r="K655" s="4" t="s">
        <v>2350</v>
      </c>
      <c r="L655" s="4" t="s">
        <v>2350</v>
      </c>
      <c r="M655" s="4">
        <v>3</v>
      </c>
      <c r="N655" s="4">
        <v>0</v>
      </c>
      <c r="O655" s="4">
        <v>0</v>
      </c>
      <c r="P655" s="4">
        <v>0</v>
      </c>
      <c r="Q655" s="4">
        <f t="shared" si="74"/>
        <v>0</v>
      </c>
      <c r="R655" s="4">
        <f t="shared" si="75"/>
        <v>0</v>
      </c>
      <c r="S655" s="5" t="e">
        <f t="shared" si="76"/>
        <v>#DIV/0!</v>
      </c>
      <c r="T655" s="4" t="s">
        <v>39</v>
      </c>
      <c r="U655" s="4">
        <v>0</v>
      </c>
      <c r="V655" s="4">
        <v>434</v>
      </c>
      <c r="W655" s="4" t="s">
        <v>6771</v>
      </c>
      <c r="X655" s="4" t="s">
        <v>6772</v>
      </c>
      <c r="Y655" s="4" t="s">
        <v>6773</v>
      </c>
      <c r="Z655" s="4" t="s">
        <v>6774</v>
      </c>
      <c r="AA655" s="4" t="s">
        <v>6775</v>
      </c>
      <c r="AB655" s="4" t="s">
        <v>6776</v>
      </c>
      <c r="AC655" s="4" t="s">
        <v>6777</v>
      </c>
      <c r="AD655" s="4" t="s">
        <v>6778</v>
      </c>
      <c r="AE655" s="4" t="s">
        <v>6770</v>
      </c>
      <c r="AF655" s="5">
        <v>46223</v>
      </c>
    </row>
    <row r="656" spans="1:32" ht="46.2" customHeight="1">
      <c r="A656" s="4" t="s">
        <v>6779</v>
      </c>
      <c r="B656" s="20">
        <f t="shared" ca="1" si="71"/>
        <v>46191</v>
      </c>
      <c r="C656" s="20" t="str">
        <f t="shared" ca="1" si="72"/>
        <v>Jun-2026</v>
      </c>
      <c r="D656" s="27">
        <f t="shared" ca="1" si="77"/>
        <v>6</v>
      </c>
      <c r="E656" s="20" t="str">
        <f t="shared" ca="1" si="73"/>
        <v>2026</v>
      </c>
      <c r="F656" s="4" t="s">
        <v>6780</v>
      </c>
      <c r="G656" s="4" t="s">
        <v>2350</v>
      </c>
      <c r="H656" s="4" t="s">
        <v>2350</v>
      </c>
      <c r="I656" s="4" t="s">
        <v>2350</v>
      </c>
      <c r="J656" s="4" t="s">
        <v>2350</v>
      </c>
      <c r="K656" s="4" t="s">
        <v>2350</v>
      </c>
      <c r="L656" s="4" t="s">
        <v>2350</v>
      </c>
      <c r="M656" s="4">
        <v>7</v>
      </c>
      <c r="N656" s="4">
        <v>0</v>
      </c>
      <c r="O656" s="4">
        <v>0</v>
      </c>
      <c r="P656" s="4">
        <v>0</v>
      </c>
      <c r="Q656" s="4">
        <f t="shared" si="74"/>
        <v>0</v>
      </c>
      <c r="R656" s="4">
        <f t="shared" si="75"/>
        <v>0</v>
      </c>
      <c r="S656" s="5" t="e">
        <f t="shared" si="76"/>
        <v>#DIV/0!</v>
      </c>
      <c r="T656" s="4" t="s">
        <v>39</v>
      </c>
      <c r="U656" s="4">
        <v>0</v>
      </c>
      <c r="V656" s="4">
        <v>1913</v>
      </c>
      <c r="W656" s="4" t="s">
        <v>6781</v>
      </c>
      <c r="X656" s="4" t="s">
        <v>6782</v>
      </c>
      <c r="Y656" s="4" t="s">
        <v>6783</v>
      </c>
      <c r="Z656" s="4" t="s">
        <v>6784</v>
      </c>
      <c r="AA656" s="4" t="s">
        <v>6785</v>
      </c>
      <c r="AB656" s="4" t="s">
        <v>6786</v>
      </c>
      <c r="AC656" s="4" t="s">
        <v>6787</v>
      </c>
      <c r="AD656" s="4" t="s">
        <v>6788</v>
      </c>
      <c r="AE656" s="4" t="s">
        <v>6780</v>
      </c>
      <c r="AF656" s="5">
        <v>46376</v>
      </c>
    </row>
    <row r="657" spans="1:32" ht="46.2" customHeight="1">
      <c r="A657" s="4" t="s">
        <v>6789</v>
      </c>
      <c r="B657" s="20">
        <f t="shared" ca="1" si="71"/>
        <v>46228</v>
      </c>
      <c r="C657" s="20" t="str">
        <f t="shared" ca="1" si="72"/>
        <v>Jul-2026</v>
      </c>
      <c r="D657" s="27">
        <f t="shared" ca="1" si="77"/>
        <v>7</v>
      </c>
      <c r="E657" s="20" t="str">
        <f t="shared" ca="1" si="73"/>
        <v>2026</v>
      </c>
      <c r="F657" s="4" t="s">
        <v>6790</v>
      </c>
      <c r="G657" s="4" t="s">
        <v>2350</v>
      </c>
      <c r="H657" s="4" t="s">
        <v>2350</v>
      </c>
      <c r="I657" s="4" t="s">
        <v>2350</v>
      </c>
      <c r="J657" s="4" t="s">
        <v>2350</v>
      </c>
      <c r="K657" s="4" t="s">
        <v>2350</v>
      </c>
      <c r="L657" s="4" t="s">
        <v>2350</v>
      </c>
      <c r="M657" s="4">
        <v>10</v>
      </c>
      <c r="N657" s="4">
        <v>0</v>
      </c>
      <c r="O657" s="4">
        <v>0</v>
      </c>
      <c r="P657" s="4">
        <v>0</v>
      </c>
      <c r="Q657" s="4">
        <f t="shared" si="74"/>
        <v>0</v>
      </c>
      <c r="R657" s="4">
        <f t="shared" si="75"/>
        <v>0</v>
      </c>
      <c r="S657" s="5" t="e">
        <f t="shared" si="76"/>
        <v>#DIV/0!</v>
      </c>
      <c r="T657" s="4" t="s">
        <v>39</v>
      </c>
      <c r="U657" s="4">
        <v>0</v>
      </c>
      <c r="V657" s="4">
        <v>3029</v>
      </c>
      <c r="W657" s="4" t="s">
        <v>6791</v>
      </c>
      <c r="X657" s="4" t="s">
        <v>6792</v>
      </c>
      <c r="Y657" s="4" t="s">
        <v>6793</v>
      </c>
      <c r="Z657" s="4" t="s">
        <v>6794</v>
      </c>
      <c r="AA657" s="4" t="s">
        <v>6795</v>
      </c>
      <c r="AB657" s="4" t="s">
        <v>6796</v>
      </c>
      <c r="AC657" s="4" t="s">
        <v>6797</v>
      </c>
      <c r="AD657" s="4" t="s">
        <v>6798</v>
      </c>
      <c r="AE657" s="4" t="s">
        <v>6790</v>
      </c>
      <c r="AF657" s="5">
        <v>46890</v>
      </c>
    </row>
    <row r="658" spans="1:32" ht="46.2" customHeight="1">
      <c r="A658" s="4" t="s">
        <v>6799</v>
      </c>
      <c r="B658" s="20">
        <f t="shared" ca="1" si="71"/>
        <v>46157</v>
      </c>
      <c r="C658" s="20" t="str">
        <f t="shared" ca="1" si="72"/>
        <v>May-2026</v>
      </c>
      <c r="D658" s="27">
        <f t="shared" ca="1" si="77"/>
        <v>5</v>
      </c>
      <c r="E658" s="20" t="str">
        <f t="shared" ca="1" si="73"/>
        <v>2026</v>
      </c>
      <c r="F658" s="4" t="s">
        <v>6800</v>
      </c>
      <c r="G658" s="4" t="s">
        <v>2350</v>
      </c>
      <c r="H658" s="4" t="s">
        <v>2350</v>
      </c>
      <c r="I658" s="4" t="s">
        <v>2350</v>
      </c>
      <c r="J658" s="4" t="s">
        <v>2350</v>
      </c>
      <c r="K658" s="4" t="s">
        <v>2350</v>
      </c>
      <c r="L658" s="4" t="s">
        <v>2350</v>
      </c>
      <c r="M658" s="4">
        <v>4</v>
      </c>
      <c r="N658" s="4">
        <v>0</v>
      </c>
      <c r="O658" s="4">
        <v>0</v>
      </c>
      <c r="P658" s="4">
        <v>0</v>
      </c>
      <c r="Q658" s="4">
        <f t="shared" si="74"/>
        <v>0</v>
      </c>
      <c r="R658" s="4">
        <f t="shared" si="75"/>
        <v>0</v>
      </c>
      <c r="S658" s="5" t="e">
        <f t="shared" si="76"/>
        <v>#DIV/0!</v>
      </c>
      <c r="T658" s="4" t="s">
        <v>39</v>
      </c>
      <c r="U658" s="4">
        <v>0</v>
      </c>
      <c r="V658" s="4">
        <v>2628</v>
      </c>
      <c r="W658" s="4" t="s">
        <v>6801</v>
      </c>
      <c r="X658" s="4" t="s">
        <v>6802</v>
      </c>
      <c r="Y658" s="4" t="s">
        <v>6803</v>
      </c>
      <c r="Z658" s="4" t="s">
        <v>6804</v>
      </c>
      <c r="AA658" s="4" t="s">
        <v>6805</v>
      </c>
      <c r="AB658" s="4" t="s">
        <v>6806</v>
      </c>
      <c r="AC658" s="4" t="s">
        <v>6807</v>
      </c>
      <c r="AD658" s="4" t="s">
        <v>6808</v>
      </c>
      <c r="AE658" s="4" t="s">
        <v>6800</v>
      </c>
      <c r="AF658" s="5">
        <v>46559</v>
      </c>
    </row>
    <row r="659" spans="1:32" ht="46.2" customHeight="1">
      <c r="A659" s="4" t="s">
        <v>6809</v>
      </c>
      <c r="B659" s="20">
        <f t="shared" ca="1" si="71"/>
        <v>46251</v>
      </c>
      <c r="C659" s="20" t="str">
        <f t="shared" ca="1" si="72"/>
        <v>Aug-2026</v>
      </c>
      <c r="D659" s="27">
        <f t="shared" ca="1" si="77"/>
        <v>8</v>
      </c>
      <c r="E659" s="20" t="str">
        <f t="shared" ca="1" si="73"/>
        <v>2026</v>
      </c>
      <c r="F659" s="4" t="s">
        <v>6810</v>
      </c>
      <c r="G659" s="4" t="s">
        <v>2350</v>
      </c>
      <c r="H659" s="4" t="s">
        <v>2350</v>
      </c>
      <c r="I659" s="4" t="s">
        <v>2350</v>
      </c>
      <c r="J659" s="4" t="s">
        <v>2350</v>
      </c>
      <c r="K659" s="4" t="s">
        <v>2350</v>
      </c>
      <c r="L659" s="4" t="s">
        <v>2350</v>
      </c>
      <c r="M659" s="4">
        <v>5</v>
      </c>
      <c r="N659" s="4">
        <v>0</v>
      </c>
      <c r="O659" s="4">
        <v>0</v>
      </c>
      <c r="P659" s="4">
        <v>0</v>
      </c>
      <c r="Q659" s="4">
        <f t="shared" si="74"/>
        <v>0</v>
      </c>
      <c r="R659" s="4">
        <f t="shared" si="75"/>
        <v>0</v>
      </c>
      <c r="S659" s="5" t="e">
        <f t="shared" si="76"/>
        <v>#DIV/0!</v>
      </c>
      <c r="T659" s="4" t="s">
        <v>39</v>
      </c>
      <c r="U659" s="4">
        <v>0</v>
      </c>
      <c r="V659" s="4">
        <v>10718</v>
      </c>
      <c r="W659" s="4" t="s">
        <v>6811</v>
      </c>
      <c r="X659" s="4" t="s">
        <v>6812</v>
      </c>
      <c r="Y659" s="4" t="s">
        <v>6813</v>
      </c>
      <c r="Z659" s="4" t="s">
        <v>6814</v>
      </c>
      <c r="AA659" s="4" t="s">
        <v>6815</v>
      </c>
      <c r="AB659" s="4" t="s">
        <v>6816</v>
      </c>
      <c r="AC659" s="4" t="s">
        <v>6817</v>
      </c>
      <c r="AD659" s="4" t="s">
        <v>6818</v>
      </c>
      <c r="AE659" s="4" t="s">
        <v>6810</v>
      </c>
      <c r="AF659" s="5">
        <v>46712</v>
      </c>
    </row>
    <row r="660" spans="1:32" ht="46.2" customHeight="1">
      <c r="A660" s="4" t="s">
        <v>6819</v>
      </c>
      <c r="B660" s="20">
        <f t="shared" ca="1" si="71"/>
        <v>46150</v>
      </c>
      <c r="C660" s="20" t="str">
        <f t="shared" ca="1" si="72"/>
        <v>May-2026</v>
      </c>
      <c r="D660" s="27">
        <f t="shared" ca="1" si="77"/>
        <v>5</v>
      </c>
      <c r="E660" s="20" t="str">
        <f t="shared" ca="1" si="73"/>
        <v>2026</v>
      </c>
      <c r="F660" s="4" t="s">
        <v>6820</v>
      </c>
      <c r="G660" s="4" t="s">
        <v>2350</v>
      </c>
      <c r="H660" s="4" t="s">
        <v>2350</v>
      </c>
      <c r="I660" s="4" t="s">
        <v>2350</v>
      </c>
      <c r="J660" s="4" t="s">
        <v>2350</v>
      </c>
      <c r="K660" s="4" t="s">
        <v>2350</v>
      </c>
      <c r="L660" s="4" t="s">
        <v>2350</v>
      </c>
      <c r="M660" s="4">
        <v>6</v>
      </c>
      <c r="N660" s="4">
        <v>0</v>
      </c>
      <c r="O660" s="4">
        <v>0</v>
      </c>
      <c r="P660" s="4">
        <v>0</v>
      </c>
      <c r="Q660" s="4">
        <f t="shared" si="74"/>
        <v>0</v>
      </c>
      <c r="R660" s="4">
        <f t="shared" si="75"/>
        <v>0</v>
      </c>
      <c r="S660" s="5" t="e">
        <f t="shared" si="76"/>
        <v>#DIV/0!</v>
      </c>
      <c r="T660" s="4" t="s">
        <v>39</v>
      </c>
      <c r="U660" s="4">
        <v>0</v>
      </c>
      <c r="V660" s="4">
        <v>6233</v>
      </c>
      <c r="W660" s="4" t="s">
        <v>6821</v>
      </c>
      <c r="X660" s="4" t="s">
        <v>6822</v>
      </c>
      <c r="Y660" s="4" t="s">
        <v>6823</v>
      </c>
      <c r="Z660" s="4" t="s">
        <v>6824</v>
      </c>
      <c r="AA660" s="4" t="s">
        <v>6825</v>
      </c>
      <c r="AB660" s="4" t="s">
        <v>6826</v>
      </c>
      <c r="AC660" s="4" t="s">
        <v>6827</v>
      </c>
      <c r="AD660" s="4" t="s">
        <v>6828</v>
      </c>
      <c r="AE660" s="4" t="s">
        <v>6820</v>
      </c>
      <c r="AF660" s="5">
        <v>46133</v>
      </c>
    </row>
    <row r="661" spans="1:32" ht="46.2" customHeight="1">
      <c r="A661" s="4" t="s">
        <v>6829</v>
      </c>
      <c r="B661" s="20">
        <f t="shared" ca="1" si="71"/>
        <v>46140</v>
      </c>
      <c r="C661" s="20" t="str">
        <f t="shared" ca="1" si="72"/>
        <v>Apr-2026</v>
      </c>
      <c r="D661" s="27">
        <f t="shared" ca="1" si="77"/>
        <v>4</v>
      </c>
      <c r="E661" s="20" t="str">
        <f t="shared" ca="1" si="73"/>
        <v>2026</v>
      </c>
      <c r="F661" s="4" t="s">
        <v>6830</v>
      </c>
      <c r="G661" s="4" t="s">
        <v>2350</v>
      </c>
      <c r="H661" s="4" t="s">
        <v>2350</v>
      </c>
      <c r="I661" s="4" t="s">
        <v>2350</v>
      </c>
      <c r="J661" s="4" t="s">
        <v>2350</v>
      </c>
      <c r="K661" s="4" t="s">
        <v>2350</v>
      </c>
      <c r="L661" s="4" t="s">
        <v>2350</v>
      </c>
      <c r="M661" s="4">
        <v>8</v>
      </c>
      <c r="N661" s="4">
        <v>0</v>
      </c>
      <c r="O661" s="4">
        <v>0</v>
      </c>
      <c r="P661" s="4">
        <v>0</v>
      </c>
      <c r="Q661" s="4">
        <f t="shared" si="74"/>
        <v>0</v>
      </c>
      <c r="R661" s="4">
        <f t="shared" si="75"/>
        <v>0</v>
      </c>
      <c r="S661" s="5" t="e">
        <f t="shared" si="76"/>
        <v>#DIV/0!</v>
      </c>
      <c r="T661" s="4" t="s">
        <v>39</v>
      </c>
      <c r="U661" s="4">
        <v>0</v>
      </c>
      <c r="V661" s="4">
        <v>10541</v>
      </c>
      <c r="W661" s="4" t="s">
        <v>6831</v>
      </c>
      <c r="X661" s="4" t="s">
        <v>6832</v>
      </c>
      <c r="Y661" s="4" t="s">
        <v>6833</v>
      </c>
      <c r="Z661" s="4" t="s">
        <v>6834</v>
      </c>
      <c r="AA661" s="4" t="s">
        <v>6835</v>
      </c>
      <c r="AB661" s="4" t="s">
        <v>6836</v>
      </c>
      <c r="AC661" s="4" t="s">
        <v>6837</v>
      </c>
      <c r="AD661" s="4" t="s">
        <v>6838</v>
      </c>
      <c r="AE661" s="4" t="s">
        <v>6830</v>
      </c>
      <c r="AF661" s="5">
        <v>46757</v>
      </c>
    </row>
    <row r="662" spans="1:32" ht="46.2" customHeight="1">
      <c r="A662" s="4" t="s">
        <v>6839</v>
      </c>
      <c r="B662" s="20">
        <f t="shared" ca="1" si="71"/>
        <v>46156</v>
      </c>
      <c r="C662" s="20" t="str">
        <f t="shared" ca="1" si="72"/>
        <v>May-2026</v>
      </c>
      <c r="D662" s="27">
        <f t="shared" ca="1" si="77"/>
        <v>5</v>
      </c>
      <c r="E662" s="20" t="str">
        <f t="shared" ca="1" si="73"/>
        <v>2026</v>
      </c>
      <c r="F662" s="4" t="s">
        <v>6840</v>
      </c>
      <c r="G662" s="4" t="s">
        <v>2350</v>
      </c>
      <c r="H662" s="4" t="s">
        <v>2350</v>
      </c>
      <c r="I662" s="4" t="s">
        <v>2350</v>
      </c>
      <c r="J662" s="4" t="s">
        <v>2350</v>
      </c>
      <c r="K662" s="4" t="s">
        <v>2350</v>
      </c>
      <c r="L662" s="4" t="s">
        <v>2350</v>
      </c>
      <c r="M662" s="4">
        <v>6</v>
      </c>
      <c r="N662" s="4">
        <v>0</v>
      </c>
      <c r="O662" s="4">
        <v>0</v>
      </c>
      <c r="P662" s="4">
        <v>0</v>
      </c>
      <c r="Q662" s="4">
        <f t="shared" si="74"/>
        <v>0</v>
      </c>
      <c r="R662" s="4">
        <f t="shared" si="75"/>
        <v>0</v>
      </c>
      <c r="S662" s="5" t="e">
        <f t="shared" si="76"/>
        <v>#DIV/0!</v>
      </c>
      <c r="T662" s="4" t="s">
        <v>39</v>
      </c>
      <c r="U662" s="4">
        <v>0</v>
      </c>
      <c r="V662" s="4">
        <v>10751</v>
      </c>
      <c r="W662" s="4" t="s">
        <v>6841</v>
      </c>
      <c r="X662" s="4" t="s">
        <v>6842</v>
      </c>
      <c r="Y662" s="4" t="s">
        <v>6843</v>
      </c>
      <c r="Z662" s="4" t="s">
        <v>6844</v>
      </c>
      <c r="AA662" s="4" t="s">
        <v>6845</v>
      </c>
      <c r="AB662" s="4" t="s">
        <v>6846</v>
      </c>
      <c r="AC662" s="4" t="s">
        <v>6847</v>
      </c>
      <c r="AD662" s="4" t="s">
        <v>6848</v>
      </c>
      <c r="AE662" s="4" t="s">
        <v>6840</v>
      </c>
      <c r="AF662" s="5">
        <v>46381</v>
      </c>
    </row>
    <row r="663" spans="1:32" ht="46.2" customHeight="1">
      <c r="A663" s="4" t="s">
        <v>6849</v>
      </c>
      <c r="B663" s="20">
        <f t="shared" ca="1" si="71"/>
        <v>46179</v>
      </c>
      <c r="C663" s="20" t="str">
        <f t="shared" ca="1" si="72"/>
        <v>Jun-2026</v>
      </c>
      <c r="D663" s="27">
        <f t="shared" ca="1" si="77"/>
        <v>6</v>
      </c>
      <c r="E663" s="20" t="str">
        <f t="shared" ca="1" si="73"/>
        <v>2026</v>
      </c>
      <c r="F663" s="4" t="s">
        <v>6850</v>
      </c>
      <c r="G663" s="4" t="s">
        <v>2350</v>
      </c>
      <c r="H663" s="4" t="s">
        <v>2350</v>
      </c>
      <c r="I663" s="4" t="s">
        <v>2350</v>
      </c>
      <c r="J663" s="4" t="s">
        <v>2350</v>
      </c>
      <c r="K663" s="4" t="s">
        <v>2350</v>
      </c>
      <c r="L663" s="4" t="s">
        <v>2350</v>
      </c>
      <c r="M663" s="4">
        <v>3</v>
      </c>
      <c r="N663" s="4">
        <v>0</v>
      </c>
      <c r="O663" s="4">
        <v>0</v>
      </c>
      <c r="P663" s="4">
        <v>0</v>
      </c>
      <c r="Q663" s="4">
        <f t="shared" si="74"/>
        <v>0</v>
      </c>
      <c r="R663" s="4">
        <f t="shared" si="75"/>
        <v>0</v>
      </c>
      <c r="S663" s="5" t="e">
        <f t="shared" si="76"/>
        <v>#DIV/0!</v>
      </c>
      <c r="T663" s="4" t="s">
        <v>39</v>
      </c>
      <c r="U663" s="4">
        <v>0</v>
      </c>
      <c r="V663" s="4">
        <v>817</v>
      </c>
      <c r="W663" s="4" t="s">
        <v>6851</v>
      </c>
      <c r="X663" s="4" t="s">
        <v>6852</v>
      </c>
      <c r="Y663" s="4" t="s">
        <v>6853</v>
      </c>
      <c r="Z663" s="4" t="s">
        <v>6854</v>
      </c>
      <c r="AA663" s="4" t="s">
        <v>6855</v>
      </c>
      <c r="AB663" s="4" t="s">
        <v>6856</v>
      </c>
      <c r="AC663" s="4" t="s">
        <v>6857</v>
      </c>
      <c r="AD663" s="4" t="s">
        <v>6858</v>
      </c>
      <c r="AE663" s="4" t="s">
        <v>6850</v>
      </c>
      <c r="AF663" s="5">
        <v>46678</v>
      </c>
    </row>
    <row r="664" spans="1:32" ht="46.2" customHeight="1">
      <c r="A664" s="4" t="s">
        <v>6859</v>
      </c>
      <c r="B664" s="20">
        <f t="shared" ca="1" si="71"/>
        <v>46123</v>
      </c>
      <c r="C664" s="20" t="str">
        <f t="shared" ca="1" si="72"/>
        <v>Apr-2026</v>
      </c>
      <c r="D664" s="27">
        <f t="shared" ca="1" si="77"/>
        <v>4</v>
      </c>
      <c r="E664" s="20" t="str">
        <f t="shared" ca="1" si="73"/>
        <v>2026</v>
      </c>
      <c r="F664" s="4" t="s">
        <v>6860</v>
      </c>
      <c r="G664" s="4" t="s">
        <v>2350</v>
      </c>
      <c r="H664" s="4" t="s">
        <v>2350</v>
      </c>
      <c r="I664" s="4" t="s">
        <v>2350</v>
      </c>
      <c r="J664" s="4" t="s">
        <v>2350</v>
      </c>
      <c r="K664" s="4" t="s">
        <v>2350</v>
      </c>
      <c r="L664" s="4" t="s">
        <v>2350</v>
      </c>
      <c r="M664" s="4">
        <v>6</v>
      </c>
      <c r="N664" s="4">
        <v>0</v>
      </c>
      <c r="O664" s="4">
        <v>0</v>
      </c>
      <c r="P664" s="4">
        <v>0</v>
      </c>
      <c r="Q664" s="4">
        <f t="shared" si="74"/>
        <v>0</v>
      </c>
      <c r="R664" s="4">
        <f t="shared" si="75"/>
        <v>0</v>
      </c>
      <c r="S664" s="5" t="e">
        <f t="shared" si="76"/>
        <v>#DIV/0!</v>
      </c>
      <c r="T664" s="4" t="s">
        <v>39</v>
      </c>
      <c r="U664" s="4">
        <v>0</v>
      </c>
      <c r="V664" s="4">
        <v>3606</v>
      </c>
      <c r="W664" s="4" t="s">
        <v>6861</v>
      </c>
      <c r="X664" s="4" t="s">
        <v>6862</v>
      </c>
      <c r="Y664" s="4" t="s">
        <v>6863</v>
      </c>
      <c r="Z664" s="4" t="s">
        <v>6864</v>
      </c>
      <c r="AA664" s="4" t="s">
        <v>6865</v>
      </c>
      <c r="AB664" s="4" t="s">
        <v>6866</v>
      </c>
      <c r="AC664" s="4" t="s">
        <v>6867</v>
      </c>
      <c r="AD664" s="4" t="s">
        <v>6868</v>
      </c>
      <c r="AE664" s="4" t="s">
        <v>6860</v>
      </c>
      <c r="AF664" s="5">
        <v>46350</v>
      </c>
    </row>
    <row r="665" spans="1:32" ht="46.2" customHeight="1">
      <c r="A665" s="4" t="s">
        <v>6869</v>
      </c>
      <c r="B665" s="20">
        <f t="shared" ca="1" si="71"/>
        <v>46164</v>
      </c>
      <c r="C665" s="20" t="str">
        <f t="shared" ca="1" si="72"/>
        <v>May-2026</v>
      </c>
      <c r="D665" s="27">
        <f t="shared" ca="1" si="77"/>
        <v>5</v>
      </c>
      <c r="E665" s="20" t="str">
        <f t="shared" ca="1" si="73"/>
        <v>2026</v>
      </c>
      <c r="F665" s="4" t="s">
        <v>6870</v>
      </c>
      <c r="G665" s="4" t="s">
        <v>2350</v>
      </c>
      <c r="H665" s="4" t="s">
        <v>2350</v>
      </c>
      <c r="I665" s="4" t="s">
        <v>2350</v>
      </c>
      <c r="J665" s="4" t="s">
        <v>2350</v>
      </c>
      <c r="K665" s="4" t="s">
        <v>2350</v>
      </c>
      <c r="L665" s="4" t="s">
        <v>2350</v>
      </c>
      <c r="M665" s="4">
        <v>2</v>
      </c>
      <c r="N665" s="4">
        <v>0</v>
      </c>
      <c r="O665" s="4">
        <v>0</v>
      </c>
      <c r="P665" s="4">
        <v>0</v>
      </c>
      <c r="Q665" s="4">
        <f t="shared" si="74"/>
        <v>0</v>
      </c>
      <c r="R665" s="4">
        <f t="shared" si="75"/>
        <v>0</v>
      </c>
      <c r="S665" s="5" t="e">
        <f t="shared" si="76"/>
        <v>#DIV/0!</v>
      </c>
      <c r="T665" s="4" t="s">
        <v>39</v>
      </c>
      <c r="U665" s="4">
        <v>0</v>
      </c>
      <c r="V665" s="4">
        <v>357</v>
      </c>
      <c r="W665" s="4" t="s">
        <v>6871</v>
      </c>
      <c r="X665" s="4" t="s">
        <v>6872</v>
      </c>
      <c r="Y665" s="4" t="s">
        <v>6873</v>
      </c>
      <c r="Z665" s="4" t="s">
        <v>6874</v>
      </c>
      <c r="AA665" s="4" t="s">
        <v>6875</v>
      </c>
      <c r="AB665" s="4" t="s">
        <v>6876</v>
      </c>
      <c r="AC665" s="4" t="s">
        <v>6877</v>
      </c>
      <c r="AD665" s="4" t="s">
        <v>6878</v>
      </c>
      <c r="AE665" s="4" t="s">
        <v>6870</v>
      </c>
      <c r="AF665" s="5">
        <v>46307</v>
      </c>
    </row>
    <row r="666" spans="1:32" ht="46.2" customHeight="1">
      <c r="A666" s="4" t="s">
        <v>6879</v>
      </c>
      <c r="B666" s="20">
        <f t="shared" ca="1" si="71"/>
        <v>46224</v>
      </c>
      <c r="C666" s="20" t="str">
        <f t="shared" ca="1" si="72"/>
        <v>Jul-2026</v>
      </c>
      <c r="D666" s="27">
        <f t="shared" ca="1" si="77"/>
        <v>7</v>
      </c>
      <c r="E666" s="20" t="str">
        <f t="shared" ca="1" si="73"/>
        <v>2026</v>
      </c>
      <c r="F666" s="4" t="s">
        <v>6880</v>
      </c>
      <c r="G666" s="4" t="s">
        <v>2350</v>
      </c>
      <c r="H666" s="4" t="s">
        <v>2350</v>
      </c>
      <c r="I666" s="4" t="s">
        <v>2350</v>
      </c>
      <c r="J666" s="4" t="s">
        <v>2350</v>
      </c>
      <c r="K666" s="4" t="s">
        <v>2350</v>
      </c>
      <c r="L666" s="4" t="s">
        <v>2350</v>
      </c>
      <c r="M666" s="4">
        <v>6</v>
      </c>
      <c r="N666" s="4">
        <v>0</v>
      </c>
      <c r="O666" s="4">
        <v>0</v>
      </c>
      <c r="P666" s="4">
        <v>0</v>
      </c>
      <c r="Q666" s="4">
        <f t="shared" si="74"/>
        <v>0</v>
      </c>
      <c r="R666" s="4">
        <f t="shared" si="75"/>
        <v>0</v>
      </c>
      <c r="S666" s="5" t="e">
        <f t="shared" si="76"/>
        <v>#DIV/0!</v>
      </c>
      <c r="T666" s="4" t="s">
        <v>39</v>
      </c>
      <c r="U666" s="4">
        <v>0</v>
      </c>
      <c r="V666" s="4">
        <v>10170</v>
      </c>
      <c r="W666" s="4" t="s">
        <v>6881</v>
      </c>
      <c r="X666" s="4" t="s">
        <v>6882</v>
      </c>
      <c r="Y666" s="4" t="s">
        <v>6883</v>
      </c>
      <c r="Z666" s="4" t="s">
        <v>6884</v>
      </c>
      <c r="AA666" s="4" t="s">
        <v>6885</v>
      </c>
      <c r="AB666" s="4" t="s">
        <v>6886</v>
      </c>
      <c r="AC666" s="4" t="s">
        <v>6887</v>
      </c>
      <c r="AD666" s="4" t="s">
        <v>6888</v>
      </c>
      <c r="AE666" s="4" t="s">
        <v>6880</v>
      </c>
      <c r="AF666" s="5">
        <v>46904</v>
      </c>
    </row>
    <row r="667" spans="1:32" ht="46.2" customHeight="1">
      <c r="A667" s="4" t="s">
        <v>6889</v>
      </c>
      <c r="B667" s="20">
        <f t="shared" ca="1" si="71"/>
        <v>46208</v>
      </c>
      <c r="C667" s="20" t="str">
        <f t="shared" ca="1" si="72"/>
        <v>Jul-2026</v>
      </c>
      <c r="D667" s="27">
        <f t="shared" ca="1" si="77"/>
        <v>7</v>
      </c>
      <c r="E667" s="20" t="str">
        <f t="shared" ca="1" si="73"/>
        <v>2026</v>
      </c>
      <c r="F667" s="4" t="s">
        <v>6890</v>
      </c>
      <c r="G667" s="4" t="s">
        <v>2350</v>
      </c>
      <c r="H667" s="4" t="s">
        <v>2350</v>
      </c>
      <c r="I667" s="4" t="s">
        <v>2350</v>
      </c>
      <c r="J667" s="4" t="s">
        <v>2350</v>
      </c>
      <c r="K667" s="4" t="s">
        <v>2350</v>
      </c>
      <c r="L667" s="4" t="s">
        <v>2350</v>
      </c>
      <c r="M667" s="4">
        <v>10</v>
      </c>
      <c r="N667" s="4">
        <v>0</v>
      </c>
      <c r="O667" s="4">
        <v>0</v>
      </c>
      <c r="P667" s="4">
        <v>0</v>
      </c>
      <c r="Q667" s="4">
        <f t="shared" si="74"/>
        <v>0</v>
      </c>
      <c r="R667" s="4">
        <f t="shared" si="75"/>
        <v>0</v>
      </c>
      <c r="S667" s="5" t="e">
        <f t="shared" si="76"/>
        <v>#DIV/0!</v>
      </c>
      <c r="T667" s="4" t="s">
        <v>39</v>
      </c>
      <c r="U667" s="4">
        <v>0</v>
      </c>
      <c r="V667" s="4">
        <v>4598</v>
      </c>
      <c r="W667" s="4" t="s">
        <v>6891</v>
      </c>
      <c r="X667" s="4" t="s">
        <v>6892</v>
      </c>
      <c r="Y667" s="4" t="s">
        <v>6893</v>
      </c>
      <c r="Z667" s="4" t="s">
        <v>6894</v>
      </c>
      <c r="AA667" s="4" t="s">
        <v>6895</v>
      </c>
      <c r="AB667" s="4" t="s">
        <v>6896</v>
      </c>
      <c r="AC667" s="4" t="s">
        <v>6897</v>
      </c>
      <c r="AD667" s="4" t="s">
        <v>6898</v>
      </c>
      <c r="AE667" s="4" t="s">
        <v>6890</v>
      </c>
      <c r="AF667" s="5">
        <v>46771</v>
      </c>
    </row>
    <row r="668" spans="1:32" ht="46.2" customHeight="1">
      <c r="A668" s="4" t="s">
        <v>6899</v>
      </c>
      <c r="B668" s="20">
        <f t="shared" ca="1" si="71"/>
        <v>46252</v>
      </c>
      <c r="C668" s="20" t="str">
        <f t="shared" ca="1" si="72"/>
        <v>Aug-2026</v>
      </c>
      <c r="D668" s="27">
        <f t="shared" ca="1" si="77"/>
        <v>8</v>
      </c>
      <c r="E668" s="20" t="str">
        <f t="shared" ca="1" si="73"/>
        <v>2026</v>
      </c>
      <c r="F668" s="4" t="s">
        <v>6900</v>
      </c>
      <c r="G668" s="4" t="s">
        <v>2350</v>
      </c>
      <c r="H668" s="4" t="s">
        <v>2350</v>
      </c>
      <c r="I668" s="4" t="s">
        <v>2350</v>
      </c>
      <c r="J668" s="4" t="s">
        <v>2350</v>
      </c>
      <c r="K668" s="4" t="s">
        <v>2350</v>
      </c>
      <c r="L668" s="4" t="s">
        <v>2350</v>
      </c>
      <c r="M668" s="4">
        <v>2</v>
      </c>
      <c r="N668" s="4">
        <v>0</v>
      </c>
      <c r="O668" s="4">
        <v>0</v>
      </c>
      <c r="P668" s="4">
        <v>0</v>
      </c>
      <c r="Q668" s="4">
        <f t="shared" si="74"/>
        <v>0</v>
      </c>
      <c r="R668" s="4">
        <f t="shared" si="75"/>
        <v>0</v>
      </c>
      <c r="S668" s="5" t="e">
        <f t="shared" si="76"/>
        <v>#DIV/0!</v>
      </c>
      <c r="T668" s="4" t="s">
        <v>39</v>
      </c>
      <c r="U668" s="4">
        <v>0</v>
      </c>
      <c r="V668" s="4">
        <v>1271</v>
      </c>
      <c r="W668" s="4" t="s">
        <v>6901</v>
      </c>
      <c r="X668" s="4" t="s">
        <v>6902</v>
      </c>
      <c r="Y668" s="4" t="s">
        <v>6903</v>
      </c>
      <c r="Z668" s="4" t="s">
        <v>6904</v>
      </c>
      <c r="AA668" s="4" t="s">
        <v>6905</v>
      </c>
      <c r="AB668" s="4" t="s">
        <v>6906</v>
      </c>
      <c r="AC668" s="4" t="s">
        <v>6907</v>
      </c>
      <c r="AD668" s="4" t="s">
        <v>6908</v>
      </c>
      <c r="AE668" s="4" t="s">
        <v>6900</v>
      </c>
      <c r="AF668" s="5">
        <v>46246</v>
      </c>
    </row>
    <row r="669" spans="1:32" ht="46.2" customHeight="1">
      <c r="A669" s="4" t="s">
        <v>6909</v>
      </c>
      <c r="B669" s="20">
        <f t="shared" ca="1" si="71"/>
        <v>46114</v>
      </c>
      <c r="C669" s="20" t="str">
        <f t="shared" ca="1" si="72"/>
        <v>Apr-2026</v>
      </c>
      <c r="D669" s="27">
        <f t="shared" ca="1" si="77"/>
        <v>4</v>
      </c>
      <c r="E669" s="20" t="str">
        <f t="shared" ca="1" si="73"/>
        <v>2026</v>
      </c>
      <c r="F669" s="4" t="s">
        <v>6910</v>
      </c>
      <c r="G669" s="4" t="s">
        <v>2350</v>
      </c>
      <c r="H669" s="4" t="s">
        <v>2350</v>
      </c>
      <c r="I669" s="4" t="s">
        <v>2350</v>
      </c>
      <c r="J669" s="4" t="s">
        <v>2350</v>
      </c>
      <c r="K669" s="4" t="s">
        <v>2350</v>
      </c>
      <c r="L669" s="4" t="s">
        <v>2350</v>
      </c>
      <c r="M669" s="4">
        <v>8</v>
      </c>
      <c r="N669" s="4">
        <v>0</v>
      </c>
      <c r="O669" s="4">
        <v>0</v>
      </c>
      <c r="P669" s="4">
        <v>0</v>
      </c>
      <c r="Q669" s="4">
        <f t="shared" si="74"/>
        <v>0</v>
      </c>
      <c r="R669" s="4">
        <f t="shared" si="75"/>
        <v>0</v>
      </c>
      <c r="S669" s="5" t="e">
        <f t="shared" si="76"/>
        <v>#DIV/0!</v>
      </c>
      <c r="T669" s="4" t="s">
        <v>39</v>
      </c>
      <c r="U669" s="4">
        <v>0</v>
      </c>
      <c r="V669" s="4">
        <v>3219</v>
      </c>
      <c r="W669" s="4" t="s">
        <v>6911</v>
      </c>
      <c r="X669" s="4" t="s">
        <v>6912</v>
      </c>
      <c r="Y669" s="4" t="s">
        <v>6913</v>
      </c>
      <c r="Z669" s="4" t="s">
        <v>6914</v>
      </c>
      <c r="AA669" s="4" t="s">
        <v>6915</v>
      </c>
      <c r="AB669" s="4" t="s">
        <v>6916</v>
      </c>
      <c r="AC669" s="4" t="s">
        <v>6917</v>
      </c>
      <c r="AD669" s="4" t="s">
        <v>6918</v>
      </c>
      <c r="AE669" s="4" t="s">
        <v>6910</v>
      </c>
      <c r="AF669" s="5">
        <v>46514</v>
      </c>
    </row>
    <row r="670" spans="1:32" ht="46.2" customHeight="1">
      <c r="A670" s="4" t="s">
        <v>6919</v>
      </c>
      <c r="B670" s="20">
        <f t="shared" ca="1" si="71"/>
        <v>46190</v>
      </c>
      <c r="C670" s="20" t="str">
        <f t="shared" ca="1" si="72"/>
        <v>Jun-2026</v>
      </c>
      <c r="D670" s="27">
        <f t="shared" ca="1" si="77"/>
        <v>6</v>
      </c>
      <c r="E670" s="20" t="str">
        <f t="shared" ca="1" si="73"/>
        <v>2026</v>
      </c>
      <c r="F670" s="4" t="s">
        <v>6920</v>
      </c>
      <c r="G670" s="4" t="s">
        <v>2350</v>
      </c>
      <c r="H670" s="4" t="s">
        <v>2350</v>
      </c>
      <c r="I670" s="4" t="s">
        <v>2350</v>
      </c>
      <c r="J670" s="4" t="s">
        <v>2350</v>
      </c>
      <c r="K670" s="4" t="s">
        <v>2350</v>
      </c>
      <c r="L670" s="4" t="s">
        <v>2350</v>
      </c>
      <c r="M670" s="4">
        <v>9</v>
      </c>
      <c r="N670" s="4">
        <v>0</v>
      </c>
      <c r="O670" s="4">
        <v>0</v>
      </c>
      <c r="P670" s="4">
        <v>0</v>
      </c>
      <c r="Q670" s="4">
        <f t="shared" si="74"/>
        <v>0</v>
      </c>
      <c r="R670" s="4">
        <f t="shared" si="75"/>
        <v>0</v>
      </c>
      <c r="S670" s="5" t="e">
        <f t="shared" si="76"/>
        <v>#DIV/0!</v>
      </c>
      <c r="T670" s="4" t="s">
        <v>39</v>
      </c>
      <c r="U670" s="4">
        <v>0</v>
      </c>
      <c r="V670" s="4">
        <v>4541</v>
      </c>
      <c r="W670" s="4" t="s">
        <v>6921</v>
      </c>
      <c r="X670" s="4" t="s">
        <v>6922</v>
      </c>
      <c r="Y670" s="4" t="s">
        <v>6923</v>
      </c>
      <c r="Z670" s="4" t="s">
        <v>6924</v>
      </c>
      <c r="AA670" s="4" t="s">
        <v>6925</v>
      </c>
      <c r="AB670" s="4" t="s">
        <v>6926</v>
      </c>
      <c r="AC670" s="4" t="s">
        <v>6927</v>
      </c>
      <c r="AD670" s="4" t="s">
        <v>6928</v>
      </c>
      <c r="AE670" s="4" t="s">
        <v>6920</v>
      </c>
      <c r="AF670" s="5">
        <v>46909</v>
      </c>
    </row>
    <row r="671" spans="1:32" ht="46.2" customHeight="1">
      <c r="A671" s="4" t="s">
        <v>6929</v>
      </c>
      <c r="B671" s="20">
        <f t="shared" ca="1" si="71"/>
        <v>46190</v>
      </c>
      <c r="C671" s="20" t="str">
        <f t="shared" ca="1" si="72"/>
        <v>Jun-2026</v>
      </c>
      <c r="D671" s="27">
        <f t="shared" ca="1" si="77"/>
        <v>6</v>
      </c>
      <c r="E671" s="20" t="str">
        <f t="shared" ca="1" si="73"/>
        <v>2026</v>
      </c>
      <c r="F671" s="4" t="s">
        <v>6930</v>
      </c>
      <c r="G671" s="4" t="s">
        <v>2350</v>
      </c>
      <c r="H671" s="4" t="s">
        <v>2350</v>
      </c>
      <c r="I671" s="4" t="s">
        <v>2350</v>
      </c>
      <c r="J671" s="4" t="s">
        <v>2350</v>
      </c>
      <c r="K671" s="4" t="s">
        <v>2350</v>
      </c>
      <c r="L671" s="4" t="s">
        <v>2350</v>
      </c>
      <c r="M671" s="4">
        <v>2</v>
      </c>
      <c r="N671" s="4">
        <v>0</v>
      </c>
      <c r="O671" s="4">
        <v>0</v>
      </c>
      <c r="P671" s="4">
        <v>0</v>
      </c>
      <c r="Q671" s="4">
        <f t="shared" si="74"/>
        <v>0</v>
      </c>
      <c r="R671" s="4">
        <f t="shared" si="75"/>
        <v>0</v>
      </c>
      <c r="S671" s="5" t="e">
        <f t="shared" si="76"/>
        <v>#DIV/0!</v>
      </c>
      <c r="T671" s="4" t="s">
        <v>39</v>
      </c>
      <c r="U671" s="4">
        <v>0</v>
      </c>
      <c r="V671" s="4">
        <v>76042</v>
      </c>
      <c r="W671" s="4" t="s">
        <v>6931</v>
      </c>
      <c r="X671" s="4" t="s">
        <v>6932</v>
      </c>
      <c r="Y671" s="4" t="s">
        <v>6933</v>
      </c>
      <c r="Z671" s="4" t="s">
        <v>6934</v>
      </c>
      <c r="AA671" s="4" t="s">
        <v>6935</v>
      </c>
      <c r="AB671" s="4" t="s">
        <v>6936</v>
      </c>
      <c r="AC671" s="4" t="s">
        <v>6937</v>
      </c>
      <c r="AD671" s="4" t="s">
        <v>6938</v>
      </c>
      <c r="AE671" s="4" t="s">
        <v>6930</v>
      </c>
      <c r="AF671" s="5">
        <v>46578</v>
      </c>
    </row>
    <row r="672" spans="1:32" ht="46.2" customHeight="1">
      <c r="A672" s="4" t="s">
        <v>6939</v>
      </c>
      <c r="B672" s="20">
        <f t="shared" ca="1" si="71"/>
        <v>46246</v>
      </c>
      <c r="C672" s="20" t="str">
        <f t="shared" ca="1" si="72"/>
        <v>Aug-2026</v>
      </c>
      <c r="D672" s="27">
        <f t="shared" ca="1" si="77"/>
        <v>8</v>
      </c>
      <c r="E672" s="20" t="str">
        <f t="shared" ca="1" si="73"/>
        <v>2026</v>
      </c>
      <c r="F672" s="4" t="s">
        <v>6940</v>
      </c>
      <c r="G672" s="4" t="s">
        <v>2350</v>
      </c>
      <c r="H672" s="4" t="s">
        <v>2350</v>
      </c>
      <c r="I672" s="4" t="s">
        <v>2350</v>
      </c>
      <c r="J672" s="4" t="s">
        <v>2350</v>
      </c>
      <c r="K672" s="4" t="s">
        <v>2350</v>
      </c>
      <c r="L672" s="4" t="s">
        <v>2350</v>
      </c>
      <c r="M672" s="4">
        <v>1</v>
      </c>
      <c r="N672" s="4">
        <v>0</v>
      </c>
      <c r="O672" s="4">
        <v>0</v>
      </c>
      <c r="P672" s="4">
        <v>0</v>
      </c>
      <c r="Q672" s="4">
        <f t="shared" si="74"/>
        <v>0</v>
      </c>
      <c r="R672" s="4">
        <f t="shared" si="75"/>
        <v>0</v>
      </c>
      <c r="S672" s="5" t="e">
        <f t="shared" si="76"/>
        <v>#DIV/0!</v>
      </c>
      <c r="T672" s="4" t="s">
        <v>39</v>
      </c>
      <c r="U672" s="4">
        <v>0</v>
      </c>
      <c r="V672" s="4">
        <v>485</v>
      </c>
      <c r="W672" s="4" t="s">
        <v>6941</v>
      </c>
      <c r="X672" s="4" t="s">
        <v>6942</v>
      </c>
      <c r="Y672" s="4" t="s">
        <v>6943</v>
      </c>
      <c r="Z672" s="4" t="s">
        <v>6944</v>
      </c>
      <c r="AA672" s="4" t="s">
        <v>6945</v>
      </c>
      <c r="AB672" s="4" t="s">
        <v>6946</v>
      </c>
      <c r="AC672" s="4" t="s">
        <v>6947</v>
      </c>
      <c r="AD672" s="4" t="s">
        <v>6948</v>
      </c>
      <c r="AE672" s="4" t="s">
        <v>6940</v>
      </c>
      <c r="AF672" s="5">
        <v>46336</v>
      </c>
    </row>
    <row r="673" spans="1:32" ht="46.2" customHeight="1">
      <c r="A673" s="4" t="s">
        <v>6949</v>
      </c>
      <c r="B673" s="20">
        <f t="shared" ca="1" si="71"/>
        <v>46242</v>
      </c>
      <c r="C673" s="20" t="str">
        <f t="shared" ca="1" si="72"/>
        <v>Aug-2026</v>
      </c>
      <c r="D673" s="27">
        <f t="shared" ca="1" si="77"/>
        <v>8</v>
      </c>
      <c r="E673" s="20" t="str">
        <f t="shared" ca="1" si="73"/>
        <v>2026</v>
      </c>
      <c r="F673" s="4" t="s">
        <v>6950</v>
      </c>
      <c r="G673" s="4" t="s">
        <v>2350</v>
      </c>
      <c r="H673" s="4" t="s">
        <v>2350</v>
      </c>
      <c r="I673" s="4" t="s">
        <v>2350</v>
      </c>
      <c r="J673" s="4" t="s">
        <v>2350</v>
      </c>
      <c r="K673" s="4" t="s">
        <v>2350</v>
      </c>
      <c r="L673" s="4" t="s">
        <v>2350</v>
      </c>
      <c r="M673" s="4">
        <v>3</v>
      </c>
      <c r="N673" s="4">
        <v>0</v>
      </c>
      <c r="O673" s="4">
        <v>0</v>
      </c>
      <c r="P673" s="4">
        <v>0</v>
      </c>
      <c r="Q673" s="4">
        <f t="shared" si="74"/>
        <v>0</v>
      </c>
      <c r="R673" s="4">
        <f t="shared" si="75"/>
        <v>0</v>
      </c>
      <c r="S673" s="5" t="e">
        <f t="shared" si="76"/>
        <v>#DIV/0!</v>
      </c>
      <c r="T673" s="4" t="s">
        <v>39</v>
      </c>
      <c r="U673" s="4">
        <v>0</v>
      </c>
      <c r="V673" s="4">
        <v>44696</v>
      </c>
      <c r="W673" s="4" t="s">
        <v>6951</v>
      </c>
      <c r="X673" s="4" t="s">
        <v>6952</v>
      </c>
      <c r="Y673" s="4" t="s">
        <v>6953</v>
      </c>
      <c r="Z673" s="4" t="s">
        <v>6954</v>
      </c>
      <c r="AA673" s="4" t="s">
        <v>6955</v>
      </c>
      <c r="AB673" s="4" t="s">
        <v>6956</v>
      </c>
      <c r="AC673" s="4" t="s">
        <v>6957</v>
      </c>
      <c r="AD673" s="4" t="s">
        <v>6958</v>
      </c>
      <c r="AE673" s="4" t="s">
        <v>6950</v>
      </c>
      <c r="AF673" s="5">
        <v>46666</v>
      </c>
    </row>
    <row r="674" spans="1:32" ht="46.2" customHeight="1">
      <c r="A674" s="4" t="s">
        <v>6959</v>
      </c>
      <c r="B674" s="20">
        <f t="shared" ca="1" si="71"/>
        <v>46224</v>
      </c>
      <c r="C674" s="20" t="str">
        <f t="shared" ca="1" si="72"/>
        <v>Jul-2026</v>
      </c>
      <c r="D674" s="27">
        <f t="shared" ca="1" si="77"/>
        <v>7</v>
      </c>
      <c r="E674" s="20" t="str">
        <f t="shared" ca="1" si="73"/>
        <v>2026</v>
      </c>
      <c r="F674" s="4" t="s">
        <v>6960</v>
      </c>
      <c r="G674" s="4" t="s">
        <v>2350</v>
      </c>
      <c r="H674" s="4" t="s">
        <v>2350</v>
      </c>
      <c r="I674" s="4" t="s">
        <v>2350</v>
      </c>
      <c r="J674" s="4" t="s">
        <v>2350</v>
      </c>
      <c r="K674" s="4" t="s">
        <v>2350</v>
      </c>
      <c r="L674" s="4" t="s">
        <v>2350</v>
      </c>
      <c r="M674" s="4">
        <v>6</v>
      </c>
      <c r="N674" s="4">
        <v>0</v>
      </c>
      <c r="O674" s="4">
        <v>0</v>
      </c>
      <c r="P674" s="4">
        <v>0</v>
      </c>
      <c r="Q674" s="4">
        <f t="shared" si="74"/>
        <v>0</v>
      </c>
      <c r="R674" s="4">
        <f t="shared" si="75"/>
        <v>0</v>
      </c>
      <c r="S674" s="5" t="e">
        <f t="shared" si="76"/>
        <v>#DIV/0!</v>
      </c>
      <c r="T674" s="4" t="s">
        <v>39</v>
      </c>
      <c r="U674" s="4">
        <v>0</v>
      </c>
      <c r="V674" s="4">
        <v>8566</v>
      </c>
      <c r="W674" s="4" t="s">
        <v>6961</v>
      </c>
      <c r="X674" s="4" t="s">
        <v>6962</v>
      </c>
      <c r="Y674" s="4" t="s">
        <v>6963</v>
      </c>
      <c r="Z674" s="4" t="s">
        <v>6964</v>
      </c>
      <c r="AA674" s="4" t="s">
        <v>6965</v>
      </c>
      <c r="AB674" s="4" t="s">
        <v>6966</v>
      </c>
      <c r="AC674" s="4" t="s">
        <v>6967</v>
      </c>
      <c r="AD674" s="4" t="s">
        <v>6968</v>
      </c>
      <c r="AE674" s="4" t="s">
        <v>6960</v>
      </c>
      <c r="AF674" s="5">
        <v>46171</v>
      </c>
    </row>
    <row r="675" spans="1:32" ht="46.2" customHeight="1">
      <c r="A675" s="4" t="s">
        <v>6969</v>
      </c>
      <c r="B675" s="20">
        <f t="shared" ca="1" si="71"/>
        <v>46259</v>
      </c>
      <c r="C675" s="20" t="str">
        <f t="shared" ca="1" si="72"/>
        <v>Aug-2026</v>
      </c>
      <c r="D675" s="27">
        <f t="shared" ca="1" si="77"/>
        <v>8</v>
      </c>
      <c r="E675" s="20" t="str">
        <f t="shared" ca="1" si="73"/>
        <v>2026</v>
      </c>
      <c r="F675" s="4" t="s">
        <v>6970</v>
      </c>
      <c r="G675" s="4" t="s">
        <v>2350</v>
      </c>
      <c r="H675" s="4" t="s">
        <v>2350</v>
      </c>
      <c r="I675" s="4" t="s">
        <v>2350</v>
      </c>
      <c r="J675" s="4" t="s">
        <v>2350</v>
      </c>
      <c r="K675" s="4" t="s">
        <v>2350</v>
      </c>
      <c r="L675" s="4" t="s">
        <v>2350</v>
      </c>
      <c r="M675" s="4">
        <v>7</v>
      </c>
      <c r="N675" s="4">
        <v>0</v>
      </c>
      <c r="O675" s="4">
        <v>0</v>
      </c>
      <c r="P675" s="4">
        <v>0</v>
      </c>
      <c r="Q675" s="4">
        <f t="shared" si="74"/>
        <v>0</v>
      </c>
      <c r="R675" s="4">
        <f t="shared" si="75"/>
        <v>0</v>
      </c>
      <c r="S675" s="5" t="e">
        <f t="shared" si="76"/>
        <v>#DIV/0!</v>
      </c>
      <c r="T675" s="4" t="s">
        <v>39</v>
      </c>
      <c r="U675" s="4">
        <v>0</v>
      </c>
      <c r="V675" s="4">
        <v>13049</v>
      </c>
      <c r="W675" s="4" t="s">
        <v>6971</v>
      </c>
      <c r="X675" s="4" t="s">
        <v>6972</v>
      </c>
      <c r="Y675" s="4" t="s">
        <v>6973</v>
      </c>
      <c r="Z675" s="4" t="s">
        <v>6974</v>
      </c>
      <c r="AA675" s="4" t="s">
        <v>6975</v>
      </c>
      <c r="AB675" s="4" t="s">
        <v>6976</v>
      </c>
      <c r="AC675" s="4" t="s">
        <v>6977</v>
      </c>
      <c r="AD675" s="4" t="s">
        <v>6978</v>
      </c>
      <c r="AE675" s="4" t="s">
        <v>6970</v>
      </c>
      <c r="AF675" s="5">
        <v>46399</v>
      </c>
    </row>
    <row r="676" spans="1:32" ht="46.2" customHeight="1">
      <c r="A676" s="4" t="s">
        <v>6979</v>
      </c>
      <c r="B676" s="20">
        <f t="shared" ca="1" si="71"/>
        <v>46126</v>
      </c>
      <c r="C676" s="20" t="str">
        <f t="shared" ca="1" si="72"/>
        <v>Apr-2026</v>
      </c>
      <c r="D676" s="27">
        <f t="shared" ca="1" si="77"/>
        <v>4</v>
      </c>
      <c r="E676" s="20" t="str">
        <f t="shared" ca="1" si="73"/>
        <v>2026</v>
      </c>
      <c r="F676" s="4" t="s">
        <v>6980</v>
      </c>
      <c r="G676" s="4" t="s">
        <v>2350</v>
      </c>
      <c r="H676" s="4" t="s">
        <v>2350</v>
      </c>
      <c r="I676" s="4" t="s">
        <v>2350</v>
      </c>
      <c r="J676" s="4" t="s">
        <v>2350</v>
      </c>
      <c r="K676" s="4" t="s">
        <v>2350</v>
      </c>
      <c r="L676" s="4" t="s">
        <v>2350</v>
      </c>
      <c r="M676" s="4">
        <v>10</v>
      </c>
      <c r="N676" s="4">
        <v>0</v>
      </c>
      <c r="O676" s="4">
        <v>0</v>
      </c>
      <c r="P676" s="4">
        <v>0</v>
      </c>
      <c r="Q676" s="4">
        <f t="shared" si="74"/>
        <v>0</v>
      </c>
      <c r="R676" s="4">
        <f t="shared" si="75"/>
        <v>0</v>
      </c>
      <c r="S676" s="5" t="e">
        <f t="shared" si="76"/>
        <v>#DIV/0!</v>
      </c>
      <c r="T676" s="4" t="s">
        <v>39</v>
      </c>
      <c r="U676" s="4">
        <v>0</v>
      </c>
      <c r="V676" s="4">
        <v>16680</v>
      </c>
      <c r="W676" s="4" t="s">
        <v>6981</v>
      </c>
      <c r="X676" s="4" t="s">
        <v>6982</v>
      </c>
      <c r="Y676" s="4" t="s">
        <v>6983</v>
      </c>
      <c r="Z676" s="4" t="s">
        <v>6984</v>
      </c>
      <c r="AA676" s="4" t="s">
        <v>6985</v>
      </c>
      <c r="AB676" s="4" t="s">
        <v>6986</v>
      </c>
      <c r="AC676" s="4" t="s">
        <v>6987</v>
      </c>
      <c r="AD676" s="4" t="s">
        <v>6988</v>
      </c>
      <c r="AE676" s="4" t="s">
        <v>6980</v>
      </c>
      <c r="AF676" s="5">
        <v>46647</v>
      </c>
    </row>
    <row r="677" spans="1:32" ht="46.2" customHeight="1">
      <c r="A677" s="4" t="s">
        <v>6989</v>
      </c>
      <c r="B677" s="20">
        <f t="shared" ca="1" si="71"/>
        <v>46255</v>
      </c>
      <c r="C677" s="20" t="str">
        <f t="shared" ca="1" si="72"/>
        <v>Aug-2026</v>
      </c>
      <c r="D677" s="27">
        <f t="shared" ca="1" si="77"/>
        <v>8</v>
      </c>
      <c r="E677" s="20" t="str">
        <f t="shared" ca="1" si="73"/>
        <v>2026</v>
      </c>
      <c r="F677" s="4" t="s">
        <v>6990</v>
      </c>
      <c r="G677" s="4" t="s">
        <v>2350</v>
      </c>
      <c r="H677" s="4" t="s">
        <v>2350</v>
      </c>
      <c r="I677" s="4" t="s">
        <v>2350</v>
      </c>
      <c r="J677" s="4" t="s">
        <v>2350</v>
      </c>
      <c r="K677" s="4" t="s">
        <v>2350</v>
      </c>
      <c r="L677" s="4" t="s">
        <v>2350</v>
      </c>
      <c r="M677" s="4">
        <v>9</v>
      </c>
      <c r="N677" s="4">
        <v>0</v>
      </c>
      <c r="O677" s="4">
        <v>0</v>
      </c>
      <c r="P677" s="4">
        <v>0</v>
      </c>
      <c r="Q677" s="4">
        <f t="shared" si="74"/>
        <v>0</v>
      </c>
      <c r="R677" s="4">
        <f t="shared" si="75"/>
        <v>0</v>
      </c>
      <c r="S677" s="5" t="e">
        <f t="shared" si="76"/>
        <v>#DIV/0!</v>
      </c>
      <c r="T677" s="4" t="s">
        <v>39</v>
      </c>
      <c r="U677" s="4">
        <v>0</v>
      </c>
      <c r="V677" s="4">
        <v>97174</v>
      </c>
      <c r="W677" s="4" t="s">
        <v>6991</v>
      </c>
      <c r="X677" s="4" t="s">
        <v>6992</v>
      </c>
      <c r="Y677" s="4" t="s">
        <v>6993</v>
      </c>
      <c r="Z677" s="4" t="s">
        <v>6994</v>
      </c>
      <c r="AA677" s="4" t="s">
        <v>6995</v>
      </c>
      <c r="AB677" s="4" t="s">
        <v>6996</v>
      </c>
      <c r="AC677" s="4" t="s">
        <v>6997</v>
      </c>
      <c r="AD677" s="4" t="s">
        <v>6998</v>
      </c>
      <c r="AE677" s="4" t="s">
        <v>6990</v>
      </c>
      <c r="AF677" s="5">
        <v>46910</v>
      </c>
    </row>
    <row r="678" spans="1:32" ht="46.2" customHeight="1">
      <c r="A678" s="4" t="s">
        <v>6999</v>
      </c>
      <c r="B678" s="20">
        <f t="shared" ca="1" si="71"/>
        <v>46148</v>
      </c>
      <c r="C678" s="20" t="str">
        <f t="shared" ca="1" si="72"/>
        <v>May-2026</v>
      </c>
      <c r="D678" s="27">
        <f t="shared" ca="1" si="77"/>
        <v>5</v>
      </c>
      <c r="E678" s="20" t="str">
        <f t="shared" ca="1" si="73"/>
        <v>2026</v>
      </c>
      <c r="F678" s="4" t="s">
        <v>7000</v>
      </c>
      <c r="G678" s="4" t="s">
        <v>2350</v>
      </c>
      <c r="H678" s="4" t="s">
        <v>2350</v>
      </c>
      <c r="I678" s="4" t="s">
        <v>2350</v>
      </c>
      <c r="J678" s="4" t="s">
        <v>2350</v>
      </c>
      <c r="K678" s="4" t="s">
        <v>2350</v>
      </c>
      <c r="L678" s="4" t="s">
        <v>2350</v>
      </c>
      <c r="M678" s="4">
        <v>8</v>
      </c>
      <c r="N678" s="4">
        <v>0</v>
      </c>
      <c r="O678" s="4">
        <v>0</v>
      </c>
      <c r="P678" s="4">
        <v>0</v>
      </c>
      <c r="Q678" s="4">
        <f t="shared" si="74"/>
        <v>0</v>
      </c>
      <c r="R678" s="4">
        <f t="shared" si="75"/>
        <v>0</v>
      </c>
      <c r="S678" s="5" t="e">
        <f t="shared" si="76"/>
        <v>#DIV/0!</v>
      </c>
      <c r="T678" s="4" t="s">
        <v>39</v>
      </c>
      <c r="U678" s="4">
        <v>0</v>
      </c>
      <c r="V678" s="4">
        <v>3686</v>
      </c>
      <c r="W678" s="4" t="s">
        <v>7001</v>
      </c>
      <c r="X678" s="4" t="s">
        <v>7002</v>
      </c>
      <c r="Y678" s="4" t="s">
        <v>7003</v>
      </c>
      <c r="Z678" s="4" t="s">
        <v>7004</v>
      </c>
      <c r="AA678" s="4" t="s">
        <v>7005</v>
      </c>
      <c r="AB678" s="4" t="s">
        <v>7006</v>
      </c>
      <c r="AC678" s="4" t="s">
        <v>7007</v>
      </c>
      <c r="AD678" s="4" t="s">
        <v>7008</v>
      </c>
      <c r="AE678" s="4" t="s">
        <v>7000</v>
      </c>
      <c r="AF678" s="5">
        <v>46604</v>
      </c>
    </row>
    <row r="679" spans="1:32" ht="46.2" customHeight="1">
      <c r="A679" s="4" t="s">
        <v>7009</v>
      </c>
      <c r="B679" s="20">
        <f t="shared" ca="1" si="71"/>
        <v>46198</v>
      </c>
      <c r="C679" s="20" t="str">
        <f t="shared" ca="1" si="72"/>
        <v>Jun-2026</v>
      </c>
      <c r="D679" s="27">
        <f t="shared" ca="1" si="77"/>
        <v>6</v>
      </c>
      <c r="E679" s="20" t="str">
        <f t="shared" ca="1" si="73"/>
        <v>2026</v>
      </c>
      <c r="F679" s="4" t="s">
        <v>7010</v>
      </c>
      <c r="G679" s="4" t="s">
        <v>2350</v>
      </c>
      <c r="H679" s="4" t="s">
        <v>2350</v>
      </c>
      <c r="I679" s="4" t="s">
        <v>2350</v>
      </c>
      <c r="J679" s="4" t="s">
        <v>2350</v>
      </c>
      <c r="K679" s="4" t="s">
        <v>2350</v>
      </c>
      <c r="L679" s="4" t="s">
        <v>2350</v>
      </c>
      <c r="M679" s="4">
        <v>6</v>
      </c>
      <c r="N679" s="4">
        <v>0</v>
      </c>
      <c r="O679" s="4">
        <v>0</v>
      </c>
      <c r="P679" s="4">
        <v>0</v>
      </c>
      <c r="Q679" s="4">
        <f t="shared" si="74"/>
        <v>0</v>
      </c>
      <c r="R679" s="4">
        <f t="shared" si="75"/>
        <v>0</v>
      </c>
      <c r="S679" s="5" t="e">
        <f t="shared" si="76"/>
        <v>#DIV/0!</v>
      </c>
      <c r="T679" s="4" t="s">
        <v>39</v>
      </c>
      <c r="U679" s="4">
        <v>0</v>
      </c>
      <c r="V679" s="4">
        <v>594</v>
      </c>
      <c r="W679" s="4" t="s">
        <v>7011</v>
      </c>
      <c r="X679" s="4" t="s">
        <v>7012</v>
      </c>
      <c r="Y679" s="4" t="s">
        <v>7013</v>
      </c>
      <c r="Z679" s="4" t="s">
        <v>7014</v>
      </c>
      <c r="AA679" s="4" t="s">
        <v>7015</v>
      </c>
      <c r="AB679" s="4" t="s">
        <v>7016</v>
      </c>
      <c r="AC679" s="4" t="s">
        <v>7017</v>
      </c>
      <c r="AD679" s="4" t="s">
        <v>7018</v>
      </c>
      <c r="AE679" s="4" t="s">
        <v>7010</v>
      </c>
      <c r="AF679" s="5">
        <v>46388</v>
      </c>
    </row>
    <row r="680" spans="1:32" ht="46.2" customHeight="1">
      <c r="A680" s="4" t="s">
        <v>7019</v>
      </c>
      <c r="B680" s="20">
        <f t="shared" ca="1" si="71"/>
        <v>46134</v>
      </c>
      <c r="C680" s="20" t="str">
        <f t="shared" ca="1" si="72"/>
        <v>Apr-2026</v>
      </c>
      <c r="D680" s="27">
        <f t="shared" ca="1" si="77"/>
        <v>4</v>
      </c>
      <c r="E680" s="20" t="str">
        <f t="shared" ca="1" si="73"/>
        <v>2026</v>
      </c>
      <c r="F680" s="4" t="s">
        <v>7020</v>
      </c>
      <c r="G680" s="4" t="s">
        <v>2350</v>
      </c>
      <c r="H680" s="4" t="s">
        <v>2350</v>
      </c>
      <c r="I680" s="4" t="s">
        <v>2350</v>
      </c>
      <c r="J680" s="4" t="s">
        <v>2350</v>
      </c>
      <c r="K680" s="4" t="s">
        <v>2350</v>
      </c>
      <c r="L680" s="4" t="s">
        <v>2350</v>
      </c>
      <c r="M680" s="4">
        <v>7</v>
      </c>
      <c r="N680" s="4">
        <v>0</v>
      </c>
      <c r="O680" s="4">
        <v>0</v>
      </c>
      <c r="P680" s="4">
        <v>0</v>
      </c>
      <c r="Q680" s="4">
        <f t="shared" si="74"/>
        <v>0</v>
      </c>
      <c r="R680" s="4">
        <f t="shared" si="75"/>
        <v>0</v>
      </c>
      <c r="S680" s="5" t="e">
        <f t="shared" si="76"/>
        <v>#DIV/0!</v>
      </c>
      <c r="T680" s="4" t="s">
        <v>39</v>
      </c>
      <c r="U680" s="4">
        <v>0</v>
      </c>
      <c r="V680" s="4">
        <v>12185</v>
      </c>
      <c r="W680" s="4" t="s">
        <v>7021</v>
      </c>
      <c r="X680" s="4" t="s">
        <v>7022</v>
      </c>
      <c r="Y680" s="4" t="s">
        <v>7023</v>
      </c>
      <c r="Z680" s="4" t="s">
        <v>7024</v>
      </c>
      <c r="AA680" s="4" t="s">
        <v>7025</v>
      </c>
      <c r="AB680" s="4" t="s">
        <v>7026</v>
      </c>
      <c r="AC680" s="4" t="s">
        <v>7027</v>
      </c>
      <c r="AD680" s="4" t="s">
        <v>7028</v>
      </c>
      <c r="AE680" s="4" t="s">
        <v>7020</v>
      </c>
      <c r="AF680" s="5">
        <v>46377</v>
      </c>
    </row>
    <row r="681" spans="1:32" ht="46.2" customHeight="1">
      <c r="A681" s="4" t="s">
        <v>7029</v>
      </c>
      <c r="B681" s="20">
        <f t="shared" ca="1" si="71"/>
        <v>46121</v>
      </c>
      <c r="C681" s="20" t="str">
        <f t="shared" ca="1" si="72"/>
        <v>Apr-2026</v>
      </c>
      <c r="D681" s="27">
        <f t="shared" ca="1" si="77"/>
        <v>4</v>
      </c>
      <c r="E681" s="20" t="str">
        <f t="shared" ca="1" si="73"/>
        <v>2026</v>
      </c>
      <c r="F681" s="4" t="s">
        <v>7030</v>
      </c>
      <c r="G681" s="4" t="s">
        <v>2350</v>
      </c>
      <c r="H681" s="4" t="s">
        <v>2350</v>
      </c>
      <c r="I681" s="4" t="s">
        <v>2350</v>
      </c>
      <c r="J681" s="4" t="s">
        <v>2350</v>
      </c>
      <c r="K681" s="4" t="s">
        <v>2350</v>
      </c>
      <c r="L681" s="4" t="s">
        <v>2350</v>
      </c>
      <c r="M681" s="4">
        <v>8</v>
      </c>
      <c r="N681" s="4">
        <v>0</v>
      </c>
      <c r="O681" s="4">
        <v>0</v>
      </c>
      <c r="P681" s="4">
        <v>0</v>
      </c>
      <c r="Q681" s="4">
        <f t="shared" si="74"/>
        <v>0</v>
      </c>
      <c r="R681" s="4">
        <f t="shared" si="75"/>
        <v>0</v>
      </c>
      <c r="S681" s="5" t="e">
        <f t="shared" si="76"/>
        <v>#DIV/0!</v>
      </c>
      <c r="T681" s="4" t="s">
        <v>39</v>
      </c>
      <c r="U681" s="4">
        <v>0</v>
      </c>
      <c r="V681" s="4">
        <v>2623</v>
      </c>
      <c r="W681" s="4" t="s">
        <v>7031</v>
      </c>
      <c r="X681" s="4" t="s">
        <v>7032</v>
      </c>
      <c r="Y681" s="4" t="s">
        <v>7033</v>
      </c>
      <c r="Z681" s="4" t="s">
        <v>7034</v>
      </c>
      <c r="AA681" s="4" t="s">
        <v>7035</v>
      </c>
      <c r="AB681" s="4" t="s">
        <v>7036</v>
      </c>
      <c r="AC681" s="4" t="s">
        <v>7037</v>
      </c>
      <c r="AD681" s="4" t="s">
        <v>7038</v>
      </c>
      <c r="AE681" s="4" t="s">
        <v>7030</v>
      </c>
      <c r="AF681" s="5">
        <v>46460</v>
      </c>
    </row>
    <row r="682" spans="1:32" ht="46.2" customHeight="1">
      <c r="A682" s="4" t="s">
        <v>7039</v>
      </c>
      <c r="B682" s="20">
        <f t="shared" ca="1" si="71"/>
        <v>46175</v>
      </c>
      <c r="C682" s="20" t="str">
        <f t="shared" ca="1" si="72"/>
        <v>Jun-2026</v>
      </c>
      <c r="D682" s="27">
        <f t="shared" ca="1" si="77"/>
        <v>6</v>
      </c>
      <c r="E682" s="20" t="str">
        <f t="shared" ca="1" si="73"/>
        <v>2026</v>
      </c>
      <c r="F682" s="4" t="s">
        <v>7040</v>
      </c>
      <c r="G682" s="4" t="s">
        <v>2350</v>
      </c>
      <c r="H682" s="4" t="s">
        <v>2350</v>
      </c>
      <c r="I682" s="4" t="s">
        <v>2350</v>
      </c>
      <c r="J682" s="4" t="s">
        <v>2350</v>
      </c>
      <c r="K682" s="4" t="s">
        <v>2350</v>
      </c>
      <c r="L682" s="4" t="s">
        <v>2350</v>
      </c>
      <c r="M682" s="4">
        <v>4</v>
      </c>
      <c r="N682" s="4">
        <v>0</v>
      </c>
      <c r="O682" s="4">
        <v>0</v>
      </c>
      <c r="P682" s="4">
        <v>0</v>
      </c>
      <c r="Q682" s="4">
        <f t="shared" si="74"/>
        <v>0</v>
      </c>
      <c r="R682" s="4">
        <f t="shared" si="75"/>
        <v>0</v>
      </c>
      <c r="S682" s="5" t="e">
        <f t="shared" si="76"/>
        <v>#DIV/0!</v>
      </c>
      <c r="T682" s="4" t="s">
        <v>39</v>
      </c>
      <c r="U682" s="4">
        <v>0</v>
      </c>
      <c r="V682" s="4">
        <v>9701</v>
      </c>
      <c r="W682" s="4" t="s">
        <v>7041</v>
      </c>
      <c r="X682" s="4" t="s">
        <v>7042</v>
      </c>
      <c r="Y682" s="4" t="s">
        <v>7043</v>
      </c>
      <c r="Z682" s="4" t="s">
        <v>7044</v>
      </c>
      <c r="AA682" s="4" t="s">
        <v>7045</v>
      </c>
      <c r="AB682" s="4" t="s">
        <v>7046</v>
      </c>
      <c r="AC682" s="4" t="s">
        <v>7047</v>
      </c>
      <c r="AD682" s="4" t="s">
        <v>7048</v>
      </c>
      <c r="AE682" s="4" t="s">
        <v>7040</v>
      </c>
      <c r="AF682" s="5">
        <v>46724</v>
      </c>
    </row>
    <row r="683" spans="1:32" ht="46.2" customHeight="1">
      <c r="A683" s="4" t="s">
        <v>7049</v>
      </c>
      <c r="B683" s="20">
        <f t="shared" ca="1" si="71"/>
        <v>46185</v>
      </c>
      <c r="C683" s="20" t="str">
        <f t="shared" ca="1" si="72"/>
        <v>Jun-2026</v>
      </c>
      <c r="D683" s="27">
        <f t="shared" ca="1" si="77"/>
        <v>6</v>
      </c>
      <c r="E683" s="20" t="str">
        <f t="shared" ca="1" si="73"/>
        <v>2026</v>
      </c>
      <c r="F683" s="4" t="s">
        <v>7050</v>
      </c>
      <c r="G683" s="4" t="s">
        <v>2350</v>
      </c>
      <c r="H683" s="4" t="s">
        <v>2350</v>
      </c>
      <c r="I683" s="4" t="s">
        <v>2350</v>
      </c>
      <c r="J683" s="4" t="s">
        <v>2350</v>
      </c>
      <c r="K683" s="4" t="s">
        <v>2350</v>
      </c>
      <c r="L683" s="4" t="s">
        <v>2350</v>
      </c>
      <c r="M683" s="4">
        <v>5</v>
      </c>
      <c r="N683" s="4">
        <v>0</v>
      </c>
      <c r="O683" s="4">
        <v>0</v>
      </c>
      <c r="P683" s="4">
        <v>0</v>
      </c>
      <c r="Q683" s="4">
        <f t="shared" si="74"/>
        <v>0</v>
      </c>
      <c r="R683" s="4">
        <f t="shared" si="75"/>
        <v>0</v>
      </c>
      <c r="S683" s="5" t="e">
        <f t="shared" si="76"/>
        <v>#DIV/0!</v>
      </c>
      <c r="T683" s="4" t="s">
        <v>39</v>
      </c>
      <c r="U683" s="4">
        <v>0</v>
      </c>
      <c r="V683" s="4">
        <v>15867</v>
      </c>
      <c r="W683" s="4" t="s">
        <v>7051</v>
      </c>
      <c r="X683" s="4" t="s">
        <v>7052</v>
      </c>
      <c r="Y683" s="4" t="s">
        <v>7053</v>
      </c>
      <c r="Z683" s="4" t="s">
        <v>7054</v>
      </c>
      <c r="AA683" s="4" t="s">
        <v>7055</v>
      </c>
      <c r="AB683" s="4" t="s">
        <v>7056</v>
      </c>
      <c r="AC683" s="4" t="s">
        <v>7057</v>
      </c>
      <c r="AD683" s="4" t="s">
        <v>7058</v>
      </c>
      <c r="AE683" s="4" t="s">
        <v>7050</v>
      </c>
      <c r="AF683" s="5">
        <v>46121</v>
      </c>
    </row>
    <row r="684" spans="1:32" ht="46.2" customHeight="1">
      <c r="A684" s="4" t="s">
        <v>7059</v>
      </c>
      <c r="B684" s="20">
        <f t="shared" ca="1" si="71"/>
        <v>46215</v>
      </c>
      <c r="C684" s="20" t="str">
        <f t="shared" ca="1" si="72"/>
        <v>Jul-2026</v>
      </c>
      <c r="D684" s="27">
        <f t="shared" ca="1" si="77"/>
        <v>7</v>
      </c>
      <c r="E684" s="20" t="str">
        <f t="shared" ca="1" si="73"/>
        <v>2026</v>
      </c>
      <c r="F684" s="4" t="s">
        <v>7060</v>
      </c>
      <c r="G684" s="4" t="s">
        <v>2350</v>
      </c>
      <c r="H684" s="4" t="s">
        <v>2350</v>
      </c>
      <c r="I684" s="4" t="s">
        <v>2350</v>
      </c>
      <c r="J684" s="4" t="s">
        <v>2350</v>
      </c>
      <c r="K684" s="4" t="s">
        <v>2350</v>
      </c>
      <c r="L684" s="4" t="s">
        <v>2350</v>
      </c>
      <c r="M684" s="4">
        <v>5</v>
      </c>
      <c r="N684" s="4">
        <v>0</v>
      </c>
      <c r="O684" s="4">
        <v>0</v>
      </c>
      <c r="P684" s="4">
        <v>0</v>
      </c>
      <c r="Q684" s="4">
        <f t="shared" si="74"/>
        <v>0</v>
      </c>
      <c r="R684" s="4">
        <f t="shared" si="75"/>
        <v>0</v>
      </c>
      <c r="S684" s="5" t="e">
        <f t="shared" si="76"/>
        <v>#DIV/0!</v>
      </c>
      <c r="T684" s="4" t="s">
        <v>39</v>
      </c>
      <c r="U684" s="4">
        <v>0</v>
      </c>
      <c r="V684" s="4">
        <v>10725</v>
      </c>
      <c r="W684" s="4" t="s">
        <v>7061</v>
      </c>
      <c r="X684" s="4" t="s">
        <v>7062</v>
      </c>
      <c r="Y684" s="4" t="s">
        <v>7063</v>
      </c>
      <c r="Z684" s="4" t="s">
        <v>7064</v>
      </c>
      <c r="AA684" s="4" t="s">
        <v>7065</v>
      </c>
      <c r="AB684" s="4" t="s">
        <v>7066</v>
      </c>
      <c r="AC684" s="4" t="s">
        <v>7067</v>
      </c>
      <c r="AD684" s="4" t="s">
        <v>7068</v>
      </c>
      <c r="AE684" s="4" t="s">
        <v>7060</v>
      </c>
      <c r="AF684" s="5">
        <v>46618</v>
      </c>
    </row>
    <row r="685" spans="1:32" ht="46.2" customHeight="1">
      <c r="A685" s="4" t="s">
        <v>7069</v>
      </c>
      <c r="B685" s="20">
        <f t="shared" ca="1" si="71"/>
        <v>46239</v>
      </c>
      <c r="C685" s="20" t="str">
        <f t="shared" ca="1" si="72"/>
        <v>Aug-2026</v>
      </c>
      <c r="D685" s="27">
        <f t="shared" ca="1" si="77"/>
        <v>8</v>
      </c>
      <c r="E685" s="20" t="str">
        <f t="shared" ca="1" si="73"/>
        <v>2026</v>
      </c>
      <c r="F685" s="4" t="s">
        <v>7070</v>
      </c>
      <c r="G685" s="4" t="s">
        <v>2350</v>
      </c>
      <c r="H685" s="4" t="s">
        <v>2350</v>
      </c>
      <c r="I685" s="4" t="s">
        <v>2350</v>
      </c>
      <c r="J685" s="4" t="s">
        <v>2350</v>
      </c>
      <c r="K685" s="4" t="s">
        <v>2350</v>
      </c>
      <c r="L685" s="4" t="s">
        <v>2350</v>
      </c>
      <c r="M685" s="4">
        <v>5</v>
      </c>
      <c r="N685" s="4">
        <v>0</v>
      </c>
      <c r="O685" s="4">
        <v>0</v>
      </c>
      <c r="P685" s="4">
        <v>0</v>
      </c>
      <c r="Q685" s="4">
        <f t="shared" si="74"/>
        <v>0</v>
      </c>
      <c r="R685" s="4">
        <f t="shared" si="75"/>
        <v>0</v>
      </c>
      <c r="S685" s="5" t="e">
        <f t="shared" si="76"/>
        <v>#DIV/0!</v>
      </c>
      <c r="T685" s="4" t="s">
        <v>39</v>
      </c>
      <c r="U685" s="4">
        <v>0</v>
      </c>
      <c r="V685" s="4">
        <v>3025</v>
      </c>
      <c r="W685" s="4" t="s">
        <v>7071</v>
      </c>
      <c r="X685" s="4" t="s">
        <v>7072</v>
      </c>
      <c r="Y685" s="4" t="s">
        <v>7073</v>
      </c>
      <c r="Z685" s="4" t="s">
        <v>7074</v>
      </c>
      <c r="AA685" s="4" t="s">
        <v>7075</v>
      </c>
      <c r="AB685" s="4" t="s">
        <v>7076</v>
      </c>
      <c r="AC685" s="4" t="s">
        <v>7077</v>
      </c>
      <c r="AD685" s="4" t="s">
        <v>7078</v>
      </c>
      <c r="AE685" s="4" t="s">
        <v>7070</v>
      </c>
      <c r="AF685" s="5">
        <v>46481</v>
      </c>
    </row>
    <row r="686" spans="1:32" ht="46.2" customHeight="1">
      <c r="A686" s="4" t="s">
        <v>7079</v>
      </c>
      <c r="B686" s="20">
        <f t="shared" ca="1" si="71"/>
        <v>46197</v>
      </c>
      <c r="C686" s="20" t="str">
        <f t="shared" ca="1" si="72"/>
        <v>Jun-2026</v>
      </c>
      <c r="D686" s="27">
        <f t="shared" ca="1" si="77"/>
        <v>6</v>
      </c>
      <c r="E686" s="20" t="str">
        <f t="shared" ca="1" si="73"/>
        <v>2026</v>
      </c>
      <c r="F686" s="4" t="s">
        <v>7080</v>
      </c>
      <c r="G686" s="4" t="s">
        <v>2350</v>
      </c>
      <c r="H686" s="4" t="s">
        <v>2350</v>
      </c>
      <c r="I686" s="4" t="s">
        <v>2350</v>
      </c>
      <c r="J686" s="4" t="s">
        <v>2350</v>
      </c>
      <c r="K686" s="4" t="s">
        <v>2350</v>
      </c>
      <c r="L686" s="4" t="s">
        <v>2350</v>
      </c>
      <c r="M686" s="4">
        <v>7</v>
      </c>
      <c r="N686" s="4">
        <v>0</v>
      </c>
      <c r="O686" s="4">
        <v>0</v>
      </c>
      <c r="P686" s="4">
        <v>0</v>
      </c>
      <c r="Q686" s="4">
        <f t="shared" si="74"/>
        <v>0</v>
      </c>
      <c r="R686" s="4">
        <f t="shared" si="75"/>
        <v>0</v>
      </c>
      <c r="S686" s="5" t="e">
        <f t="shared" si="76"/>
        <v>#DIV/0!</v>
      </c>
      <c r="T686" s="4" t="s">
        <v>39</v>
      </c>
      <c r="U686" s="4">
        <v>0</v>
      </c>
      <c r="V686" s="4">
        <v>5736</v>
      </c>
      <c r="W686" s="4" t="s">
        <v>7081</v>
      </c>
      <c r="X686" s="4" t="s">
        <v>7082</v>
      </c>
      <c r="Y686" s="4" t="s">
        <v>7083</v>
      </c>
      <c r="Z686" s="4" t="s">
        <v>7084</v>
      </c>
      <c r="AA686" s="4" t="s">
        <v>7085</v>
      </c>
      <c r="AB686" s="4" t="s">
        <v>7086</v>
      </c>
      <c r="AC686" s="4" t="s">
        <v>7087</v>
      </c>
      <c r="AD686" s="4" t="s">
        <v>7088</v>
      </c>
      <c r="AE686" s="4" t="s">
        <v>7080</v>
      </c>
      <c r="AF686" s="5">
        <v>46689</v>
      </c>
    </row>
    <row r="687" spans="1:32" ht="46.2" customHeight="1">
      <c r="A687" s="4" t="s">
        <v>7089</v>
      </c>
      <c r="B687" s="20">
        <f t="shared" ca="1" si="71"/>
        <v>46249</v>
      </c>
      <c r="C687" s="20" t="str">
        <f t="shared" ca="1" si="72"/>
        <v>Aug-2026</v>
      </c>
      <c r="D687" s="27">
        <f t="shared" ca="1" si="77"/>
        <v>8</v>
      </c>
      <c r="E687" s="20" t="str">
        <f t="shared" ca="1" si="73"/>
        <v>2026</v>
      </c>
      <c r="F687" s="4" t="s">
        <v>7090</v>
      </c>
      <c r="G687" s="4" t="s">
        <v>2350</v>
      </c>
      <c r="H687" s="4" t="s">
        <v>2350</v>
      </c>
      <c r="I687" s="4" t="s">
        <v>2350</v>
      </c>
      <c r="J687" s="4" t="s">
        <v>2350</v>
      </c>
      <c r="K687" s="4" t="s">
        <v>2350</v>
      </c>
      <c r="L687" s="4" t="s">
        <v>2350</v>
      </c>
      <c r="M687" s="4">
        <v>6</v>
      </c>
      <c r="N687" s="4">
        <v>0</v>
      </c>
      <c r="O687" s="4">
        <v>0</v>
      </c>
      <c r="P687" s="4">
        <v>0</v>
      </c>
      <c r="Q687" s="4">
        <f t="shared" si="74"/>
        <v>0</v>
      </c>
      <c r="R687" s="4">
        <f t="shared" si="75"/>
        <v>0</v>
      </c>
      <c r="S687" s="5" t="e">
        <f t="shared" si="76"/>
        <v>#DIV/0!</v>
      </c>
      <c r="T687" s="4" t="s">
        <v>39</v>
      </c>
      <c r="U687" s="4">
        <v>0</v>
      </c>
      <c r="V687" s="4">
        <v>72563</v>
      </c>
      <c r="W687" s="4" t="s">
        <v>7091</v>
      </c>
      <c r="X687" s="4" t="s">
        <v>7092</v>
      </c>
      <c r="Y687" s="4" t="s">
        <v>7093</v>
      </c>
      <c r="Z687" s="4" t="s">
        <v>7094</v>
      </c>
      <c r="AA687" s="4" t="s">
        <v>7095</v>
      </c>
      <c r="AB687" s="4" t="s">
        <v>7096</v>
      </c>
      <c r="AC687" s="4" t="s">
        <v>7097</v>
      </c>
      <c r="AD687" s="4" t="s">
        <v>7098</v>
      </c>
      <c r="AE687" s="4" t="s">
        <v>7090</v>
      </c>
      <c r="AF687" s="5">
        <v>46389</v>
      </c>
    </row>
    <row r="688" spans="1:32" ht="46.2" customHeight="1">
      <c r="A688" s="4" t="s">
        <v>7099</v>
      </c>
      <c r="B688" s="20">
        <f t="shared" ca="1" si="71"/>
        <v>46125</v>
      </c>
      <c r="C688" s="20" t="str">
        <f t="shared" ca="1" si="72"/>
        <v>Apr-2026</v>
      </c>
      <c r="D688" s="27">
        <f t="shared" ca="1" si="77"/>
        <v>4</v>
      </c>
      <c r="E688" s="20" t="str">
        <f t="shared" ca="1" si="73"/>
        <v>2026</v>
      </c>
      <c r="F688" s="4" t="s">
        <v>7100</v>
      </c>
      <c r="G688" s="4" t="s">
        <v>2350</v>
      </c>
      <c r="H688" s="4" t="s">
        <v>2350</v>
      </c>
      <c r="I688" s="4" t="s">
        <v>2350</v>
      </c>
      <c r="J688" s="4" t="s">
        <v>2350</v>
      </c>
      <c r="K688" s="4" t="s">
        <v>2350</v>
      </c>
      <c r="L688" s="4" t="s">
        <v>2350</v>
      </c>
      <c r="M688" s="4">
        <v>8</v>
      </c>
      <c r="N688" s="4">
        <v>0</v>
      </c>
      <c r="O688" s="4">
        <v>0</v>
      </c>
      <c r="P688" s="4">
        <v>0</v>
      </c>
      <c r="Q688" s="4">
        <f t="shared" si="74"/>
        <v>0</v>
      </c>
      <c r="R688" s="4">
        <f t="shared" si="75"/>
        <v>0</v>
      </c>
      <c r="S688" s="5" t="e">
        <f t="shared" si="76"/>
        <v>#DIV/0!</v>
      </c>
      <c r="T688" s="4" t="s">
        <v>39</v>
      </c>
      <c r="U688" s="4">
        <v>0</v>
      </c>
      <c r="V688" s="4">
        <v>1026</v>
      </c>
      <c r="W688" s="4" t="s">
        <v>7101</v>
      </c>
      <c r="X688" s="4" t="s">
        <v>7102</v>
      </c>
      <c r="Y688" s="4" t="s">
        <v>7103</v>
      </c>
      <c r="Z688" s="4" t="s">
        <v>7104</v>
      </c>
      <c r="AA688" s="4" t="s">
        <v>7105</v>
      </c>
      <c r="AB688" s="4" t="s">
        <v>7106</v>
      </c>
      <c r="AC688" s="4" t="s">
        <v>7107</v>
      </c>
      <c r="AD688" s="4" t="s">
        <v>7108</v>
      </c>
      <c r="AE688" s="4" t="s">
        <v>7100</v>
      </c>
      <c r="AF688" s="5">
        <v>46463</v>
      </c>
    </row>
    <row r="689" spans="1:32" ht="46.2" customHeight="1">
      <c r="A689" s="4" t="s">
        <v>7109</v>
      </c>
      <c r="B689" s="20">
        <f t="shared" ca="1" si="71"/>
        <v>46189</v>
      </c>
      <c r="C689" s="20" t="str">
        <f t="shared" ca="1" si="72"/>
        <v>Jun-2026</v>
      </c>
      <c r="D689" s="27">
        <f t="shared" ca="1" si="77"/>
        <v>6</v>
      </c>
      <c r="E689" s="20" t="str">
        <f t="shared" ca="1" si="73"/>
        <v>2026</v>
      </c>
      <c r="F689" s="4" t="s">
        <v>7110</v>
      </c>
      <c r="G689" s="4" t="s">
        <v>2350</v>
      </c>
      <c r="H689" s="4" t="s">
        <v>2350</v>
      </c>
      <c r="I689" s="4" t="s">
        <v>2350</v>
      </c>
      <c r="J689" s="4" t="s">
        <v>2350</v>
      </c>
      <c r="K689" s="4" t="s">
        <v>2350</v>
      </c>
      <c r="L689" s="4" t="s">
        <v>2350</v>
      </c>
      <c r="M689" s="4">
        <v>3</v>
      </c>
      <c r="N689" s="4">
        <v>0</v>
      </c>
      <c r="O689" s="4">
        <v>0</v>
      </c>
      <c r="P689" s="4">
        <v>0</v>
      </c>
      <c r="Q689" s="4">
        <f t="shared" si="74"/>
        <v>0</v>
      </c>
      <c r="R689" s="4">
        <f t="shared" si="75"/>
        <v>0</v>
      </c>
      <c r="S689" s="5" t="e">
        <f t="shared" si="76"/>
        <v>#DIV/0!</v>
      </c>
      <c r="T689" s="4" t="s">
        <v>39</v>
      </c>
      <c r="U689" s="4">
        <v>0</v>
      </c>
      <c r="V689" s="4">
        <v>2043</v>
      </c>
      <c r="W689" s="4" t="s">
        <v>7111</v>
      </c>
      <c r="X689" s="4" t="s">
        <v>7112</v>
      </c>
      <c r="Y689" s="4" t="s">
        <v>7113</v>
      </c>
      <c r="Z689" s="4" t="s">
        <v>7114</v>
      </c>
      <c r="AA689" s="4" t="s">
        <v>7115</v>
      </c>
      <c r="AB689" s="4" t="s">
        <v>7116</v>
      </c>
      <c r="AC689" s="4" t="s">
        <v>7117</v>
      </c>
      <c r="AD689" s="4" t="s">
        <v>7118</v>
      </c>
      <c r="AE689" s="4" t="s">
        <v>7110</v>
      </c>
      <c r="AF689" s="5">
        <v>46702</v>
      </c>
    </row>
    <row r="690" spans="1:32" ht="46.2" customHeight="1">
      <c r="A690" s="4" t="s">
        <v>7119</v>
      </c>
      <c r="B690" s="20">
        <f t="shared" ca="1" si="71"/>
        <v>46222</v>
      </c>
      <c r="C690" s="20" t="str">
        <f t="shared" ca="1" si="72"/>
        <v>Jul-2026</v>
      </c>
      <c r="D690" s="27">
        <f t="shared" ca="1" si="77"/>
        <v>7</v>
      </c>
      <c r="E690" s="20" t="str">
        <f t="shared" ca="1" si="73"/>
        <v>2026</v>
      </c>
      <c r="F690" s="4" t="s">
        <v>7120</v>
      </c>
      <c r="G690" s="4" t="s">
        <v>2350</v>
      </c>
      <c r="H690" s="4" t="s">
        <v>2350</v>
      </c>
      <c r="I690" s="4" t="s">
        <v>2350</v>
      </c>
      <c r="J690" s="4" t="s">
        <v>2350</v>
      </c>
      <c r="K690" s="4" t="s">
        <v>2350</v>
      </c>
      <c r="L690" s="4" t="s">
        <v>2350</v>
      </c>
      <c r="M690" s="4">
        <v>4</v>
      </c>
      <c r="N690" s="4">
        <v>0</v>
      </c>
      <c r="O690" s="4">
        <v>0</v>
      </c>
      <c r="P690" s="4">
        <v>0</v>
      </c>
      <c r="Q690" s="4">
        <f t="shared" si="74"/>
        <v>0</v>
      </c>
      <c r="R690" s="4">
        <f t="shared" si="75"/>
        <v>0</v>
      </c>
      <c r="S690" s="5" t="e">
        <f t="shared" si="76"/>
        <v>#DIV/0!</v>
      </c>
      <c r="T690" s="4" t="s">
        <v>39</v>
      </c>
      <c r="U690" s="4">
        <v>0</v>
      </c>
      <c r="V690" s="4">
        <v>4149</v>
      </c>
      <c r="W690" s="4" t="s">
        <v>7121</v>
      </c>
      <c r="X690" s="4" t="s">
        <v>7122</v>
      </c>
      <c r="Y690" s="4" t="s">
        <v>7123</v>
      </c>
      <c r="Z690" s="4" t="s">
        <v>7124</v>
      </c>
      <c r="AA690" s="4" t="s">
        <v>7125</v>
      </c>
      <c r="AB690" s="4" t="s">
        <v>7126</v>
      </c>
      <c r="AC690" s="4" t="s">
        <v>7127</v>
      </c>
      <c r="AD690" s="4" t="s">
        <v>7128</v>
      </c>
      <c r="AE690" s="4" t="s">
        <v>7120</v>
      </c>
      <c r="AF690" s="5">
        <v>46260</v>
      </c>
    </row>
    <row r="691" spans="1:32" ht="46.2" customHeight="1">
      <c r="A691" s="4" t="s">
        <v>7129</v>
      </c>
      <c r="B691" s="20">
        <f t="shared" ca="1" si="71"/>
        <v>46229</v>
      </c>
      <c r="C691" s="20" t="str">
        <f t="shared" ca="1" si="72"/>
        <v>Jul-2026</v>
      </c>
      <c r="D691" s="27">
        <f t="shared" ca="1" si="77"/>
        <v>7</v>
      </c>
      <c r="E691" s="20" t="str">
        <f t="shared" ca="1" si="73"/>
        <v>2026</v>
      </c>
      <c r="F691" s="4" t="s">
        <v>7130</v>
      </c>
      <c r="G691" s="4" t="s">
        <v>2350</v>
      </c>
      <c r="H691" s="4" t="s">
        <v>2350</v>
      </c>
      <c r="I691" s="4" t="s">
        <v>2350</v>
      </c>
      <c r="J691" s="4" t="s">
        <v>2350</v>
      </c>
      <c r="K691" s="4" t="s">
        <v>2350</v>
      </c>
      <c r="L691" s="4" t="s">
        <v>2350</v>
      </c>
      <c r="M691" s="4">
        <v>7</v>
      </c>
      <c r="N691" s="4">
        <v>0</v>
      </c>
      <c r="O691" s="4">
        <v>0</v>
      </c>
      <c r="P691" s="4">
        <v>0</v>
      </c>
      <c r="Q691" s="4">
        <f t="shared" si="74"/>
        <v>0</v>
      </c>
      <c r="R691" s="4">
        <f t="shared" si="75"/>
        <v>0</v>
      </c>
      <c r="S691" s="5" t="e">
        <f t="shared" si="76"/>
        <v>#DIV/0!</v>
      </c>
      <c r="T691" s="4" t="s">
        <v>39</v>
      </c>
      <c r="U691" s="4">
        <v>0</v>
      </c>
      <c r="V691" s="4">
        <v>74</v>
      </c>
      <c r="W691" s="4" t="s">
        <v>7131</v>
      </c>
      <c r="X691" s="4" t="s">
        <v>7132</v>
      </c>
      <c r="Y691" s="4" t="s">
        <v>7133</v>
      </c>
      <c r="Z691" s="4" t="s">
        <v>7134</v>
      </c>
      <c r="AA691" s="4" t="s">
        <v>7135</v>
      </c>
      <c r="AB691" s="4" t="s">
        <v>7136</v>
      </c>
      <c r="AC691" s="4" t="s">
        <v>7137</v>
      </c>
      <c r="AD691" s="4" t="s">
        <v>7138</v>
      </c>
      <c r="AE691" s="4" t="s">
        <v>7130</v>
      </c>
      <c r="AF691" s="5">
        <v>46457</v>
      </c>
    </row>
    <row r="692" spans="1:32" ht="46.2" customHeight="1">
      <c r="A692" s="4" t="s">
        <v>7139</v>
      </c>
      <c r="B692" s="20">
        <f t="shared" ca="1" si="71"/>
        <v>46162</v>
      </c>
      <c r="C692" s="20" t="str">
        <f t="shared" ca="1" si="72"/>
        <v>May-2026</v>
      </c>
      <c r="D692" s="27">
        <f t="shared" ca="1" si="77"/>
        <v>5</v>
      </c>
      <c r="E692" s="20" t="str">
        <f t="shared" ca="1" si="73"/>
        <v>2026</v>
      </c>
      <c r="F692" s="4" t="s">
        <v>7140</v>
      </c>
      <c r="G692" s="4" t="s">
        <v>2350</v>
      </c>
      <c r="H692" s="4" t="s">
        <v>2350</v>
      </c>
      <c r="I692" s="4" t="s">
        <v>2350</v>
      </c>
      <c r="J692" s="4" t="s">
        <v>2350</v>
      </c>
      <c r="K692" s="4" t="s">
        <v>2350</v>
      </c>
      <c r="L692" s="4" t="s">
        <v>2350</v>
      </c>
      <c r="M692" s="4">
        <v>3</v>
      </c>
      <c r="N692" s="4">
        <v>0</v>
      </c>
      <c r="O692" s="4">
        <v>0</v>
      </c>
      <c r="P692" s="4">
        <v>0</v>
      </c>
      <c r="Q692" s="4">
        <f t="shared" si="74"/>
        <v>0</v>
      </c>
      <c r="R692" s="4">
        <f t="shared" si="75"/>
        <v>0</v>
      </c>
      <c r="S692" s="5" t="e">
        <f t="shared" si="76"/>
        <v>#DIV/0!</v>
      </c>
      <c r="T692" s="4" t="s">
        <v>39</v>
      </c>
      <c r="U692" s="4">
        <v>0</v>
      </c>
      <c r="V692" s="4">
        <v>41398</v>
      </c>
      <c r="W692" s="4" t="s">
        <v>7141</v>
      </c>
      <c r="X692" s="4" t="s">
        <v>7142</v>
      </c>
      <c r="Y692" s="4" t="s">
        <v>7143</v>
      </c>
      <c r="Z692" s="4" t="s">
        <v>7144</v>
      </c>
      <c r="AA692" s="4" t="s">
        <v>7145</v>
      </c>
      <c r="AB692" s="4" t="s">
        <v>7146</v>
      </c>
      <c r="AC692" s="4" t="s">
        <v>7147</v>
      </c>
      <c r="AD692" s="4" t="s">
        <v>7148</v>
      </c>
      <c r="AE692" s="4" t="s">
        <v>7140</v>
      </c>
      <c r="AF692" s="5">
        <v>46227</v>
      </c>
    </row>
    <row r="693" spans="1:32" ht="46.2" customHeight="1">
      <c r="A693" s="4" t="s">
        <v>7149</v>
      </c>
      <c r="B693" s="20">
        <f t="shared" ca="1" si="71"/>
        <v>46215</v>
      </c>
      <c r="C693" s="20" t="str">
        <f t="shared" ca="1" si="72"/>
        <v>Jul-2026</v>
      </c>
      <c r="D693" s="27">
        <f t="shared" ca="1" si="77"/>
        <v>7</v>
      </c>
      <c r="E693" s="20" t="str">
        <f t="shared" ca="1" si="73"/>
        <v>2026</v>
      </c>
      <c r="F693" s="4" t="s">
        <v>7150</v>
      </c>
      <c r="G693" s="4" t="s">
        <v>2350</v>
      </c>
      <c r="H693" s="4" t="s">
        <v>2350</v>
      </c>
      <c r="I693" s="4" t="s">
        <v>2350</v>
      </c>
      <c r="J693" s="4" t="s">
        <v>2350</v>
      </c>
      <c r="K693" s="4" t="s">
        <v>2350</v>
      </c>
      <c r="L693" s="4" t="s">
        <v>2350</v>
      </c>
      <c r="M693" s="4">
        <v>2</v>
      </c>
      <c r="N693" s="4">
        <v>0</v>
      </c>
      <c r="O693" s="4">
        <v>0</v>
      </c>
      <c r="P693" s="4">
        <v>0</v>
      </c>
      <c r="Q693" s="4">
        <f t="shared" si="74"/>
        <v>0</v>
      </c>
      <c r="R693" s="4">
        <f t="shared" si="75"/>
        <v>0</v>
      </c>
      <c r="S693" s="5" t="e">
        <f t="shared" si="76"/>
        <v>#DIV/0!</v>
      </c>
      <c r="T693" s="4" t="s">
        <v>39</v>
      </c>
      <c r="U693" s="4">
        <v>0</v>
      </c>
      <c r="V693" s="4">
        <v>5195</v>
      </c>
      <c r="W693" s="4" t="s">
        <v>7151</v>
      </c>
      <c r="X693" s="4" t="s">
        <v>7152</v>
      </c>
      <c r="Y693" s="4" t="s">
        <v>7153</v>
      </c>
      <c r="Z693" s="4" t="s">
        <v>7154</v>
      </c>
      <c r="AA693" s="4" t="s">
        <v>7155</v>
      </c>
      <c r="AB693" s="4" t="s">
        <v>7156</v>
      </c>
      <c r="AC693" s="4" t="s">
        <v>7157</v>
      </c>
      <c r="AD693" s="4" t="s">
        <v>7158</v>
      </c>
      <c r="AE693" s="4" t="s">
        <v>7150</v>
      </c>
      <c r="AF693" s="5">
        <v>46389</v>
      </c>
    </row>
    <row r="694" spans="1:32" ht="46.2" customHeight="1">
      <c r="A694" s="4" t="s">
        <v>7159</v>
      </c>
      <c r="B694" s="20">
        <f t="shared" ca="1" si="71"/>
        <v>46246</v>
      </c>
      <c r="C694" s="20" t="str">
        <f t="shared" ca="1" si="72"/>
        <v>Aug-2026</v>
      </c>
      <c r="D694" s="27">
        <f t="shared" ca="1" si="77"/>
        <v>8</v>
      </c>
      <c r="E694" s="20" t="str">
        <f t="shared" ca="1" si="73"/>
        <v>2026</v>
      </c>
      <c r="F694" s="4" t="s">
        <v>7160</v>
      </c>
      <c r="G694" s="4" t="s">
        <v>2350</v>
      </c>
      <c r="H694" s="4" t="s">
        <v>2350</v>
      </c>
      <c r="I694" s="4" t="s">
        <v>2350</v>
      </c>
      <c r="J694" s="4" t="s">
        <v>2350</v>
      </c>
      <c r="K694" s="4" t="s">
        <v>2350</v>
      </c>
      <c r="L694" s="4" t="s">
        <v>2350</v>
      </c>
      <c r="M694" s="4">
        <v>8</v>
      </c>
      <c r="N694" s="4">
        <v>0</v>
      </c>
      <c r="O694" s="4">
        <v>0</v>
      </c>
      <c r="P694" s="4">
        <v>0</v>
      </c>
      <c r="Q694" s="4">
        <f t="shared" si="74"/>
        <v>0</v>
      </c>
      <c r="R694" s="4">
        <f t="shared" si="75"/>
        <v>0</v>
      </c>
      <c r="S694" s="5" t="e">
        <f t="shared" si="76"/>
        <v>#DIV/0!</v>
      </c>
      <c r="T694" s="4" t="s">
        <v>39</v>
      </c>
      <c r="U694" s="4">
        <v>0</v>
      </c>
      <c r="V694" s="4">
        <v>2284</v>
      </c>
      <c r="W694" s="4" t="s">
        <v>7161</v>
      </c>
      <c r="X694" s="4" t="s">
        <v>7162</v>
      </c>
      <c r="Y694" s="4" t="s">
        <v>7163</v>
      </c>
      <c r="Z694" s="4" t="s">
        <v>7164</v>
      </c>
      <c r="AA694" s="4" t="s">
        <v>7165</v>
      </c>
      <c r="AB694" s="4" t="s">
        <v>7166</v>
      </c>
      <c r="AC694" s="4" t="s">
        <v>7167</v>
      </c>
      <c r="AD694" s="4" t="s">
        <v>7168</v>
      </c>
      <c r="AE694" s="4" t="s">
        <v>7160</v>
      </c>
      <c r="AF694" s="5">
        <v>46748</v>
      </c>
    </row>
    <row r="695" spans="1:32" ht="46.2" customHeight="1">
      <c r="A695" s="4" t="s">
        <v>7169</v>
      </c>
      <c r="B695" s="20">
        <f t="shared" ca="1" si="71"/>
        <v>46194</v>
      </c>
      <c r="C695" s="20" t="str">
        <f t="shared" ca="1" si="72"/>
        <v>Jun-2026</v>
      </c>
      <c r="D695" s="27">
        <f t="shared" ca="1" si="77"/>
        <v>6</v>
      </c>
      <c r="E695" s="20" t="str">
        <f t="shared" ca="1" si="73"/>
        <v>2026</v>
      </c>
      <c r="F695" s="4" t="s">
        <v>7170</v>
      </c>
      <c r="G695" s="4" t="s">
        <v>2350</v>
      </c>
      <c r="H695" s="4" t="s">
        <v>2350</v>
      </c>
      <c r="I695" s="4" t="s">
        <v>2350</v>
      </c>
      <c r="J695" s="4" t="s">
        <v>2350</v>
      </c>
      <c r="K695" s="4" t="s">
        <v>2350</v>
      </c>
      <c r="L695" s="4" t="s">
        <v>2350</v>
      </c>
      <c r="M695" s="4">
        <v>5</v>
      </c>
      <c r="N695" s="4">
        <v>0</v>
      </c>
      <c r="O695" s="4">
        <v>0</v>
      </c>
      <c r="P695" s="4">
        <v>0</v>
      </c>
      <c r="Q695" s="4">
        <f t="shared" si="74"/>
        <v>0</v>
      </c>
      <c r="R695" s="4">
        <f t="shared" si="75"/>
        <v>0</v>
      </c>
      <c r="S695" s="5" t="e">
        <f t="shared" si="76"/>
        <v>#DIV/0!</v>
      </c>
      <c r="T695" s="4" t="s">
        <v>39</v>
      </c>
      <c r="U695" s="4">
        <v>0</v>
      </c>
      <c r="V695" s="4">
        <v>427</v>
      </c>
      <c r="W695" s="4" t="s">
        <v>7171</v>
      </c>
      <c r="X695" s="4" t="s">
        <v>7172</v>
      </c>
      <c r="Y695" s="4" t="s">
        <v>7173</v>
      </c>
      <c r="Z695" s="4" t="s">
        <v>7174</v>
      </c>
      <c r="AA695" s="4" t="s">
        <v>7175</v>
      </c>
      <c r="AB695" s="4" t="s">
        <v>7176</v>
      </c>
      <c r="AC695" s="4" t="s">
        <v>7177</v>
      </c>
      <c r="AD695" s="4" t="s">
        <v>7178</v>
      </c>
      <c r="AE695" s="4" t="s">
        <v>7170</v>
      </c>
      <c r="AF695" s="5">
        <v>46694</v>
      </c>
    </row>
    <row r="696" spans="1:32" ht="46.2" customHeight="1">
      <c r="A696" s="4" t="s">
        <v>7179</v>
      </c>
      <c r="B696" s="20">
        <f t="shared" ca="1" si="71"/>
        <v>46161</v>
      </c>
      <c r="C696" s="20" t="str">
        <f t="shared" ca="1" si="72"/>
        <v>May-2026</v>
      </c>
      <c r="D696" s="27">
        <f t="shared" ca="1" si="77"/>
        <v>5</v>
      </c>
      <c r="E696" s="20" t="str">
        <f t="shared" ca="1" si="73"/>
        <v>2026</v>
      </c>
      <c r="F696" s="4" t="s">
        <v>7180</v>
      </c>
      <c r="G696" s="4" t="s">
        <v>2350</v>
      </c>
      <c r="H696" s="4" t="s">
        <v>2350</v>
      </c>
      <c r="I696" s="4" t="s">
        <v>2350</v>
      </c>
      <c r="J696" s="4" t="s">
        <v>2350</v>
      </c>
      <c r="K696" s="4" t="s">
        <v>2350</v>
      </c>
      <c r="L696" s="4" t="s">
        <v>2350</v>
      </c>
      <c r="M696" s="4">
        <v>5</v>
      </c>
      <c r="N696" s="4">
        <v>0</v>
      </c>
      <c r="O696" s="4">
        <v>0</v>
      </c>
      <c r="P696" s="4">
        <v>0</v>
      </c>
      <c r="Q696" s="4">
        <f t="shared" si="74"/>
        <v>0</v>
      </c>
      <c r="R696" s="4">
        <f t="shared" si="75"/>
        <v>0</v>
      </c>
      <c r="S696" s="5" t="e">
        <f t="shared" si="76"/>
        <v>#DIV/0!</v>
      </c>
      <c r="T696" s="4" t="s">
        <v>39</v>
      </c>
      <c r="U696" s="4">
        <v>0</v>
      </c>
      <c r="V696" s="4">
        <v>1367</v>
      </c>
      <c r="W696" s="4" t="s">
        <v>7181</v>
      </c>
      <c r="X696" s="4" t="s">
        <v>7182</v>
      </c>
      <c r="Y696" s="4" t="s">
        <v>7183</v>
      </c>
      <c r="Z696" s="4" t="s">
        <v>7184</v>
      </c>
      <c r="AA696" s="4" t="s">
        <v>7185</v>
      </c>
      <c r="AB696" s="4" t="s">
        <v>7186</v>
      </c>
      <c r="AC696" s="4" t="s">
        <v>7187</v>
      </c>
      <c r="AD696" s="4" t="s">
        <v>7188</v>
      </c>
      <c r="AE696" s="4" t="s">
        <v>7180</v>
      </c>
      <c r="AF696" s="5">
        <v>46258</v>
      </c>
    </row>
    <row r="697" spans="1:32" ht="46.2" customHeight="1">
      <c r="A697" s="4" t="s">
        <v>7189</v>
      </c>
      <c r="B697" s="20">
        <f t="shared" ca="1" si="71"/>
        <v>46245</v>
      </c>
      <c r="C697" s="20" t="str">
        <f t="shared" ca="1" si="72"/>
        <v>Aug-2026</v>
      </c>
      <c r="D697" s="27">
        <f t="shared" ca="1" si="77"/>
        <v>8</v>
      </c>
      <c r="E697" s="20" t="str">
        <f t="shared" ca="1" si="73"/>
        <v>2026</v>
      </c>
      <c r="F697" s="4" t="s">
        <v>7190</v>
      </c>
      <c r="G697" s="4" t="s">
        <v>2350</v>
      </c>
      <c r="H697" s="4" t="s">
        <v>2350</v>
      </c>
      <c r="I697" s="4" t="s">
        <v>2350</v>
      </c>
      <c r="J697" s="4" t="s">
        <v>2350</v>
      </c>
      <c r="K697" s="4" t="s">
        <v>2350</v>
      </c>
      <c r="L697" s="4" t="s">
        <v>2350</v>
      </c>
      <c r="M697" s="4">
        <v>3</v>
      </c>
      <c r="N697" s="4">
        <v>0</v>
      </c>
      <c r="O697" s="4">
        <v>0</v>
      </c>
      <c r="P697" s="4">
        <v>0</v>
      </c>
      <c r="Q697" s="4">
        <f t="shared" si="74"/>
        <v>0</v>
      </c>
      <c r="R697" s="4">
        <f t="shared" si="75"/>
        <v>0</v>
      </c>
      <c r="S697" s="5" t="e">
        <f t="shared" si="76"/>
        <v>#DIV/0!</v>
      </c>
      <c r="T697" s="4" t="s">
        <v>39</v>
      </c>
      <c r="U697" s="4">
        <v>0</v>
      </c>
      <c r="V697" s="4">
        <v>13199</v>
      </c>
      <c r="W697" s="4" t="s">
        <v>7191</v>
      </c>
      <c r="X697" s="4" t="s">
        <v>7192</v>
      </c>
      <c r="Y697" s="4" t="s">
        <v>7193</v>
      </c>
      <c r="Z697" s="4" t="s">
        <v>7194</v>
      </c>
      <c r="AA697" s="4" t="s">
        <v>7195</v>
      </c>
      <c r="AB697" s="4" t="s">
        <v>7196</v>
      </c>
      <c r="AC697" s="4" t="s">
        <v>7197</v>
      </c>
      <c r="AD697" s="4" t="s">
        <v>7198</v>
      </c>
      <c r="AE697" s="4" t="s">
        <v>7190</v>
      </c>
      <c r="AF697" s="5">
        <v>46364</v>
      </c>
    </row>
    <row r="698" spans="1:32" ht="46.2" customHeight="1">
      <c r="A698" s="4" t="s">
        <v>7199</v>
      </c>
      <c r="B698" s="20">
        <f t="shared" ca="1" si="71"/>
        <v>46206</v>
      </c>
      <c r="C698" s="20" t="str">
        <f t="shared" ca="1" si="72"/>
        <v>Jul-2026</v>
      </c>
      <c r="D698" s="27">
        <f t="shared" ca="1" si="77"/>
        <v>7</v>
      </c>
      <c r="E698" s="20" t="str">
        <f t="shared" ca="1" si="73"/>
        <v>2026</v>
      </c>
      <c r="F698" s="4" t="s">
        <v>7200</v>
      </c>
      <c r="G698" s="4" t="s">
        <v>2350</v>
      </c>
      <c r="H698" s="4" t="s">
        <v>2350</v>
      </c>
      <c r="I698" s="4" t="s">
        <v>2350</v>
      </c>
      <c r="J698" s="4" t="s">
        <v>2350</v>
      </c>
      <c r="K698" s="4" t="s">
        <v>2350</v>
      </c>
      <c r="L698" s="4" t="s">
        <v>2350</v>
      </c>
      <c r="M698" s="4">
        <v>1</v>
      </c>
      <c r="N698" s="4">
        <v>0</v>
      </c>
      <c r="O698" s="4">
        <v>0</v>
      </c>
      <c r="P698" s="4">
        <v>0</v>
      </c>
      <c r="Q698" s="4">
        <f t="shared" si="74"/>
        <v>0</v>
      </c>
      <c r="R698" s="4">
        <f t="shared" si="75"/>
        <v>0</v>
      </c>
      <c r="S698" s="5" t="e">
        <f t="shared" si="76"/>
        <v>#DIV/0!</v>
      </c>
      <c r="T698" s="4" t="s">
        <v>39</v>
      </c>
      <c r="U698" s="4">
        <v>0</v>
      </c>
      <c r="V698" s="4">
        <v>30355</v>
      </c>
      <c r="W698" s="4" t="s">
        <v>7201</v>
      </c>
      <c r="X698" s="4" t="s">
        <v>7202</v>
      </c>
      <c r="Y698" s="4" t="s">
        <v>7203</v>
      </c>
      <c r="Z698" s="4" t="s">
        <v>7204</v>
      </c>
      <c r="AA698" s="4" t="s">
        <v>7205</v>
      </c>
      <c r="AB698" s="4" t="s">
        <v>7206</v>
      </c>
      <c r="AC698" s="4" t="s">
        <v>7207</v>
      </c>
      <c r="AD698" s="4" t="s">
        <v>7208</v>
      </c>
      <c r="AE698" s="4" t="s">
        <v>7200</v>
      </c>
      <c r="AF698" s="5">
        <v>46755</v>
      </c>
    </row>
    <row r="699" spans="1:32" ht="46.2" customHeight="1">
      <c r="A699" s="4" t="s">
        <v>7209</v>
      </c>
      <c r="B699" s="20">
        <f t="shared" ca="1" si="71"/>
        <v>46119</v>
      </c>
      <c r="C699" s="20" t="str">
        <f t="shared" ca="1" si="72"/>
        <v>Apr-2026</v>
      </c>
      <c r="D699" s="27">
        <f t="shared" ca="1" si="77"/>
        <v>4</v>
      </c>
      <c r="E699" s="20" t="str">
        <f t="shared" ca="1" si="73"/>
        <v>2026</v>
      </c>
      <c r="F699" s="4" t="s">
        <v>7210</v>
      </c>
      <c r="G699" s="4" t="s">
        <v>2350</v>
      </c>
      <c r="H699" s="4" t="s">
        <v>2350</v>
      </c>
      <c r="I699" s="4" t="s">
        <v>2350</v>
      </c>
      <c r="J699" s="4" t="s">
        <v>2350</v>
      </c>
      <c r="K699" s="4" t="s">
        <v>2350</v>
      </c>
      <c r="L699" s="4" t="s">
        <v>2350</v>
      </c>
      <c r="M699" s="4">
        <v>6</v>
      </c>
      <c r="N699" s="4">
        <v>0</v>
      </c>
      <c r="O699" s="4">
        <v>0</v>
      </c>
      <c r="P699" s="4">
        <v>0</v>
      </c>
      <c r="Q699" s="4">
        <f t="shared" si="74"/>
        <v>0</v>
      </c>
      <c r="R699" s="4">
        <f t="shared" si="75"/>
        <v>0</v>
      </c>
      <c r="S699" s="5" t="e">
        <f t="shared" si="76"/>
        <v>#DIV/0!</v>
      </c>
      <c r="T699" s="4" t="s">
        <v>39</v>
      </c>
      <c r="U699" s="4">
        <v>0</v>
      </c>
      <c r="V699" s="4">
        <v>2868</v>
      </c>
      <c r="W699" s="4" t="s">
        <v>7211</v>
      </c>
      <c r="X699" s="4" t="s">
        <v>7212</v>
      </c>
      <c r="Y699" s="4" t="s">
        <v>7213</v>
      </c>
      <c r="Z699" s="4" t="s">
        <v>7214</v>
      </c>
      <c r="AA699" s="4" t="s">
        <v>7215</v>
      </c>
      <c r="AB699" s="4" t="s">
        <v>7216</v>
      </c>
      <c r="AC699" s="4" t="s">
        <v>7217</v>
      </c>
      <c r="AD699" s="4" t="s">
        <v>7218</v>
      </c>
      <c r="AE699" s="4" t="s">
        <v>7210</v>
      </c>
      <c r="AF699" s="5">
        <v>46792</v>
      </c>
    </row>
    <row r="700" spans="1:32" ht="46.2" customHeight="1">
      <c r="A700" s="4" t="s">
        <v>7219</v>
      </c>
      <c r="B700" s="20">
        <f t="shared" ca="1" si="71"/>
        <v>46125</v>
      </c>
      <c r="C700" s="20" t="str">
        <f t="shared" ca="1" si="72"/>
        <v>Apr-2026</v>
      </c>
      <c r="D700" s="27">
        <f t="shared" ca="1" si="77"/>
        <v>4</v>
      </c>
      <c r="E700" s="20" t="str">
        <f t="shared" ca="1" si="73"/>
        <v>2026</v>
      </c>
      <c r="F700" s="4" t="s">
        <v>7220</v>
      </c>
      <c r="G700" s="4" t="s">
        <v>2350</v>
      </c>
      <c r="H700" s="4" t="s">
        <v>2350</v>
      </c>
      <c r="I700" s="4" t="s">
        <v>2350</v>
      </c>
      <c r="J700" s="4" t="s">
        <v>2350</v>
      </c>
      <c r="K700" s="4" t="s">
        <v>2350</v>
      </c>
      <c r="L700" s="4" t="s">
        <v>2350</v>
      </c>
      <c r="M700" s="4">
        <v>9</v>
      </c>
      <c r="N700" s="4">
        <v>0</v>
      </c>
      <c r="O700" s="4">
        <v>0</v>
      </c>
      <c r="P700" s="4">
        <v>0</v>
      </c>
      <c r="Q700" s="4">
        <f t="shared" si="74"/>
        <v>0</v>
      </c>
      <c r="R700" s="4">
        <f t="shared" si="75"/>
        <v>0</v>
      </c>
      <c r="S700" s="5" t="e">
        <f t="shared" si="76"/>
        <v>#DIV/0!</v>
      </c>
      <c r="T700" s="4" t="s">
        <v>39</v>
      </c>
      <c r="U700" s="4">
        <v>0</v>
      </c>
      <c r="V700" s="4">
        <v>670</v>
      </c>
      <c r="W700" s="4" t="s">
        <v>7221</v>
      </c>
      <c r="X700" s="4" t="s">
        <v>7222</v>
      </c>
      <c r="Y700" s="4" t="s">
        <v>7223</v>
      </c>
      <c r="Z700" s="4" t="s">
        <v>7224</v>
      </c>
      <c r="AA700" s="4" t="s">
        <v>7225</v>
      </c>
      <c r="AB700" s="4" t="s">
        <v>7226</v>
      </c>
      <c r="AC700" s="4" t="s">
        <v>7227</v>
      </c>
      <c r="AD700" s="4" t="s">
        <v>7228</v>
      </c>
      <c r="AE700" s="4" t="s">
        <v>7220</v>
      </c>
      <c r="AF700" s="5">
        <v>46229</v>
      </c>
    </row>
    <row r="701" spans="1:32" ht="46.2" customHeight="1">
      <c r="A701" s="4" t="s">
        <v>7229</v>
      </c>
      <c r="B701" s="20">
        <f t="shared" ca="1" si="71"/>
        <v>46115</v>
      </c>
      <c r="C701" s="20" t="str">
        <f t="shared" ca="1" si="72"/>
        <v>Apr-2026</v>
      </c>
      <c r="D701" s="27">
        <f t="shared" ca="1" si="77"/>
        <v>4</v>
      </c>
      <c r="E701" s="20" t="str">
        <f t="shared" ca="1" si="73"/>
        <v>2026</v>
      </c>
      <c r="F701" s="4" t="s">
        <v>7230</v>
      </c>
      <c r="G701" s="4" t="s">
        <v>2350</v>
      </c>
      <c r="H701" s="4" t="s">
        <v>2350</v>
      </c>
      <c r="I701" s="4" t="s">
        <v>2350</v>
      </c>
      <c r="J701" s="4" t="s">
        <v>2350</v>
      </c>
      <c r="K701" s="4" t="s">
        <v>2350</v>
      </c>
      <c r="L701" s="4" t="s">
        <v>2350</v>
      </c>
      <c r="M701" s="4">
        <v>4</v>
      </c>
      <c r="N701" s="4">
        <v>0</v>
      </c>
      <c r="O701" s="4">
        <v>0</v>
      </c>
      <c r="P701" s="4">
        <v>0</v>
      </c>
      <c r="Q701" s="4">
        <f t="shared" si="74"/>
        <v>0</v>
      </c>
      <c r="R701" s="4">
        <f t="shared" si="75"/>
        <v>0</v>
      </c>
      <c r="S701" s="5" t="e">
        <f t="shared" si="76"/>
        <v>#DIV/0!</v>
      </c>
      <c r="T701" s="4" t="s">
        <v>39</v>
      </c>
      <c r="U701" s="4">
        <v>0</v>
      </c>
      <c r="V701" s="4">
        <v>3530</v>
      </c>
      <c r="W701" s="4" t="s">
        <v>7231</v>
      </c>
      <c r="X701" s="4" t="s">
        <v>7232</v>
      </c>
      <c r="Y701" s="4" t="s">
        <v>7233</v>
      </c>
      <c r="Z701" s="4" t="s">
        <v>7234</v>
      </c>
      <c r="AA701" s="4" t="s">
        <v>7235</v>
      </c>
      <c r="AB701" s="4" t="s">
        <v>7236</v>
      </c>
      <c r="AC701" s="4" t="s">
        <v>7237</v>
      </c>
      <c r="AD701" s="4" t="s">
        <v>7238</v>
      </c>
      <c r="AE701" s="4" t="s">
        <v>7230</v>
      </c>
      <c r="AF701" s="5">
        <v>46358</v>
      </c>
    </row>
    <row r="702" spans="1:32" ht="46.2" customHeight="1">
      <c r="A702" s="4" t="s">
        <v>7239</v>
      </c>
      <c r="B702" s="20">
        <f t="shared" ca="1" si="71"/>
        <v>46222</v>
      </c>
      <c r="C702" s="20" t="str">
        <f t="shared" ca="1" si="72"/>
        <v>Jul-2026</v>
      </c>
      <c r="D702" s="27">
        <f t="shared" ca="1" si="77"/>
        <v>7</v>
      </c>
      <c r="E702" s="20" t="str">
        <f t="shared" ca="1" si="73"/>
        <v>2026</v>
      </c>
      <c r="F702" s="4" t="s">
        <v>7240</v>
      </c>
      <c r="G702" s="4" t="s">
        <v>2350</v>
      </c>
      <c r="H702" s="4" t="s">
        <v>2350</v>
      </c>
      <c r="I702" s="4" t="s">
        <v>2350</v>
      </c>
      <c r="J702" s="4" t="s">
        <v>2350</v>
      </c>
      <c r="K702" s="4" t="s">
        <v>2350</v>
      </c>
      <c r="L702" s="4" t="s">
        <v>2350</v>
      </c>
      <c r="M702" s="4">
        <v>5</v>
      </c>
      <c r="N702" s="4">
        <v>0</v>
      </c>
      <c r="O702" s="4">
        <v>0</v>
      </c>
      <c r="P702" s="4">
        <v>0</v>
      </c>
      <c r="Q702" s="4">
        <f t="shared" si="74"/>
        <v>0</v>
      </c>
      <c r="R702" s="4">
        <f t="shared" si="75"/>
        <v>0</v>
      </c>
      <c r="S702" s="5" t="e">
        <f t="shared" si="76"/>
        <v>#DIV/0!</v>
      </c>
      <c r="T702" s="4" t="s">
        <v>39</v>
      </c>
      <c r="U702" s="4">
        <v>0</v>
      </c>
      <c r="V702" s="4">
        <v>6183</v>
      </c>
      <c r="W702" s="4" t="s">
        <v>7241</v>
      </c>
      <c r="X702" s="4" t="s">
        <v>7242</v>
      </c>
      <c r="Y702" s="4" t="s">
        <v>7243</v>
      </c>
      <c r="Z702" s="4" t="s">
        <v>7244</v>
      </c>
      <c r="AA702" s="4" t="s">
        <v>7245</v>
      </c>
      <c r="AB702" s="4" t="s">
        <v>7246</v>
      </c>
      <c r="AC702" s="4" t="s">
        <v>7247</v>
      </c>
      <c r="AD702" s="4" t="s">
        <v>7248</v>
      </c>
      <c r="AE702" s="4" t="s">
        <v>7240</v>
      </c>
      <c r="AF702" s="5">
        <v>46144</v>
      </c>
    </row>
    <row r="703" spans="1:32" ht="46.2" customHeight="1">
      <c r="A703" s="4" t="s">
        <v>7249</v>
      </c>
      <c r="B703" s="20">
        <f t="shared" ca="1" si="71"/>
        <v>46131</v>
      </c>
      <c r="C703" s="20" t="str">
        <f t="shared" ca="1" si="72"/>
        <v>Apr-2026</v>
      </c>
      <c r="D703" s="27">
        <f t="shared" ca="1" si="77"/>
        <v>4</v>
      </c>
      <c r="E703" s="20" t="str">
        <f t="shared" ca="1" si="73"/>
        <v>2026</v>
      </c>
      <c r="F703" s="4" t="s">
        <v>7250</v>
      </c>
      <c r="G703" s="4" t="s">
        <v>2350</v>
      </c>
      <c r="H703" s="4" t="s">
        <v>2350</v>
      </c>
      <c r="I703" s="4" t="s">
        <v>2350</v>
      </c>
      <c r="J703" s="4" t="s">
        <v>2350</v>
      </c>
      <c r="K703" s="4" t="s">
        <v>2350</v>
      </c>
      <c r="L703" s="4" t="s">
        <v>2350</v>
      </c>
      <c r="M703" s="4">
        <v>10</v>
      </c>
      <c r="N703" s="4">
        <v>0</v>
      </c>
      <c r="O703" s="4">
        <v>0</v>
      </c>
      <c r="P703" s="4">
        <v>0</v>
      </c>
      <c r="Q703" s="4">
        <f t="shared" si="74"/>
        <v>0</v>
      </c>
      <c r="R703" s="4">
        <f t="shared" si="75"/>
        <v>0</v>
      </c>
      <c r="S703" s="5" t="e">
        <f t="shared" si="76"/>
        <v>#DIV/0!</v>
      </c>
      <c r="T703" s="4" t="s">
        <v>39</v>
      </c>
      <c r="U703" s="4">
        <v>0</v>
      </c>
      <c r="V703" s="4">
        <v>419</v>
      </c>
      <c r="W703" s="4" t="s">
        <v>7251</v>
      </c>
      <c r="X703" s="4" t="s">
        <v>7252</v>
      </c>
      <c r="Y703" s="4" t="s">
        <v>7253</v>
      </c>
      <c r="Z703" s="4" t="s">
        <v>7254</v>
      </c>
      <c r="AA703" s="4" t="s">
        <v>7255</v>
      </c>
      <c r="AB703" s="4" t="s">
        <v>7256</v>
      </c>
      <c r="AC703" s="4" t="s">
        <v>7257</v>
      </c>
      <c r="AD703" s="4" t="s">
        <v>7258</v>
      </c>
      <c r="AE703" s="4" t="s">
        <v>7250</v>
      </c>
      <c r="AF703" s="5">
        <v>46602</v>
      </c>
    </row>
    <row r="704" spans="1:32" ht="46.2" customHeight="1">
      <c r="A704" s="4" t="s">
        <v>7259</v>
      </c>
      <c r="B704" s="20">
        <f t="shared" ca="1" si="71"/>
        <v>46173</v>
      </c>
      <c r="C704" s="20" t="str">
        <f t="shared" ca="1" si="72"/>
        <v>May-2026</v>
      </c>
      <c r="D704" s="27">
        <f t="shared" ca="1" si="77"/>
        <v>5</v>
      </c>
      <c r="E704" s="20" t="str">
        <f t="shared" ca="1" si="73"/>
        <v>2026</v>
      </c>
      <c r="F704" s="4" t="s">
        <v>7260</v>
      </c>
      <c r="G704" s="4" t="s">
        <v>2350</v>
      </c>
      <c r="H704" s="4" t="s">
        <v>2350</v>
      </c>
      <c r="I704" s="4" t="s">
        <v>2350</v>
      </c>
      <c r="J704" s="4" t="s">
        <v>2350</v>
      </c>
      <c r="K704" s="4" t="s">
        <v>2350</v>
      </c>
      <c r="L704" s="4" t="s">
        <v>2350</v>
      </c>
      <c r="M704" s="4">
        <v>6</v>
      </c>
      <c r="N704" s="4">
        <v>0</v>
      </c>
      <c r="O704" s="4">
        <v>0</v>
      </c>
      <c r="P704" s="4">
        <v>0</v>
      </c>
      <c r="Q704" s="4">
        <f t="shared" si="74"/>
        <v>0</v>
      </c>
      <c r="R704" s="4">
        <f t="shared" si="75"/>
        <v>0</v>
      </c>
      <c r="S704" s="5" t="e">
        <f t="shared" si="76"/>
        <v>#DIV/0!</v>
      </c>
      <c r="T704" s="4" t="s">
        <v>39</v>
      </c>
      <c r="U704" s="4">
        <v>0</v>
      </c>
      <c r="V704" s="4">
        <v>7317</v>
      </c>
      <c r="W704" s="4" t="s">
        <v>7261</v>
      </c>
      <c r="X704" s="4" t="s">
        <v>7262</v>
      </c>
      <c r="Y704" s="4" t="s">
        <v>7263</v>
      </c>
      <c r="Z704" s="4" t="s">
        <v>7264</v>
      </c>
      <c r="AA704" s="4" t="s">
        <v>7265</v>
      </c>
      <c r="AB704" s="4" t="s">
        <v>7266</v>
      </c>
      <c r="AC704" s="4" t="s">
        <v>7267</v>
      </c>
      <c r="AD704" s="4" t="s">
        <v>7268</v>
      </c>
      <c r="AE704" s="4" t="s">
        <v>7260</v>
      </c>
      <c r="AF704" s="5">
        <v>46557</v>
      </c>
    </row>
    <row r="705" spans="1:32" ht="46.2" customHeight="1">
      <c r="A705" s="4" t="s">
        <v>7269</v>
      </c>
      <c r="B705" s="20">
        <f t="shared" ca="1" si="71"/>
        <v>46259</v>
      </c>
      <c r="C705" s="20" t="str">
        <f t="shared" ca="1" si="72"/>
        <v>Aug-2026</v>
      </c>
      <c r="D705" s="27">
        <f t="shared" ca="1" si="77"/>
        <v>8</v>
      </c>
      <c r="E705" s="20" t="str">
        <f t="shared" ca="1" si="73"/>
        <v>2026</v>
      </c>
      <c r="F705" s="4" t="s">
        <v>7270</v>
      </c>
      <c r="G705" s="4" t="s">
        <v>2350</v>
      </c>
      <c r="H705" s="4" t="s">
        <v>2350</v>
      </c>
      <c r="I705" s="4" t="s">
        <v>2350</v>
      </c>
      <c r="J705" s="4" t="s">
        <v>2350</v>
      </c>
      <c r="K705" s="4" t="s">
        <v>2350</v>
      </c>
      <c r="L705" s="4" t="s">
        <v>2350</v>
      </c>
      <c r="M705" s="4">
        <v>10</v>
      </c>
      <c r="N705" s="4">
        <v>0</v>
      </c>
      <c r="O705" s="4">
        <v>0</v>
      </c>
      <c r="P705" s="4">
        <v>0</v>
      </c>
      <c r="Q705" s="4">
        <f t="shared" si="74"/>
        <v>0</v>
      </c>
      <c r="R705" s="4">
        <f t="shared" si="75"/>
        <v>0</v>
      </c>
      <c r="S705" s="5" t="e">
        <f t="shared" si="76"/>
        <v>#DIV/0!</v>
      </c>
      <c r="T705" s="4" t="s">
        <v>39</v>
      </c>
      <c r="U705" s="4">
        <v>0</v>
      </c>
      <c r="V705" s="4">
        <v>45237</v>
      </c>
      <c r="W705" s="4" t="s">
        <v>7271</v>
      </c>
      <c r="X705" s="4" t="s">
        <v>7272</v>
      </c>
      <c r="Y705" s="4" t="s">
        <v>7273</v>
      </c>
      <c r="Z705" s="4" t="s">
        <v>7274</v>
      </c>
      <c r="AA705" s="4" t="s">
        <v>7275</v>
      </c>
      <c r="AB705" s="4" t="s">
        <v>7276</v>
      </c>
      <c r="AC705" s="4" t="s">
        <v>7277</v>
      </c>
      <c r="AD705" s="4" t="s">
        <v>7278</v>
      </c>
      <c r="AE705" s="4" t="s">
        <v>7270</v>
      </c>
      <c r="AF705" s="5">
        <v>46738</v>
      </c>
    </row>
    <row r="706" spans="1:32" ht="46.2" customHeight="1">
      <c r="A706" s="4" t="s">
        <v>7279</v>
      </c>
      <c r="B706" s="20">
        <f t="shared" ca="1" si="71"/>
        <v>46195</v>
      </c>
      <c r="C706" s="20" t="str">
        <f t="shared" ca="1" si="72"/>
        <v>Jun-2026</v>
      </c>
      <c r="D706" s="27">
        <f t="shared" ca="1" si="77"/>
        <v>6</v>
      </c>
      <c r="E706" s="20" t="str">
        <f t="shared" ca="1" si="73"/>
        <v>2026</v>
      </c>
      <c r="F706" s="4" t="s">
        <v>7280</v>
      </c>
      <c r="G706" s="4" t="s">
        <v>2350</v>
      </c>
      <c r="H706" s="4" t="s">
        <v>2350</v>
      </c>
      <c r="I706" s="4" t="s">
        <v>2350</v>
      </c>
      <c r="J706" s="4" t="s">
        <v>2350</v>
      </c>
      <c r="K706" s="4" t="s">
        <v>2350</v>
      </c>
      <c r="L706" s="4" t="s">
        <v>2350</v>
      </c>
      <c r="M706" s="4">
        <v>8</v>
      </c>
      <c r="N706" s="4">
        <v>0</v>
      </c>
      <c r="O706" s="4">
        <v>0</v>
      </c>
      <c r="P706" s="4">
        <v>0</v>
      </c>
      <c r="Q706" s="4">
        <f t="shared" si="74"/>
        <v>0</v>
      </c>
      <c r="R706" s="4">
        <f t="shared" si="75"/>
        <v>0</v>
      </c>
      <c r="S706" s="5" t="e">
        <f t="shared" si="76"/>
        <v>#DIV/0!</v>
      </c>
      <c r="T706" s="4" t="s">
        <v>39</v>
      </c>
      <c r="U706" s="4">
        <v>0</v>
      </c>
      <c r="V706" s="4">
        <v>1092</v>
      </c>
      <c r="W706" s="4" t="s">
        <v>7281</v>
      </c>
      <c r="X706" s="4" t="s">
        <v>7282</v>
      </c>
      <c r="Y706" s="4" t="s">
        <v>7283</v>
      </c>
      <c r="Z706" s="4" t="s">
        <v>7284</v>
      </c>
      <c r="AA706" s="4" t="s">
        <v>7285</v>
      </c>
      <c r="AB706" s="4" t="s">
        <v>7286</v>
      </c>
      <c r="AC706" s="4" t="s">
        <v>7287</v>
      </c>
      <c r="AD706" s="4" t="s">
        <v>7288</v>
      </c>
      <c r="AE706" s="4" t="s">
        <v>7280</v>
      </c>
      <c r="AF706" s="5">
        <v>46324</v>
      </c>
    </row>
    <row r="707" spans="1:32" ht="46.2" customHeight="1">
      <c r="A707" s="4" t="s">
        <v>7289</v>
      </c>
      <c r="B707" s="20">
        <f t="shared" ref="B707:B770" ca="1" si="78">RANDBETWEEN(DATE(2026,4,1), DATE(2026,8,31))</f>
        <v>46162</v>
      </c>
      <c r="C707" s="20" t="str">
        <f t="shared" ref="C707:C770" ca="1" si="79">TEXT(B707,"mmm-yyy")</f>
        <v>May-2026</v>
      </c>
      <c r="D707" s="27">
        <f t="shared" ca="1" si="77"/>
        <v>5</v>
      </c>
      <c r="E707" s="20" t="str">
        <f t="shared" ref="E707:E770" ca="1" si="80">TEXT(B707,"YYY")</f>
        <v>2026</v>
      </c>
      <c r="F707" s="4" t="s">
        <v>7290</v>
      </c>
      <c r="G707" s="4" t="s">
        <v>2350</v>
      </c>
      <c r="H707" s="4" t="s">
        <v>2350</v>
      </c>
      <c r="I707" s="4" t="s">
        <v>2350</v>
      </c>
      <c r="J707" s="4" t="s">
        <v>2350</v>
      </c>
      <c r="K707" s="4" t="s">
        <v>2350</v>
      </c>
      <c r="L707" s="4" t="s">
        <v>2350</v>
      </c>
      <c r="M707" s="4">
        <v>3</v>
      </c>
      <c r="N707" s="4">
        <v>0</v>
      </c>
      <c r="O707" s="4">
        <v>0</v>
      </c>
      <c r="P707" s="4">
        <v>0</v>
      </c>
      <c r="Q707" s="4">
        <f t="shared" ref="Q707:Q770" si="81">N707*M707</f>
        <v>0</v>
      </c>
      <c r="R707" s="4">
        <f t="shared" ref="R707:R770" si="82">N707-(O707*0.07)</f>
        <v>0</v>
      </c>
      <c r="S707" s="5" t="e">
        <f t="shared" ref="S707:S770" si="83">R707/N707</f>
        <v>#DIV/0!</v>
      </c>
      <c r="T707" s="4" t="s">
        <v>39</v>
      </c>
      <c r="U707" s="4">
        <v>0</v>
      </c>
      <c r="V707" s="4">
        <v>2493</v>
      </c>
      <c r="W707" s="4" t="s">
        <v>7291</v>
      </c>
      <c r="X707" s="4" t="s">
        <v>7292</v>
      </c>
      <c r="Y707" s="4" t="s">
        <v>7293</v>
      </c>
      <c r="Z707" s="4" t="s">
        <v>7294</v>
      </c>
      <c r="AA707" s="4" t="s">
        <v>7295</v>
      </c>
      <c r="AB707" s="4" t="s">
        <v>7296</v>
      </c>
      <c r="AC707" s="4" t="s">
        <v>7297</v>
      </c>
      <c r="AD707" s="4" t="s">
        <v>7298</v>
      </c>
      <c r="AE707" s="4" t="s">
        <v>7290</v>
      </c>
      <c r="AF707" s="5">
        <v>46813</v>
      </c>
    </row>
    <row r="708" spans="1:32" ht="46.2" customHeight="1">
      <c r="A708" s="4" t="s">
        <v>7299</v>
      </c>
      <c r="B708" s="20">
        <f t="shared" ca="1" si="78"/>
        <v>46188</v>
      </c>
      <c r="C708" s="20" t="str">
        <f t="shared" ca="1" si="79"/>
        <v>Jun-2026</v>
      </c>
      <c r="D708" s="27">
        <f t="shared" ca="1" si="77"/>
        <v>6</v>
      </c>
      <c r="E708" s="20" t="str">
        <f t="shared" ca="1" si="80"/>
        <v>2026</v>
      </c>
      <c r="F708" s="4" t="s">
        <v>7300</v>
      </c>
      <c r="G708" s="4" t="s">
        <v>2350</v>
      </c>
      <c r="H708" s="4" t="s">
        <v>2350</v>
      </c>
      <c r="I708" s="4" t="s">
        <v>2350</v>
      </c>
      <c r="J708" s="4" t="s">
        <v>2350</v>
      </c>
      <c r="K708" s="4" t="s">
        <v>2350</v>
      </c>
      <c r="L708" s="4" t="s">
        <v>2350</v>
      </c>
      <c r="M708" s="4">
        <v>7</v>
      </c>
      <c r="N708" s="4">
        <v>0</v>
      </c>
      <c r="O708" s="4">
        <v>0</v>
      </c>
      <c r="P708" s="4">
        <v>0</v>
      </c>
      <c r="Q708" s="4">
        <f t="shared" si="81"/>
        <v>0</v>
      </c>
      <c r="R708" s="4">
        <f t="shared" si="82"/>
        <v>0</v>
      </c>
      <c r="S708" s="5" t="e">
        <f t="shared" si="83"/>
        <v>#DIV/0!</v>
      </c>
      <c r="T708" s="4" t="s">
        <v>39</v>
      </c>
      <c r="U708" s="4">
        <v>0</v>
      </c>
      <c r="V708" s="4">
        <v>12679</v>
      </c>
      <c r="W708" s="4" t="s">
        <v>7301</v>
      </c>
      <c r="X708" s="4" t="s">
        <v>7302</v>
      </c>
      <c r="Y708" s="4" t="s">
        <v>7303</v>
      </c>
      <c r="Z708" s="4" t="s">
        <v>7304</v>
      </c>
      <c r="AA708" s="4" t="s">
        <v>7305</v>
      </c>
      <c r="AB708" s="4" t="s">
        <v>7306</v>
      </c>
      <c r="AC708" s="4" t="s">
        <v>7307</v>
      </c>
      <c r="AD708" s="4" t="s">
        <v>7308</v>
      </c>
      <c r="AE708" s="4" t="s">
        <v>7300</v>
      </c>
      <c r="AF708" s="5">
        <v>46526</v>
      </c>
    </row>
    <row r="709" spans="1:32" ht="46.2" customHeight="1">
      <c r="A709" s="4" t="s">
        <v>7309</v>
      </c>
      <c r="B709" s="20">
        <f t="shared" ca="1" si="78"/>
        <v>46180</v>
      </c>
      <c r="C709" s="20" t="str">
        <f t="shared" ca="1" si="79"/>
        <v>Jun-2026</v>
      </c>
      <c r="D709" s="27">
        <f t="shared" ca="1" si="77"/>
        <v>6</v>
      </c>
      <c r="E709" s="20" t="str">
        <f t="shared" ca="1" si="80"/>
        <v>2026</v>
      </c>
      <c r="F709" s="4" t="s">
        <v>7310</v>
      </c>
      <c r="G709" s="4" t="s">
        <v>2350</v>
      </c>
      <c r="H709" s="4" t="s">
        <v>2350</v>
      </c>
      <c r="I709" s="4" t="s">
        <v>2350</v>
      </c>
      <c r="J709" s="4" t="s">
        <v>2350</v>
      </c>
      <c r="K709" s="4" t="s">
        <v>2350</v>
      </c>
      <c r="L709" s="4" t="s">
        <v>2350</v>
      </c>
      <c r="M709" s="4">
        <v>4</v>
      </c>
      <c r="N709" s="4">
        <v>0</v>
      </c>
      <c r="O709" s="4">
        <v>0</v>
      </c>
      <c r="P709" s="4">
        <v>0</v>
      </c>
      <c r="Q709" s="4">
        <f t="shared" si="81"/>
        <v>0</v>
      </c>
      <c r="R709" s="4">
        <f t="shared" si="82"/>
        <v>0</v>
      </c>
      <c r="S709" s="5" t="e">
        <f t="shared" si="83"/>
        <v>#DIV/0!</v>
      </c>
      <c r="T709" s="4" t="s">
        <v>39</v>
      </c>
      <c r="U709" s="4">
        <v>0</v>
      </c>
      <c r="V709" s="4">
        <v>4199</v>
      </c>
      <c r="W709" s="4" t="s">
        <v>7311</v>
      </c>
      <c r="X709" s="4" t="s">
        <v>7312</v>
      </c>
      <c r="Y709" s="4" t="s">
        <v>7313</v>
      </c>
      <c r="Z709" s="4" t="s">
        <v>7314</v>
      </c>
      <c r="AA709" s="4" t="s">
        <v>7315</v>
      </c>
      <c r="AB709" s="4" t="s">
        <v>7316</v>
      </c>
      <c r="AC709" s="4" t="s">
        <v>7317</v>
      </c>
      <c r="AD709" s="4" t="s">
        <v>7318</v>
      </c>
      <c r="AE709" s="4" t="s">
        <v>7310</v>
      </c>
      <c r="AF709" s="5">
        <v>46137</v>
      </c>
    </row>
    <row r="710" spans="1:32" ht="46.2" customHeight="1">
      <c r="A710" s="4" t="s">
        <v>7319</v>
      </c>
      <c r="B710" s="20">
        <f t="shared" ca="1" si="78"/>
        <v>46213</v>
      </c>
      <c r="C710" s="20" t="str">
        <f t="shared" ca="1" si="79"/>
        <v>Jul-2026</v>
      </c>
      <c r="D710" s="27">
        <f t="shared" ca="1" si="77"/>
        <v>7</v>
      </c>
      <c r="E710" s="20" t="str">
        <f t="shared" ca="1" si="80"/>
        <v>2026</v>
      </c>
      <c r="F710" s="4" t="s">
        <v>7320</v>
      </c>
      <c r="G710" s="4" t="s">
        <v>2350</v>
      </c>
      <c r="H710" s="4" t="s">
        <v>2350</v>
      </c>
      <c r="I710" s="4" t="s">
        <v>2350</v>
      </c>
      <c r="J710" s="4" t="s">
        <v>2350</v>
      </c>
      <c r="K710" s="4" t="s">
        <v>2350</v>
      </c>
      <c r="L710" s="4" t="s">
        <v>2350</v>
      </c>
      <c r="M710" s="4">
        <v>1</v>
      </c>
      <c r="N710" s="4">
        <v>0</v>
      </c>
      <c r="O710" s="4">
        <v>0</v>
      </c>
      <c r="P710" s="4">
        <v>0</v>
      </c>
      <c r="Q710" s="4">
        <f t="shared" si="81"/>
        <v>0</v>
      </c>
      <c r="R710" s="4">
        <f t="shared" si="82"/>
        <v>0</v>
      </c>
      <c r="S710" s="5" t="e">
        <f t="shared" si="83"/>
        <v>#DIV/0!</v>
      </c>
      <c r="T710" s="4" t="s">
        <v>39</v>
      </c>
      <c r="U710" s="4">
        <v>0</v>
      </c>
      <c r="V710" s="4">
        <v>14403</v>
      </c>
      <c r="W710" s="4" t="s">
        <v>7321</v>
      </c>
      <c r="X710" s="4" t="s">
        <v>7322</v>
      </c>
      <c r="Y710" s="4" t="s">
        <v>7323</v>
      </c>
      <c r="Z710" s="4" t="s">
        <v>7324</v>
      </c>
      <c r="AA710" s="4" t="s">
        <v>7325</v>
      </c>
      <c r="AB710" s="4" t="s">
        <v>7326</v>
      </c>
      <c r="AC710" s="4" t="s">
        <v>7327</v>
      </c>
      <c r="AD710" s="4" t="s">
        <v>7328</v>
      </c>
      <c r="AE710" s="4" t="s">
        <v>7320</v>
      </c>
      <c r="AF710" s="5">
        <v>46830</v>
      </c>
    </row>
    <row r="711" spans="1:32" ht="46.2" customHeight="1">
      <c r="A711" s="4" t="s">
        <v>7329</v>
      </c>
      <c r="B711" s="20">
        <f t="shared" ca="1" si="78"/>
        <v>46120</v>
      </c>
      <c r="C711" s="20" t="str">
        <f t="shared" ca="1" si="79"/>
        <v>Apr-2026</v>
      </c>
      <c r="D711" s="27">
        <f t="shared" ca="1" si="77"/>
        <v>4</v>
      </c>
      <c r="E711" s="20" t="str">
        <f t="shared" ca="1" si="80"/>
        <v>2026</v>
      </c>
      <c r="F711" s="4" t="s">
        <v>7330</v>
      </c>
      <c r="G711" s="4" t="s">
        <v>2350</v>
      </c>
      <c r="H711" s="4" t="s">
        <v>2350</v>
      </c>
      <c r="I711" s="4" t="s">
        <v>2350</v>
      </c>
      <c r="J711" s="4" t="s">
        <v>2350</v>
      </c>
      <c r="K711" s="4" t="s">
        <v>2350</v>
      </c>
      <c r="L711" s="4" t="s">
        <v>2350</v>
      </c>
      <c r="M711" s="4">
        <v>7</v>
      </c>
      <c r="N711" s="4">
        <v>0</v>
      </c>
      <c r="O711" s="4">
        <v>0</v>
      </c>
      <c r="P711" s="4">
        <v>0</v>
      </c>
      <c r="Q711" s="4">
        <f t="shared" si="81"/>
        <v>0</v>
      </c>
      <c r="R711" s="4">
        <f t="shared" si="82"/>
        <v>0</v>
      </c>
      <c r="S711" s="5" t="e">
        <f t="shared" si="83"/>
        <v>#DIV/0!</v>
      </c>
      <c r="T711" s="4" t="s">
        <v>39</v>
      </c>
      <c r="U711" s="4">
        <v>0</v>
      </c>
      <c r="V711" s="4">
        <v>11113</v>
      </c>
      <c r="W711" s="4" t="s">
        <v>7331</v>
      </c>
      <c r="X711" s="4" t="s">
        <v>7332</v>
      </c>
      <c r="Y711" s="4" t="s">
        <v>7333</v>
      </c>
      <c r="Z711" s="4" t="s">
        <v>7334</v>
      </c>
      <c r="AA711" s="4" t="s">
        <v>7335</v>
      </c>
      <c r="AB711" s="4" t="s">
        <v>7336</v>
      </c>
      <c r="AC711" s="4" t="s">
        <v>7337</v>
      </c>
      <c r="AD711" s="4" t="s">
        <v>7338</v>
      </c>
      <c r="AE711" s="4" t="s">
        <v>7330</v>
      </c>
      <c r="AF711" s="5">
        <v>46918</v>
      </c>
    </row>
    <row r="712" spans="1:32" ht="46.2" customHeight="1">
      <c r="A712" s="4" t="s">
        <v>7339</v>
      </c>
      <c r="B712" s="20">
        <f t="shared" ca="1" si="78"/>
        <v>46257</v>
      </c>
      <c r="C712" s="20" t="str">
        <f t="shared" ca="1" si="79"/>
        <v>Aug-2026</v>
      </c>
      <c r="D712" s="27">
        <f t="shared" ref="D712:D775" ca="1" si="84">MONTH(C712)</f>
        <v>8</v>
      </c>
      <c r="E712" s="20" t="str">
        <f t="shared" ca="1" si="80"/>
        <v>2026</v>
      </c>
      <c r="F712" s="4" t="s">
        <v>7340</v>
      </c>
      <c r="G712" s="4" t="s">
        <v>2350</v>
      </c>
      <c r="H712" s="4" t="s">
        <v>2350</v>
      </c>
      <c r="I712" s="4" t="s">
        <v>2350</v>
      </c>
      <c r="J712" s="4" t="s">
        <v>2350</v>
      </c>
      <c r="K712" s="4" t="s">
        <v>2350</v>
      </c>
      <c r="L712" s="4" t="s">
        <v>2350</v>
      </c>
      <c r="M712" s="4">
        <v>8</v>
      </c>
      <c r="N712" s="4">
        <v>0</v>
      </c>
      <c r="O712" s="4">
        <v>0</v>
      </c>
      <c r="P712" s="4">
        <v>0</v>
      </c>
      <c r="Q712" s="4">
        <f t="shared" si="81"/>
        <v>0</v>
      </c>
      <c r="R712" s="4">
        <f t="shared" si="82"/>
        <v>0</v>
      </c>
      <c r="S712" s="5" t="e">
        <f t="shared" si="83"/>
        <v>#DIV/0!</v>
      </c>
      <c r="T712" s="4" t="s">
        <v>39</v>
      </c>
      <c r="U712" s="4">
        <v>0</v>
      </c>
      <c r="V712" s="4">
        <v>10773</v>
      </c>
      <c r="W712" s="4" t="s">
        <v>7341</v>
      </c>
      <c r="X712" s="4" t="s">
        <v>7342</v>
      </c>
      <c r="Y712" s="4" t="s">
        <v>7343</v>
      </c>
      <c r="Z712" s="4" t="s">
        <v>7344</v>
      </c>
      <c r="AA712" s="4" t="s">
        <v>7345</v>
      </c>
      <c r="AB712" s="4" t="s">
        <v>7346</v>
      </c>
      <c r="AC712" s="4" t="s">
        <v>7347</v>
      </c>
      <c r="AD712" s="4" t="s">
        <v>7348</v>
      </c>
      <c r="AE712" s="4" t="s">
        <v>7340</v>
      </c>
      <c r="AF712" s="5">
        <v>46236</v>
      </c>
    </row>
    <row r="713" spans="1:32" ht="46.2" customHeight="1">
      <c r="A713" s="4" t="s">
        <v>7349</v>
      </c>
      <c r="B713" s="20">
        <f t="shared" ca="1" si="78"/>
        <v>46134</v>
      </c>
      <c r="C713" s="20" t="str">
        <f t="shared" ca="1" si="79"/>
        <v>Apr-2026</v>
      </c>
      <c r="D713" s="27">
        <f t="shared" ca="1" si="84"/>
        <v>4</v>
      </c>
      <c r="E713" s="20" t="str">
        <f t="shared" ca="1" si="80"/>
        <v>2026</v>
      </c>
      <c r="F713" s="4" t="s">
        <v>7350</v>
      </c>
      <c r="G713" s="4" t="s">
        <v>2350</v>
      </c>
      <c r="H713" s="4" t="s">
        <v>2350</v>
      </c>
      <c r="I713" s="4" t="s">
        <v>2350</v>
      </c>
      <c r="J713" s="4" t="s">
        <v>2350</v>
      </c>
      <c r="K713" s="4" t="s">
        <v>2350</v>
      </c>
      <c r="L713" s="4" t="s">
        <v>2350</v>
      </c>
      <c r="M713" s="4">
        <v>2</v>
      </c>
      <c r="N713" s="4">
        <v>0</v>
      </c>
      <c r="O713" s="4">
        <v>0</v>
      </c>
      <c r="P713" s="4">
        <v>0</v>
      </c>
      <c r="Q713" s="4">
        <f t="shared" si="81"/>
        <v>0</v>
      </c>
      <c r="R713" s="4">
        <f t="shared" si="82"/>
        <v>0</v>
      </c>
      <c r="S713" s="5" t="e">
        <f t="shared" si="83"/>
        <v>#DIV/0!</v>
      </c>
      <c r="T713" s="4" t="s">
        <v>39</v>
      </c>
      <c r="U713" s="4">
        <v>0</v>
      </c>
      <c r="V713" s="4">
        <v>13944</v>
      </c>
      <c r="W713" s="4" t="s">
        <v>7351</v>
      </c>
      <c r="X713" s="4" t="s">
        <v>7352</v>
      </c>
      <c r="Y713" s="4" t="s">
        <v>7353</v>
      </c>
      <c r="Z713" s="4" t="s">
        <v>7354</v>
      </c>
      <c r="AA713" s="4" t="s">
        <v>7355</v>
      </c>
      <c r="AB713" s="4" t="s">
        <v>7356</v>
      </c>
      <c r="AC713" s="4" t="s">
        <v>7357</v>
      </c>
      <c r="AD713" s="4" t="s">
        <v>7358</v>
      </c>
      <c r="AE713" s="4" t="s">
        <v>7350</v>
      </c>
      <c r="AF713" s="5">
        <v>46802</v>
      </c>
    </row>
    <row r="714" spans="1:32" ht="46.2" customHeight="1">
      <c r="A714" s="4" t="s">
        <v>7359</v>
      </c>
      <c r="B714" s="20">
        <f t="shared" ca="1" si="78"/>
        <v>46141</v>
      </c>
      <c r="C714" s="20" t="str">
        <f t="shared" ca="1" si="79"/>
        <v>Apr-2026</v>
      </c>
      <c r="D714" s="27">
        <f t="shared" ca="1" si="84"/>
        <v>4</v>
      </c>
      <c r="E714" s="20" t="str">
        <f t="shared" ca="1" si="80"/>
        <v>2026</v>
      </c>
      <c r="F714" s="4" t="s">
        <v>7360</v>
      </c>
      <c r="G714" s="4" t="s">
        <v>2350</v>
      </c>
      <c r="H714" s="4" t="s">
        <v>2350</v>
      </c>
      <c r="I714" s="4" t="s">
        <v>2350</v>
      </c>
      <c r="J714" s="4" t="s">
        <v>2350</v>
      </c>
      <c r="K714" s="4" t="s">
        <v>2350</v>
      </c>
      <c r="L714" s="4" t="s">
        <v>2350</v>
      </c>
      <c r="M714" s="4">
        <v>3</v>
      </c>
      <c r="N714" s="4">
        <v>0</v>
      </c>
      <c r="O714" s="4">
        <v>0</v>
      </c>
      <c r="P714" s="4">
        <v>0</v>
      </c>
      <c r="Q714" s="4">
        <f t="shared" si="81"/>
        <v>0</v>
      </c>
      <c r="R714" s="4">
        <f t="shared" si="82"/>
        <v>0</v>
      </c>
      <c r="S714" s="5" t="e">
        <f t="shared" si="83"/>
        <v>#DIV/0!</v>
      </c>
      <c r="T714" s="4" t="s">
        <v>39</v>
      </c>
      <c r="U714" s="4">
        <v>0</v>
      </c>
      <c r="V714" s="4">
        <v>10760</v>
      </c>
      <c r="W714" s="4" t="s">
        <v>7361</v>
      </c>
      <c r="X714" s="4" t="s">
        <v>7362</v>
      </c>
      <c r="Y714" s="4" t="s">
        <v>7363</v>
      </c>
      <c r="Z714" s="4" t="s">
        <v>7364</v>
      </c>
      <c r="AA714" s="4" t="s">
        <v>7365</v>
      </c>
      <c r="AB714" s="4" t="s">
        <v>7366</v>
      </c>
      <c r="AC714" s="4" t="s">
        <v>7367</v>
      </c>
      <c r="AD714" s="4" t="s">
        <v>7368</v>
      </c>
      <c r="AE714" s="4" t="s">
        <v>7360</v>
      </c>
      <c r="AF714" s="5">
        <v>46662</v>
      </c>
    </row>
    <row r="715" spans="1:32" ht="46.2" customHeight="1">
      <c r="A715" s="4" t="s">
        <v>7369</v>
      </c>
      <c r="B715" s="20">
        <f t="shared" ca="1" si="78"/>
        <v>46243</v>
      </c>
      <c r="C715" s="20" t="str">
        <f t="shared" ca="1" si="79"/>
        <v>Aug-2026</v>
      </c>
      <c r="D715" s="27">
        <f t="shared" ca="1" si="84"/>
        <v>8</v>
      </c>
      <c r="E715" s="20" t="str">
        <f t="shared" ca="1" si="80"/>
        <v>2026</v>
      </c>
      <c r="F715" s="4" t="s">
        <v>7370</v>
      </c>
      <c r="G715" s="4" t="s">
        <v>2350</v>
      </c>
      <c r="H715" s="4" t="s">
        <v>2350</v>
      </c>
      <c r="I715" s="4" t="s">
        <v>2350</v>
      </c>
      <c r="J715" s="4" t="s">
        <v>2350</v>
      </c>
      <c r="K715" s="4" t="s">
        <v>2350</v>
      </c>
      <c r="L715" s="4" t="s">
        <v>2350</v>
      </c>
      <c r="M715" s="4">
        <v>10</v>
      </c>
      <c r="N715" s="4">
        <v>0</v>
      </c>
      <c r="O715" s="4">
        <v>0</v>
      </c>
      <c r="P715" s="4">
        <v>0</v>
      </c>
      <c r="Q715" s="4">
        <f t="shared" si="81"/>
        <v>0</v>
      </c>
      <c r="R715" s="4">
        <f t="shared" si="82"/>
        <v>0</v>
      </c>
      <c r="S715" s="5" t="e">
        <f t="shared" si="83"/>
        <v>#DIV/0!</v>
      </c>
      <c r="T715" s="4" t="s">
        <v>39</v>
      </c>
      <c r="U715" s="4">
        <v>0</v>
      </c>
      <c r="V715" s="4">
        <v>25996</v>
      </c>
      <c r="W715" s="4" t="s">
        <v>7371</v>
      </c>
      <c r="X715" s="4" t="s">
        <v>7372</v>
      </c>
      <c r="Y715" s="4" t="s">
        <v>7373</v>
      </c>
      <c r="Z715" s="4" t="s">
        <v>7374</v>
      </c>
      <c r="AA715" s="4" t="s">
        <v>7375</v>
      </c>
      <c r="AB715" s="4" t="s">
        <v>7376</v>
      </c>
      <c r="AC715" s="4" t="s">
        <v>7377</v>
      </c>
      <c r="AD715" s="4" t="s">
        <v>7378</v>
      </c>
      <c r="AE715" s="4" t="s">
        <v>7370</v>
      </c>
      <c r="AF715" s="5">
        <v>46598</v>
      </c>
    </row>
    <row r="716" spans="1:32" ht="46.2" customHeight="1">
      <c r="A716" s="4" t="s">
        <v>7379</v>
      </c>
      <c r="B716" s="20">
        <f t="shared" ca="1" si="78"/>
        <v>46137</v>
      </c>
      <c r="C716" s="20" t="str">
        <f t="shared" ca="1" si="79"/>
        <v>Apr-2026</v>
      </c>
      <c r="D716" s="27">
        <f t="shared" ca="1" si="84"/>
        <v>4</v>
      </c>
      <c r="E716" s="20" t="str">
        <f t="shared" ca="1" si="80"/>
        <v>2026</v>
      </c>
      <c r="F716" s="4" t="s">
        <v>7380</v>
      </c>
      <c r="G716" s="4" t="s">
        <v>2350</v>
      </c>
      <c r="H716" s="4" t="s">
        <v>2350</v>
      </c>
      <c r="I716" s="4" t="s">
        <v>2350</v>
      </c>
      <c r="J716" s="4" t="s">
        <v>2350</v>
      </c>
      <c r="K716" s="4" t="s">
        <v>2350</v>
      </c>
      <c r="L716" s="4" t="s">
        <v>2350</v>
      </c>
      <c r="M716" s="4">
        <v>8</v>
      </c>
      <c r="N716" s="4">
        <v>0</v>
      </c>
      <c r="O716" s="4">
        <v>0</v>
      </c>
      <c r="P716" s="4">
        <v>0</v>
      </c>
      <c r="Q716" s="4">
        <f t="shared" si="81"/>
        <v>0</v>
      </c>
      <c r="R716" s="4">
        <f t="shared" si="82"/>
        <v>0</v>
      </c>
      <c r="S716" s="5" t="e">
        <f t="shared" si="83"/>
        <v>#DIV/0!</v>
      </c>
      <c r="T716" s="4" t="s">
        <v>39</v>
      </c>
      <c r="U716" s="4">
        <v>0</v>
      </c>
      <c r="V716" s="4">
        <v>16146</v>
      </c>
      <c r="W716" s="4" t="s">
        <v>7381</v>
      </c>
      <c r="X716" s="4" t="s">
        <v>7382</v>
      </c>
      <c r="Y716" s="4" t="s">
        <v>7383</v>
      </c>
      <c r="Z716" s="4" t="s">
        <v>7384</v>
      </c>
      <c r="AA716" s="4" t="s">
        <v>7385</v>
      </c>
      <c r="AB716" s="4" t="s">
        <v>7386</v>
      </c>
      <c r="AC716" s="4" t="s">
        <v>7387</v>
      </c>
      <c r="AD716" s="4" t="s">
        <v>7388</v>
      </c>
      <c r="AE716" s="4" t="s">
        <v>7380</v>
      </c>
      <c r="AF716" s="5">
        <v>46913</v>
      </c>
    </row>
    <row r="717" spans="1:32" ht="46.2" customHeight="1">
      <c r="A717" s="4" t="s">
        <v>7389</v>
      </c>
      <c r="B717" s="20">
        <f t="shared" ca="1" si="78"/>
        <v>46183</v>
      </c>
      <c r="C717" s="20" t="str">
        <f t="shared" ca="1" si="79"/>
        <v>Jun-2026</v>
      </c>
      <c r="D717" s="27">
        <f t="shared" ca="1" si="84"/>
        <v>6</v>
      </c>
      <c r="E717" s="20" t="str">
        <f t="shared" ca="1" si="80"/>
        <v>2026</v>
      </c>
      <c r="F717" s="4" t="s">
        <v>7390</v>
      </c>
      <c r="G717" s="4" t="s">
        <v>2350</v>
      </c>
      <c r="H717" s="4" t="s">
        <v>2350</v>
      </c>
      <c r="I717" s="4" t="s">
        <v>2350</v>
      </c>
      <c r="J717" s="4" t="s">
        <v>2350</v>
      </c>
      <c r="K717" s="4" t="s">
        <v>2350</v>
      </c>
      <c r="L717" s="4" t="s">
        <v>2350</v>
      </c>
      <c r="M717" s="4">
        <v>8</v>
      </c>
      <c r="N717" s="4">
        <v>0</v>
      </c>
      <c r="O717" s="4">
        <v>0</v>
      </c>
      <c r="P717" s="4">
        <v>0</v>
      </c>
      <c r="Q717" s="4">
        <f t="shared" si="81"/>
        <v>0</v>
      </c>
      <c r="R717" s="4">
        <f t="shared" si="82"/>
        <v>0</v>
      </c>
      <c r="S717" s="5" t="e">
        <f t="shared" si="83"/>
        <v>#DIV/0!</v>
      </c>
      <c r="T717" s="4" t="s">
        <v>39</v>
      </c>
      <c r="U717" s="4">
        <v>0</v>
      </c>
      <c r="V717" s="4">
        <v>8280</v>
      </c>
      <c r="W717" s="4" t="s">
        <v>7391</v>
      </c>
      <c r="X717" s="4" t="s">
        <v>7392</v>
      </c>
      <c r="Y717" s="4" t="s">
        <v>7393</v>
      </c>
      <c r="Z717" s="4" t="s">
        <v>7394</v>
      </c>
      <c r="AA717" s="4" t="s">
        <v>7395</v>
      </c>
      <c r="AB717" s="4" t="s">
        <v>7396</v>
      </c>
      <c r="AC717" s="4" t="s">
        <v>7397</v>
      </c>
      <c r="AD717" s="4" t="s">
        <v>7398</v>
      </c>
      <c r="AE717" s="4" t="s">
        <v>7390</v>
      </c>
      <c r="AF717" s="5">
        <v>46734</v>
      </c>
    </row>
    <row r="718" spans="1:32" ht="46.2" customHeight="1">
      <c r="A718" s="4" t="s">
        <v>7399</v>
      </c>
      <c r="B718" s="20">
        <f t="shared" ca="1" si="78"/>
        <v>46138</v>
      </c>
      <c r="C718" s="20" t="str">
        <f t="shared" ca="1" si="79"/>
        <v>Apr-2026</v>
      </c>
      <c r="D718" s="27">
        <f t="shared" ca="1" si="84"/>
        <v>4</v>
      </c>
      <c r="E718" s="20" t="str">
        <f t="shared" ca="1" si="80"/>
        <v>2026</v>
      </c>
      <c r="F718" s="4" t="s">
        <v>7400</v>
      </c>
      <c r="G718" s="4" t="s">
        <v>2350</v>
      </c>
      <c r="H718" s="4" t="s">
        <v>2350</v>
      </c>
      <c r="I718" s="4" t="s">
        <v>2350</v>
      </c>
      <c r="J718" s="4" t="s">
        <v>2350</v>
      </c>
      <c r="K718" s="4" t="s">
        <v>2350</v>
      </c>
      <c r="L718" s="4" t="s">
        <v>2350</v>
      </c>
      <c r="M718" s="4">
        <v>2</v>
      </c>
      <c r="N718" s="4">
        <v>0</v>
      </c>
      <c r="O718" s="4">
        <v>0</v>
      </c>
      <c r="P718" s="4">
        <v>0</v>
      </c>
      <c r="Q718" s="4">
        <f t="shared" si="81"/>
        <v>0</v>
      </c>
      <c r="R718" s="4">
        <f t="shared" si="82"/>
        <v>0</v>
      </c>
      <c r="S718" s="5" t="e">
        <f t="shared" si="83"/>
        <v>#DIV/0!</v>
      </c>
      <c r="T718" s="4" t="s">
        <v>39</v>
      </c>
      <c r="U718" s="4">
        <v>0</v>
      </c>
      <c r="V718" s="4">
        <v>14237</v>
      </c>
      <c r="W718" s="4" t="s">
        <v>7401</v>
      </c>
      <c r="X718" s="4" t="s">
        <v>7402</v>
      </c>
      <c r="Y718" s="4" t="s">
        <v>7403</v>
      </c>
      <c r="Z718" s="4" t="s">
        <v>7404</v>
      </c>
      <c r="AA718" s="4" t="s">
        <v>7405</v>
      </c>
      <c r="AB718" s="4" t="s">
        <v>7406</v>
      </c>
      <c r="AC718" s="4" t="s">
        <v>7407</v>
      </c>
      <c r="AD718" s="4" t="s">
        <v>7408</v>
      </c>
      <c r="AE718" s="4" t="s">
        <v>7400</v>
      </c>
      <c r="AF718" s="5">
        <v>46127</v>
      </c>
    </row>
    <row r="719" spans="1:32" ht="46.2" customHeight="1">
      <c r="A719" s="4" t="s">
        <v>7409</v>
      </c>
      <c r="B719" s="20">
        <f t="shared" ca="1" si="78"/>
        <v>46177</v>
      </c>
      <c r="C719" s="20" t="str">
        <f t="shared" ca="1" si="79"/>
        <v>Jun-2026</v>
      </c>
      <c r="D719" s="27">
        <f t="shared" ca="1" si="84"/>
        <v>6</v>
      </c>
      <c r="E719" s="20" t="str">
        <f t="shared" ca="1" si="80"/>
        <v>2026</v>
      </c>
      <c r="F719" s="4" t="s">
        <v>7410</v>
      </c>
      <c r="G719" s="4" t="s">
        <v>2350</v>
      </c>
      <c r="H719" s="4" t="s">
        <v>2350</v>
      </c>
      <c r="I719" s="4" t="s">
        <v>2350</v>
      </c>
      <c r="J719" s="4" t="s">
        <v>2350</v>
      </c>
      <c r="K719" s="4" t="s">
        <v>2350</v>
      </c>
      <c r="L719" s="4" t="s">
        <v>2350</v>
      </c>
      <c r="M719" s="4">
        <v>10</v>
      </c>
      <c r="N719" s="4">
        <v>0</v>
      </c>
      <c r="O719" s="4">
        <v>0</v>
      </c>
      <c r="P719" s="4">
        <v>0</v>
      </c>
      <c r="Q719" s="4">
        <f t="shared" si="81"/>
        <v>0</v>
      </c>
      <c r="R719" s="4">
        <f t="shared" si="82"/>
        <v>0</v>
      </c>
      <c r="S719" s="5" t="e">
        <f t="shared" si="83"/>
        <v>#DIV/0!</v>
      </c>
      <c r="T719" s="4" t="s">
        <v>39</v>
      </c>
      <c r="U719" s="4">
        <v>0</v>
      </c>
      <c r="V719" s="4">
        <v>20668</v>
      </c>
      <c r="W719" s="4" t="s">
        <v>7411</v>
      </c>
      <c r="X719" s="4" t="s">
        <v>7412</v>
      </c>
      <c r="Y719" s="4" t="s">
        <v>7413</v>
      </c>
      <c r="Z719" s="4" t="s">
        <v>7414</v>
      </c>
      <c r="AA719" s="4" t="s">
        <v>7415</v>
      </c>
      <c r="AB719" s="4" t="s">
        <v>7416</v>
      </c>
      <c r="AC719" s="4" t="s">
        <v>7417</v>
      </c>
      <c r="AD719" s="4" t="s">
        <v>7418</v>
      </c>
      <c r="AE719" s="4" t="s">
        <v>7410</v>
      </c>
      <c r="AF719" s="5">
        <v>46182</v>
      </c>
    </row>
    <row r="720" spans="1:32" ht="46.2" customHeight="1">
      <c r="A720" s="4" t="s">
        <v>7419</v>
      </c>
      <c r="B720" s="20">
        <f t="shared" ca="1" si="78"/>
        <v>46262</v>
      </c>
      <c r="C720" s="20" t="str">
        <f t="shared" ca="1" si="79"/>
        <v>Aug-2026</v>
      </c>
      <c r="D720" s="27">
        <f t="shared" ca="1" si="84"/>
        <v>8</v>
      </c>
      <c r="E720" s="20" t="str">
        <f t="shared" ca="1" si="80"/>
        <v>2026</v>
      </c>
      <c r="F720" s="4" t="s">
        <v>7420</v>
      </c>
      <c r="G720" s="4" t="s">
        <v>2350</v>
      </c>
      <c r="H720" s="4" t="s">
        <v>2350</v>
      </c>
      <c r="I720" s="4" t="s">
        <v>2350</v>
      </c>
      <c r="J720" s="4" t="s">
        <v>2350</v>
      </c>
      <c r="K720" s="4" t="s">
        <v>2350</v>
      </c>
      <c r="L720" s="4" t="s">
        <v>2350</v>
      </c>
      <c r="M720" s="4">
        <v>8</v>
      </c>
      <c r="N720" s="4">
        <v>0</v>
      </c>
      <c r="O720" s="4">
        <v>0</v>
      </c>
      <c r="P720" s="4">
        <v>0</v>
      </c>
      <c r="Q720" s="4">
        <f t="shared" si="81"/>
        <v>0</v>
      </c>
      <c r="R720" s="4">
        <f t="shared" si="82"/>
        <v>0</v>
      </c>
      <c r="S720" s="5" t="e">
        <f t="shared" si="83"/>
        <v>#DIV/0!</v>
      </c>
      <c r="T720" s="4" t="s">
        <v>39</v>
      </c>
      <c r="U720" s="4">
        <v>0</v>
      </c>
      <c r="V720" s="4">
        <v>1674</v>
      </c>
      <c r="W720" s="4" t="s">
        <v>7421</v>
      </c>
      <c r="X720" s="4" t="s">
        <v>7422</v>
      </c>
      <c r="Y720" s="4" t="s">
        <v>7423</v>
      </c>
      <c r="Z720" s="4" t="s">
        <v>7424</v>
      </c>
      <c r="AA720" s="4" t="s">
        <v>7425</v>
      </c>
      <c r="AB720" s="4" t="s">
        <v>7426</v>
      </c>
      <c r="AC720" s="4" t="s">
        <v>7427</v>
      </c>
      <c r="AD720" s="4" t="s">
        <v>7428</v>
      </c>
      <c r="AE720" s="4" t="s">
        <v>7420</v>
      </c>
      <c r="AF720" s="5">
        <v>46254</v>
      </c>
    </row>
    <row r="721" spans="1:32" ht="46.2" customHeight="1">
      <c r="A721" s="4" t="s">
        <v>7429</v>
      </c>
      <c r="B721" s="20">
        <f t="shared" ca="1" si="78"/>
        <v>46210</v>
      </c>
      <c r="C721" s="20" t="str">
        <f t="shared" ca="1" si="79"/>
        <v>Jul-2026</v>
      </c>
      <c r="D721" s="27">
        <f t="shared" ca="1" si="84"/>
        <v>7</v>
      </c>
      <c r="E721" s="20" t="str">
        <f t="shared" ca="1" si="80"/>
        <v>2026</v>
      </c>
      <c r="F721" s="4" t="s">
        <v>7430</v>
      </c>
      <c r="G721" s="4" t="s">
        <v>2350</v>
      </c>
      <c r="H721" s="4" t="s">
        <v>2350</v>
      </c>
      <c r="I721" s="4" t="s">
        <v>2350</v>
      </c>
      <c r="J721" s="4" t="s">
        <v>2350</v>
      </c>
      <c r="K721" s="4" t="s">
        <v>2350</v>
      </c>
      <c r="L721" s="4" t="s">
        <v>2350</v>
      </c>
      <c r="M721" s="4">
        <v>8</v>
      </c>
      <c r="N721" s="4">
        <v>0</v>
      </c>
      <c r="O721" s="4">
        <v>0</v>
      </c>
      <c r="P721" s="4">
        <v>0</v>
      </c>
      <c r="Q721" s="4">
        <f t="shared" si="81"/>
        <v>0</v>
      </c>
      <c r="R721" s="4">
        <f t="shared" si="82"/>
        <v>0</v>
      </c>
      <c r="S721" s="5" t="e">
        <f t="shared" si="83"/>
        <v>#DIV/0!</v>
      </c>
      <c r="T721" s="4" t="s">
        <v>39</v>
      </c>
      <c r="U721" s="4">
        <v>0</v>
      </c>
      <c r="V721" s="4">
        <v>7689</v>
      </c>
      <c r="W721" s="4" t="s">
        <v>7431</v>
      </c>
      <c r="X721" s="4" t="s">
        <v>7432</v>
      </c>
      <c r="Y721" s="4" t="s">
        <v>7433</v>
      </c>
      <c r="Z721" s="4" t="s">
        <v>7434</v>
      </c>
      <c r="AA721" s="4" t="s">
        <v>7435</v>
      </c>
      <c r="AB721" s="4" t="s">
        <v>7436</v>
      </c>
      <c r="AC721" s="4" t="s">
        <v>7437</v>
      </c>
      <c r="AD721" s="4" t="s">
        <v>7438</v>
      </c>
      <c r="AE721" s="4" t="s">
        <v>7430</v>
      </c>
      <c r="AF721" s="5">
        <v>46129</v>
      </c>
    </row>
    <row r="722" spans="1:32" ht="46.2" customHeight="1">
      <c r="A722" s="4" t="s">
        <v>7439</v>
      </c>
      <c r="B722" s="20">
        <f t="shared" ca="1" si="78"/>
        <v>46221</v>
      </c>
      <c r="C722" s="20" t="str">
        <f t="shared" ca="1" si="79"/>
        <v>Jul-2026</v>
      </c>
      <c r="D722" s="27">
        <f t="shared" ca="1" si="84"/>
        <v>7</v>
      </c>
      <c r="E722" s="20" t="str">
        <f t="shared" ca="1" si="80"/>
        <v>2026</v>
      </c>
      <c r="F722" s="4" t="s">
        <v>7440</v>
      </c>
      <c r="G722" s="4" t="s">
        <v>2350</v>
      </c>
      <c r="H722" s="4" t="s">
        <v>2350</v>
      </c>
      <c r="I722" s="4" t="s">
        <v>2350</v>
      </c>
      <c r="J722" s="4" t="s">
        <v>2350</v>
      </c>
      <c r="K722" s="4" t="s">
        <v>2350</v>
      </c>
      <c r="L722" s="4" t="s">
        <v>2350</v>
      </c>
      <c r="M722" s="4">
        <v>9</v>
      </c>
      <c r="N722" s="4">
        <v>0</v>
      </c>
      <c r="O722" s="4">
        <v>0</v>
      </c>
      <c r="P722" s="4">
        <v>0</v>
      </c>
      <c r="Q722" s="4">
        <f t="shared" si="81"/>
        <v>0</v>
      </c>
      <c r="R722" s="4">
        <f t="shared" si="82"/>
        <v>0</v>
      </c>
      <c r="S722" s="5" t="e">
        <f t="shared" si="83"/>
        <v>#DIV/0!</v>
      </c>
      <c r="T722" s="4" t="s">
        <v>39</v>
      </c>
      <c r="U722" s="4">
        <v>0</v>
      </c>
      <c r="V722" s="4">
        <v>5554</v>
      </c>
      <c r="W722" s="4" t="s">
        <v>7441</v>
      </c>
      <c r="X722" s="4" t="s">
        <v>7442</v>
      </c>
      <c r="Y722" s="4" t="s">
        <v>7443</v>
      </c>
      <c r="Z722" s="4" t="s">
        <v>7444</v>
      </c>
      <c r="AA722" s="4" t="s">
        <v>7445</v>
      </c>
      <c r="AB722" s="4" t="s">
        <v>7446</v>
      </c>
      <c r="AC722" s="4" t="s">
        <v>7447</v>
      </c>
      <c r="AD722" s="4" t="s">
        <v>7448</v>
      </c>
      <c r="AE722" s="4" t="s">
        <v>7440</v>
      </c>
      <c r="AF722" s="5">
        <v>46319</v>
      </c>
    </row>
    <row r="723" spans="1:32" ht="46.2" customHeight="1">
      <c r="A723" s="4" t="s">
        <v>7449</v>
      </c>
      <c r="B723" s="20">
        <f t="shared" ca="1" si="78"/>
        <v>46248</v>
      </c>
      <c r="C723" s="20" t="str">
        <f t="shared" ca="1" si="79"/>
        <v>Aug-2026</v>
      </c>
      <c r="D723" s="27">
        <f t="shared" ca="1" si="84"/>
        <v>8</v>
      </c>
      <c r="E723" s="20" t="str">
        <f t="shared" ca="1" si="80"/>
        <v>2026</v>
      </c>
      <c r="F723" s="4" t="s">
        <v>7450</v>
      </c>
      <c r="G723" s="4" t="s">
        <v>2350</v>
      </c>
      <c r="H723" s="4" t="s">
        <v>2350</v>
      </c>
      <c r="I723" s="4" t="s">
        <v>2350</v>
      </c>
      <c r="J723" s="4" t="s">
        <v>2350</v>
      </c>
      <c r="K723" s="4" t="s">
        <v>2350</v>
      </c>
      <c r="L723" s="4" t="s">
        <v>2350</v>
      </c>
      <c r="M723" s="4">
        <v>8</v>
      </c>
      <c r="N723" s="4">
        <v>0</v>
      </c>
      <c r="O723" s="4">
        <v>0</v>
      </c>
      <c r="P723" s="4">
        <v>0</v>
      </c>
      <c r="Q723" s="4">
        <f t="shared" si="81"/>
        <v>0</v>
      </c>
      <c r="R723" s="4">
        <f t="shared" si="82"/>
        <v>0</v>
      </c>
      <c r="S723" s="5" t="e">
        <f t="shared" si="83"/>
        <v>#DIV/0!</v>
      </c>
      <c r="T723" s="4" t="s">
        <v>39</v>
      </c>
      <c r="U723" s="4">
        <v>0</v>
      </c>
      <c r="V723" s="4">
        <v>3344</v>
      </c>
      <c r="W723" s="4" t="s">
        <v>7451</v>
      </c>
      <c r="X723" s="4" t="s">
        <v>7452</v>
      </c>
      <c r="Y723" s="4" t="s">
        <v>7453</v>
      </c>
      <c r="Z723" s="4" t="s">
        <v>7454</v>
      </c>
      <c r="AA723" s="4" t="s">
        <v>7455</v>
      </c>
      <c r="AB723" s="4" t="s">
        <v>7456</v>
      </c>
      <c r="AC723" s="4" t="s">
        <v>7457</v>
      </c>
      <c r="AD723" s="4" t="s">
        <v>7458</v>
      </c>
      <c r="AE723" s="4" t="s">
        <v>7450</v>
      </c>
      <c r="AF723" s="5">
        <v>46415</v>
      </c>
    </row>
    <row r="724" spans="1:32" ht="46.2" customHeight="1">
      <c r="A724" s="4" t="s">
        <v>7459</v>
      </c>
      <c r="B724" s="20">
        <f t="shared" ca="1" si="78"/>
        <v>46125</v>
      </c>
      <c r="C724" s="20" t="str">
        <f t="shared" ca="1" si="79"/>
        <v>Apr-2026</v>
      </c>
      <c r="D724" s="27">
        <f t="shared" ca="1" si="84"/>
        <v>4</v>
      </c>
      <c r="E724" s="20" t="str">
        <f t="shared" ca="1" si="80"/>
        <v>2026</v>
      </c>
      <c r="F724" s="4" t="s">
        <v>7460</v>
      </c>
      <c r="G724" s="4" t="s">
        <v>2350</v>
      </c>
      <c r="H724" s="4" t="s">
        <v>2350</v>
      </c>
      <c r="I724" s="4" t="s">
        <v>2350</v>
      </c>
      <c r="J724" s="4" t="s">
        <v>2350</v>
      </c>
      <c r="K724" s="4" t="s">
        <v>2350</v>
      </c>
      <c r="L724" s="4" t="s">
        <v>2350</v>
      </c>
      <c r="M724" s="4">
        <v>4</v>
      </c>
      <c r="N724" s="4">
        <v>0</v>
      </c>
      <c r="O724" s="4">
        <v>0</v>
      </c>
      <c r="P724" s="4">
        <v>0</v>
      </c>
      <c r="Q724" s="4">
        <f t="shared" si="81"/>
        <v>0</v>
      </c>
      <c r="R724" s="4">
        <f t="shared" si="82"/>
        <v>0</v>
      </c>
      <c r="S724" s="5" t="e">
        <f t="shared" si="83"/>
        <v>#DIV/0!</v>
      </c>
      <c r="T724" s="4" t="s">
        <v>39</v>
      </c>
      <c r="U724" s="4">
        <v>0</v>
      </c>
      <c r="V724" s="4">
        <v>2886</v>
      </c>
      <c r="W724" s="4" t="s">
        <v>7461</v>
      </c>
      <c r="X724" s="4" t="s">
        <v>7462</v>
      </c>
      <c r="Y724" s="4" t="s">
        <v>7463</v>
      </c>
      <c r="Z724" s="4" t="s">
        <v>7464</v>
      </c>
      <c r="AA724" s="4" t="s">
        <v>7465</v>
      </c>
      <c r="AB724" s="4" t="s">
        <v>7466</v>
      </c>
      <c r="AC724" s="4" t="s">
        <v>7467</v>
      </c>
      <c r="AD724" s="4" t="s">
        <v>7468</v>
      </c>
      <c r="AE724" s="4" t="s">
        <v>7460</v>
      </c>
      <c r="AF724" s="5">
        <v>46835</v>
      </c>
    </row>
    <row r="725" spans="1:32" ht="46.2" customHeight="1">
      <c r="A725" s="4" t="s">
        <v>7469</v>
      </c>
      <c r="B725" s="20">
        <f t="shared" ca="1" si="78"/>
        <v>46234</v>
      </c>
      <c r="C725" s="20" t="str">
        <f t="shared" ca="1" si="79"/>
        <v>Jul-2026</v>
      </c>
      <c r="D725" s="27">
        <f t="shared" ca="1" si="84"/>
        <v>7</v>
      </c>
      <c r="E725" s="20" t="str">
        <f t="shared" ca="1" si="80"/>
        <v>2026</v>
      </c>
      <c r="F725" s="4" t="s">
        <v>7470</v>
      </c>
      <c r="G725" s="4" t="s">
        <v>2350</v>
      </c>
      <c r="H725" s="4" t="s">
        <v>2350</v>
      </c>
      <c r="I725" s="4" t="s">
        <v>2350</v>
      </c>
      <c r="J725" s="4" t="s">
        <v>2350</v>
      </c>
      <c r="K725" s="4" t="s">
        <v>2350</v>
      </c>
      <c r="L725" s="4" t="s">
        <v>2350</v>
      </c>
      <c r="M725" s="4">
        <v>7</v>
      </c>
      <c r="N725" s="4">
        <v>0</v>
      </c>
      <c r="O725" s="4">
        <v>0</v>
      </c>
      <c r="P725" s="4">
        <v>0</v>
      </c>
      <c r="Q725" s="4">
        <f t="shared" si="81"/>
        <v>0</v>
      </c>
      <c r="R725" s="4">
        <f t="shared" si="82"/>
        <v>0</v>
      </c>
      <c r="S725" s="5" t="e">
        <f t="shared" si="83"/>
        <v>#DIV/0!</v>
      </c>
      <c r="T725" s="4" t="s">
        <v>39</v>
      </c>
      <c r="U725" s="4">
        <v>0</v>
      </c>
      <c r="V725" s="4">
        <v>98250</v>
      </c>
      <c r="W725" s="4" t="s">
        <v>7471</v>
      </c>
      <c r="X725" s="4" t="s">
        <v>7472</v>
      </c>
      <c r="Y725" s="4" t="s">
        <v>7473</v>
      </c>
      <c r="Z725" s="4" t="s">
        <v>7474</v>
      </c>
      <c r="AA725" s="4" t="s">
        <v>7475</v>
      </c>
      <c r="AB725" s="4" t="s">
        <v>7476</v>
      </c>
      <c r="AC725" s="4" t="s">
        <v>7477</v>
      </c>
      <c r="AD725" s="4" t="s">
        <v>7478</v>
      </c>
      <c r="AE725" s="4" t="s">
        <v>7470</v>
      </c>
      <c r="AF725" s="5">
        <v>46935</v>
      </c>
    </row>
    <row r="726" spans="1:32" ht="46.2" customHeight="1">
      <c r="A726" s="4" t="s">
        <v>7479</v>
      </c>
      <c r="B726" s="20">
        <f t="shared" ca="1" si="78"/>
        <v>46264</v>
      </c>
      <c r="C726" s="20" t="str">
        <f t="shared" ca="1" si="79"/>
        <v>Aug-2026</v>
      </c>
      <c r="D726" s="27">
        <f t="shared" ca="1" si="84"/>
        <v>8</v>
      </c>
      <c r="E726" s="20" t="str">
        <f t="shared" ca="1" si="80"/>
        <v>2026</v>
      </c>
      <c r="F726" s="4" t="s">
        <v>7480</v>
      </c>
      <c r="G726" s="4" t="s">
        <v>2350</v>
      </c>
      <c r="H726" s="4" t="s">
        <v>2350</v>
      </c>
      <c r="I726" s="4" t="s">
        <v>2350</v>
      </c>
      <c r="J726" s="4" t="s">
        <v>2350</v>
      </c>
      <c r="K726" s="4" t="s">
        <v>2350</v>
      </c>
      <c r="L726" s="4" t="s">
        <v>2350</v>
      </c>
      <c r="M726" s="4">
        <v>9</v>
      </c>
      <c r="N726" s="4">
        <v>0</v>
      </c>
      <c r="O726" s="4">
        <v>0</v>
      </c>
      <c r="P726" s="4">
        <v>0</v>
      </c>
      <c r="Q726" s="4">
        <f t="shared" si="81"/>
        <v>0</v>
      </c>
      <c r="R726" s="4">
        <f t="shared" si="82"/>
        <v>0</v>
      </c>
      <c r="S726" s="5" t="e">
        <f t="shared" si="83"/>
        <v>#DIV/0!</v>
      </c>
      <c r="T726" s="4" t="s">
        <v>39</v>
      </c>
      <c r="U726" s="4">
        <v>0</v>
      </c>
      <c r="V726" s="4">
        <v>75</v>
      </c>
      <c r="W726" s="4" t="s">
        <v>7481</v>
      </c>
      <c r="X726" s="4" t="s">
        <v>7482</v>
      </c>
      <c r="Y726" s="4" t="s">
        <v>7483</v>
      </c>
      <c r="Z726" s="4" t="s">
        <v>7484</v>
      </c>
      <c r="AA726" s="4" t="s">
        <v>7485</v>
      </c>
      <c r="AB726" s="4" t="s">
        <v>7486</v>
      </c>
      <c r="AC726" s="4" t="s">
        <v>7487</v>
      </c>
      <c r="AD726" s="4" t="s">
        <v>7488</v>
      </c>
      <c r="AE726" s="4" t="s">
        <v>7480</v>
      </c>
      <c r="AF726" s="5">
        <v>46703</v>
      </c>
    </row>
    <row r="727" spans="1:32" ht="46.2" customHeight="1">
      <c r="A727" s="4" t="s">
        <v>7489</v>
      </c>
      <c r="B727" s="20">
        <f t="shared" ca="1" si="78"/>
        <v>46257</v>
      </c>
      <c r="C727" s="20" t="str">
        <f t="shared" ca="1" si="79"/>
        <v>Aug-2026</v>
      </c>
      <c r="D727" s="27">
        <f t="shared" ca="1" si="84"/>
        <v>8</v>
      </c>
      <c r="E727" s="20" t="str">
        <f t="shared" ca="1" si="80"/>
        <v>2026</v>
      </c>
      <c r="F727" s="4" t="s">
        <v>7490</v>
      </c>
      <c r="G727" s="4" t="s">
        <v>2350</v>
      </c>
      <c r="H727" s="4" t="s">
        <v>2350</v>
      </c>
      <c r="I727" s="4" t="s">
        <v>2350</v>
      </c>
      <c r="J727" s="4" t="s">
        <v>2350</v>
      </c>
      <c r="K727" s="4" t="s">
        <v>2350</v>
      </c>
      <c r="L727" s="4" t="s">
        <v>2350</v>
      </c>
      <c r="M727" s="4">
        <v>2</v>
      </c>
      <c r="N727" s="4">
        <v>0</v>
      </c>
      <c r="O727" s="4">
        <v>0</v>
      </c>
      <c r="P727" s="4">
        <v>0</v>
      </c>
      <c r="Q727" s="4">
        <f t="shared" si="81"/>
        <v>0</v>
      </c>
      <c r="R727" s="4">
        <f t="shared" si="82"/>
        <v>0</v>
      </c>
      <c r="S727" s="5" t="e">
        <f t="shared" si="83"/>
        <v>#DIV/0!</v>
      </c>
      <c r="T727" s="4" t="s">
        <v>39</v>
      </c>
      <c r="U727" s="4">
        <v>0</v>
      </c>
      <c r="V727" s="4">
        <v>2585</v>
      </c>
      <c r="W727" s="4" t="s">
        <v>7491</v>
      </c>
      <c r="X727" s="4" t="s">
        <v>7492</v>
      </c>
      <c r="Y727" s="4" t="s">
        <v>7493</v>
      </c>
      <c r="Z727" s="4" t="s">
        <v>7494</v>
      </c>
      <c r="AA727" s="4" t="s">
        <v>7495</v>
      </c>
      <c r="AB727" s="4" t="s">
        <v>7496</v>
      </c>
      <c r="AC727" s="4" t="s">
        <v>7497</v>
      </c>
      <c r="AD727" s="4" t="s">
        <v>7498</v>
      </c>
      <c r="AE727" s="4" t="s">
        <v>7490</v>
      </c>
      <c r="AF727" s="5">
        <v>46934</v>
      </c>
    </row>
    <row r="728" spans="1:32" ht="46.2" customHeight="1">
      <c r="A728" s="4" t="s">
        <v>7499</v>
      </c>
      <c r="B728" s="20">
        <f t="shared" ca="1" si="78"/>
        <v>46191</v>
      </c>
      <c r="C728" s="20" t="str">
        <f t="shared" ca="1" si="79"/>
        <v>Jun-2026</v>
      </c>
      <c r="D728" s="27">
        <f t="shared" ca="1" si="84"/>
        <v>6</v>
      </c>
      <c r="E728" s="20" t="str">
        <f t="shared" ca="1" si="80"/>
        <v>2026</v>
      </c>
      <c r="F728" s="4" t="s">
        <v>7500</v>
      </c>
      <c r="G728" s="4" t="s">
        <v>2350</v>
      </c>
      <c r="H728" s="4" t="s">
        <v>2350</v>
      </c>
      <c r="I728" s="4" t="s">
        <v>2350</v>
      </c>
      <c r="J728" s="4" t="s">
        <v>2350</v>
      </c>
      <c r="K728" s="4" t="s">
        <v>2350</v>
      </c>
      <c r="L728" s="4" t="s">
        <v>2350</v>
      </c>
      <c r="M728" s="4">
        <v>9</v>
      </c>
      <c r="N728" s="4">
        <v>0</v>
      </c>
      <c r="O728" s="4">
        <v>0</v>
      </c>
      <c r="P728" s="4">
        <v>0</v>
      </c>
      <c r="Q728" s="4">
        <f t="shared" si="81"/>
        <v>0</v>
      </c>
      <c r="R728" s="4">
        <f t="shared" si="82"/>
        <v>0</v>
      </c>
      <c r="S728" s="5" t="e">
        <f t="shared" si="83"/>
        <v>#DIV/0!</v>
      </c>
      <c r="T728" s="4" t="s">
        <v>39</v>
      </c>
      <c r="U728" s="4">
        <v>0</v>
      </c>
      <c r="V728" s="4">
        <v>5072</v>
      </c>
      <c r="W728" s="4" t="s">
        <v>7501</v>
      </c>
      <c r="X728" s="4" t="s">
        <v>7502</v>
      </c>
      <c r="Y728" s="4" t="s">
        <v>7503</v>
      </c>
      <c r="Z728" s="4" t="s">
        <v>7504</v>
      </c>
      <c r="AA728" s="4" t="s">
        <v>7505</v>
      </c>
      <c r="AB728" s="4" t="s">
        <v>7506</v>
      </c>
      <c r="AC728" s="4" t="s">
        <v>7507</v>
      </c>
      <c r="AD728" s="4" t="s">
        <v>7508</v>
      </c>
      <c r="AE728" s="4" t="s">
        <v>7500</v>
      </c>
      <c r="AF728" s="5">
        <v>46678</v>
      </c>
    </row>
    <row r="729" spans="1:32" ht="46.2" customHeight="1">
      <c r="A729" s="4" t="s">
        <v>7509</v>
      </c>
      <c r="B729" s="20">
        <f t="shared" ca="1" si="78"/>
        <v>46194</v>
      </c>
      <c r="C729" s="20" t="str">
        <f t="shared" ca="1" si="79"/>
        <v>Jun-2026</v>
      </c>
      <c r="D729" s="27">
        <f t="shared" ca="1" si="84"/>
        <v>6</v>
      </c>
      <c r="E729" s="20" t="str">
        <f t="shared" ca="1" si="80"/>
        <v>2026</v>
      </c>
      <c r="F729" s="4" t="s">
        <v>7510</v>
      </c>
      <c r="G729" s="4" t="s">
        <v>2350</v>
      </c>
      <c r="H729" s="4" t="s">
        <v>2350</v>
      </c>
      <c r="I729" s="4" t="s">
        <v>2350</v>
      </c>
      <c r="J729" s="4" t="s">
        <v>2350</v>
      </c>
      <c r="K729" s="4" t="s">
        <v>2350</v>
      </c>
      <c r="L729" s="4" t="s">
        <v>2350</v>
      </c>
      <c r="M729" s="4">
        <v>7</v>
      </c>
      <c r="N729" s="4">
        <v>0</v>
      </c>
      <c r="O729" s="4">
        <v>0</v>
      </c>
      <c r="P729" s="4">
        <v>0</v>
      </c>
      <c r="Q729" s="4">
        <f t="shared" si="81"/>
        <v>0</v>
      </c>
      <c r="R729" s="4">
        <f t="shared" si="82"/>
        <v>0</v>
      </c>
      <c r="S729" s="5" t="e">
        <f t="shared" si="83"/>
        <v>#DIV/0!</v>
      </c>
      <c r="T729" s="4" t="s">
        <v>39</v>
      </c>
      <c r="U729" s="4">
        <v>0</v>
      </c>
      <c r="V729" s="4">
        <v>5985</v>
      </c>
      <c r="W729" s="4" t="s">
        <v>7511</v>
      </c>
      <c r="X729" s="4" t="s">
        <v>7512</v>
      </c>
      <c r="Y729" s="4" t="s">
        <v>7513</v>
      </c>
      <c r="Z729" s="4" t="s">
        <v>7514</v>
      </c>
      <c r="AA729" s="4" t="s">
        <v>7515</v>
      </c>
      <c r="AB729" s="4" t="s">
        <v>7516</v>
      </c>
      <c r="AC729" s="4" t="s">
        <v>7517</v>
      </c>
      <c r="AD729" s="4" t="s">
        <v>7518</v>
      </c>
      <c r="AE729" s="4" t="s">
        <v>7510</v>
      </c>
      <c r="AF729" s="5">
        <v>46789</v>
      </c>
    </row>
    <row r="730" spans="1:32" ht="46.2" customHeight="1">
      <c r="A730" s="4" t="s">
        <v>7519</v>
      </c>
      <c r="B730" s="20">
        <f t="shared" ca="1" si="78"/>
        <v>46261</v>
      </c>
      <c r="C730" s="20" t="str">
        <f t="shared" ca="1" si="79"/>
        <v>Aug-2026</v>
      </c>
      <c r="D730" s="27">
        <f t="shared" ca="1" si="84"/>
        <v>8</v>
      </c>
      <c r="E730" s="20" t="str">
        <f t="shared" ca="1" si="80"/>
        <v>2026</v>
      </c>
      <c r="F730" s="4" t="s">
        <v>7520</v>
      </c>
      <c r="G730" s="4" t="s">
        <v>2350</v>
      </c>
      <c r="H730" s="4" t="s">
        <v>2350</v>
      </c>
      <c r="I730" s="4" t="s">
        <v>2350</v>
      </c>
      <c r="J730" s="4" t="s">
        <v>2350</v>
      </c>
      <c r="K730" s="4" t="s">
        <v>2350</v>
      </c>
      <c r="L730" s="4" t="s">
        <v>2350</v>
      </c>
      <c r="M730" s="4">
        <v>1</v>
      </c>
      <c r="N730" s="4">
        <v>0</v>
      </c>
      <c r="O730" s="4">
        <v>0</v>
      </c>
      <c r="P730" s="4">
        <v>0</v>
      </c>
      <c r="Q730" s="4">
        <f t="shared" si="81"/>
        <v>0</v>
      </c>
      <c r="R730" s="4">
        <f t="shared" si="82"/>
        <v>0</v>
      </c>
      <c r="S730" s="5" t="e">
        <f t="shared" si="83"/>
        <v>#DIV/0!</v>
      </c>
      <c r="T730" s="4" t="s">
        <v>39</v>
      </c>
      <c r="U730" s="4">
        <v>0</v>
      </c>
      <c r="V730" s="4">
        <v>9427</v>
      </c>
      <c r="W730" s="4" t="s">
        <v>7521</v>
      </c>
      <c r="X730" s="4" t="s">
        <v>7522</v>
      </c>
      <c r="Y730" s="4" t="s">
        <v>7523</v>
      </c>
      <c r="Z730" s="4" t="s">
        <v>7524</v>
      </c>
      <c r="AA730" s="4" t="s">
        <v>7525</v>
      </c>
      <c r="AB730" s="4" t="s">
        <v>7526</v>
      </c>
      <c r="AC730" s="4" t="s">
        <v>7527</v>
      </c>
      <c r="AD730" s="4" t="s">
        <v>7528</v>
      </c>
      <c r="AE730" s="4" t="s">
        <v>7520</v>
      </c>
      <c r="AF730" s="5">
        <v>46313</v>
      </c>
    </row>
    <row r="731" spans="1:32" ht="46.2" customHeight="1">
      <c r="A731" s="4" t="s">
        <v>7529</v>
      </c>
      <c r="B731" s="20">
        <f t="shared" ca="1" si="78"/>
        <v>46184</v>
      </c>
      <c r="C731" s="20" t="str">
        <f t="shared" ca="1" si="79"/>
        <v>Jun-2026</v>
      </c>
      <c r="D731" s="27">
        <f t="shared" ca="1" si="84"/>
        <v>6</v>
      </c>
      <c r="E731" s="20" t="str">
        <f t="shared" ca="1" si="80"/>
        <v>2026</v>
      </c>
      <c r="F731" s="4" t="s">
        <v>7530</v>
      </c>
      <c r="G731" s="4" t="s">
        <v>2350</v>
      </c>
      <c r="H731" s="4" t="s">
        <v>2350</v>
      </c>
      <c r="I731" s="4" t="s">
        <v>2350</v>
      </c>
      <c r="J731" s="4" t="s">
        <v>2350</v>
      </c>
      <c r="K731" s="4" t="s">
        <v>2350</v>
      </c>
      <c r="L731" s="4" t="s">
        <v>2350</v>
      </c>
      <c r="M731" s="4">
        <v>6</v>
      </c>
      <c r="N731" s="4">
        <v>0</v>
      </c>
      <c r="O731" s="4">
        <v>0</v>
      </c>
      <c r="P731" s="4">
        <v>0</v>
      </c>
      <c r="Q731" s="4">
        <f t="shared" si="81"/>
        <v>0</v>
      </c>
      <c r="R731" s="4">
        <f t="shared" si="82"/>
        <v>0</v>
      </c>
      <c r="S731" s="5" t="e">
        <f t="shared" si="83"/>
        <v>#DIV/0!</v>
      </c>
      <c r="T731" s="4" t="s">
        <v>39</v>
      </c>
      <c r="U731" s="4">
        <v>0</v>
      </c>
      <c r="V731" s="4">
        <v>2301</v>
      </c>
      <c r="W731" s="4" t="s">
        <v>7531</v>
      </c>
      <c r="X731" s="4" t="s">
        <v>7532</v>
      </c>
      <c r="Y731" s="4" t="s">
        <v>7533</v>
      </c>
      <c r="Z731" s="4" t="s">
        <v>7534</v>
      </c>
      <c r="AA731" s="4" t="s">
        <v>7535</v>
      </c>
      <c r="AB731" s="4" t="s">
        <v>7536</v>
      </c>
      <c r="AC731" s="4" t="s">
        <v>7537</v>
      </c>
      <c r="AD731" s="4" t="s">
        <v>7538</v>
      </c>
      <c r="AE731" s="4" t="s">
        <v>7530</v>
      </c>
      <c r="AF731" s="5">
        <v>46260</v>
      </c>
    </row>
    <row r="732" spans="1:32" ht="46.2" customHeight="1">
      <c r="A732" s="4" t="s">
        <v>7539</v>
      </c>
      <c r="B732" s="20">
        <f t="shared" ca="1" si="78"/>
        <v>46139</v>
      </c>
      <c r="C732" s="20" t="str">
        <f t="shared" ca="1" si="79"/>
        <v>Apr-2026</v>
      </c>
      <c r="D732" s="27">
        <f t="shared" ca="1" si="84"/>
        <v>4</v>
      </c>
      <c r="E732" s="20" t="str">
        <f t="shared" ca="1" si="80"/>
        <v>2026</v>
      </c>
      <c r="F732" s="4" t="s">
        <v>7540</v>
      </c>
      <c r="G732" s="4" t="s">
        <v>2350</v>
      </c>
      <c r="H732" s="4" t="s">
        <v>2350</v>
      </c>
      <c r="I732" s="4" t="s">
        <v>2350</v>
      </c>
      <c r="J732" s="4" t="s">
        <v>2350</v>
      </c>
      <c r="K732" s="4" t="s">
        <v>2350</v>
      </c>
      <c r="L732" s="4" t="s">
        <v>2350</v>
      </c>
      <c r="M732" s="4">
        <v>4</v>
      </c>
      <c r="N732" s="4">
        <v>0</v>
      </c>
      <c r="O732" s="4">
        <v>0</v>
      </c>
      <c r="P732" s="4">
        <v>0</v>
      </c>
      <c r="Q732" s="4">
        <f t="shared" si="81"/>
        <v>0</v>
      </c>
      <c r="R732" s="4">
        <f t="shared" si="82"/>
        <v>0</v>
      </c>
      <c r="S732" s="5" t="e">
        <f t="shared" si="83"/>
        <v>#DIV/0!</v>
      </c>
      <c r="T732" s="4" t="s">
        <v>39</v>
      </c>
      <c r="U732" s="4">
        <v>0</v>
      </c>
      <c r="V732" s="4">
        <v>2535</v>
      </c>
      <c r="W732" s="4" t="s">
        <v>7541</v>
      </c>
      <c r="X732" s="4" t="s">
        <v>7542</v>
      </c>
      <c r="Y732" s="4" t="s">
        <v>7543</v>
      </c>
      <c r="Z732" s="4" t="s">
        <v>7544</v>
      </c>
      <c r="AA732" s="4" t="s">
        <v>7545</v>
      </c>
      <c r="AB732" s="4" t="s">
        <v>7546</v>
      </c>
      <c r="AC732" s="4" t="s">
        <v>7547</v>
      </c>
      <c r="AD732" s="4" t="s">
        <v>7548</v>
      </c>
      <c r="AE732" s="4" t="s">
        <v>7540</v>
      </c>
      <c r="AF732" s="5">
        <v>46599</v>
      </c>
    </row>
    <row r="733" spans="1:32" ht="46.2" customHeight="1">
      <c r="A733" s="4" t="s">
        <v>7549</v>
      </c>
      <c r="B733" s="20">
        <f t="shared" ca="1" si="78"/>
        <v>46248</v>
      </c>
      <c r="C733" s="20" t="str">
        <f t="shared" ca="1" si="79"/>
        <v>Aug-2026</v>
      </c>
      <c r="D733" s="27">
        <f t="shared" ca="1" si="84"/>
        <v>8</v>
      </c>
      <c r="E733" s="20" t="str">
        <f t="shared" ca="1" si="80"/>
        <v>2026</v>
      </c>
      <c r="F733" s="4" t="s">
        <v>7550</v>
      </c>
      <c r="G733" s="4" t="s">
        <v>2350</v>
      </c>
      <c r="H733" s="4" t="s">
        <v>2350</v>
      </c>
      <c r="I733" s="4" t="s">
        <v>2350</v>
      </c>
      <c r="J733" s="4" t="s">
        <v>2350</v>
      </c>
      <c r="K733" s="4" t="s">
        <v>2350</v>
      </c>
      <c r="L733" s="4" t="s">
        <v>2350</v>
      </c>
      <c r="M733" s="4">
        <v>10</v>
      </c>
      <c r="N733" s="4">
        <v>0</v>
      </c>
      <c r="O733" s="4">
        <v>0</v>
      </c>
      <c r="P733" s="4">
        <v>0</v>
      </c>
      <c r="Q733" s="4">
        <f t="shared" si="81"/>
        <v>0</v>
      </c>
      <c r="R733" s="4">
        <f t="shared" si="82"/>
        <v>0</v>
      </c>
      <c r="S733" s="5" t="e">
        <f t="shared" si="83"/>
        <v>#DIV/0!</v>
      </c>
      <c r="T733" s="4" t="s">
        <v>39</v>
      </c>
      <c r="U733" s="4">
        <v>0</v>
      </c>
      <c r="V733" s="4">
        <v>691</v>
      </c>
      <c r="W733" s="4" t="s">
        <v>7551</v>
      </c>
      <c r="X733" s="4" t="s">
        <v>7552</v>
      </c>
      <c r="Y733" s="4" t="s">
        <v>7553</v>
      </c>
      <c r="Z733" s="4" t="s">
        <v>7554</v>
      </c>
      <c r="AA733" s="4" t="s">
        <v>7555</v>
      </c>
      <c r="AB733" s="4" t="s">
        <v>7556</v>
      </c>
      <c r="AC733" s="4" t="s">
        <v>7557</v>
      </c>
      <c r="AD733" s="4" t="s">
        <v>7558</v>
      </c>
      <c r="AE733" s="4" t="s">
        <v>7550</v>
      </c>
      <c r="AF733" s="5">
        <v>46714</v>
      </c>
    </row>
    <row r="734" spans="1:32" ht="46.2" customHeight="1">
      <c r="A734" s="4" t="s">
        <v>7559</v>
      </c>
      <c r="B734" s="20">
        <f t="shared" ca="1" si="78"/>
        <v>46230</v>
      </c>
      <c r="C734" s="20" t="str">
        <f t="shared" ca="1" si="79"/>
        <v>Jul-2026</v>
      </c>
      <c r="D734" s="27">
        <f t="shared" ca="1" si="84"/>
        <v>7</v>
      </c>
      <c r="E734" s="20" t="str">
        <f t="shared" ca="1" si="80"/>
        <v>2026</v>
      </c>
      <c r="F734" s="4" t="s">
        <v>7560</v>
      </c>
      <c r="G734" s="4" t="s">
        <v>2350</v>
      </c>
      <c r="H734" s="4" t="s">
        <v>2350</v>
      </c>
      <c r="I734" s="4" t="s">
        <v>2350</v>
      </c>
      <c r="J734" s="4" t="s">
        <v>2350</v>
      </c>
      <c r="K734" s="4" t="s">
        <v>2350</v>
      </c>
      <c r="L734" s="4" t="s">
        <v>2350</v>
      </c>
      <c r="M734" s="4">
        <v>2</v>
      </c>
      <c r="N734" s="4">
        <v>0</v>
      </c>
      <c r="O734" s="4">
        <v>0</v>
      </c>
      <c r="P734" s="4">
        <v>0</v>
      </c>
      <c r="Q734" s="4">
        <f t="shared" si="81"/>
        <v>0</v>
      </c>
      <c r="R734" s="4">
        <f t="shared" si="82"/>
        <v>0</v>
      </c>
      <c r="S734" s="5" t="e">
        <f t="shared" si="83"/>
        <v>#DIV/0!</v>
      </c>
      <c r="T734" s="4" t="s">
        <v>39</v>
      </c>
      <c r="U734" s="4">
        <v>0</v>
      </c>
      <c r="V734" s="4">
        <v>2740</v>
      </c>
      <c r="W734" s="4" t="s">
        <v>7561</v>
      </c>
      <c r="X734" s="4" t="s">
        <v>7562</v>
      </c>
      <c r="Y734" s="4" t="s">
        <v>7563</v>
      </c>
      <c r="Z734" s="4" t="s">
        <v>7564</v>
      </c>
      <c r="AA734" s="4" t="s">
        <v>7565</v>
      </c>
      <c r="AB734" s="4" t="s">
        <v>7566</v>
      </c>
      <c r="AC734" s="4" t="s">
        <v>7567</v>
      </c>
      <c r="AD734" s="4" t="s">
        <v>7568</v>
      </c>
      <c r="AE734" s="4" t="s">
        <v>7560</v>
      </c>
      <c r="AF734" s="5">
        <v>46210</v>
      </c>
    </row>
    <row r="735" spans="1:32" ht="46.2" customHeight="1">
      <c r="A735" s="4" t="s">
        <v>7569</v>
      </c>
      <c r="B735" s="20">
        <f t="shared" ca="1" si="78"/>
        <v>46209</v>
      </c>
      <c r="C735" s="20" t="str">
        <f t="shared" ca="1" si="79"/>
        <v>Jul-2026</v>
      </c>
      <c r="D735" s="27">
        <f t="shared" ca="1" si="84"/>
        <v>7</v>
      </c>
      <c r="E735" s="20" t="str">
        <f t="shared" ca="1" si="80"/>
        <v>2026</v>
      </c>
      <c r="F735" s="4" t="s">
        <v>7570</v>
      </c>
      <c r="G735" s="4" t="s">
        <v>2350</v>
      </c>
      <c r="H735" s="4" t="s">
        <v>2350</v>
      </c>
      <c r="I735" s="4" t="s">
        <v>2350</v>
      </c>
      <c r="J735" s="4" t="s">
        <v>2350</v>
      </c>
      <c r="K735" s="4" t="s">
        <v>2350</v>
      </c>
      <c r="L735" s="4" t="s">
        <v>2350</v>
      </c>
      <c r="M735" s="4">
        <v>4</v>
      </c>
      <c r="N735" s="4">
        <v>0</v>
      </c>
      <c r="O735" s="4">
        <v>0</v>
      </c>
      <c r="P735" s="4">
        <v>0</v>
      </c>
      <c r="Q735" s="4">
        <f t="shared" si="81"/>
        <v>0</v>
      </c>
      <c r="R735" s="4">
        <f t="shared" si="82"/>
        <v>0</v>
      </c>
      <c r="S735" s="5" t="e">
        <f t="shared" si="83"/>
        <v>#DIV/0!</v>
      </c>
      <c r="T735" s="4" t="s">
        <v>39</v>
      </c>
      <c r="U735" s="4">
        <v>0</v>
      </c>
      <c r="V735" s="4">
        <v>3482</v>
      </c>
      <c r="W735" s="4" t="s">
        <v>7571</v>
      </c>
      <c r="X735" s="4" t="s">
        <v>7572</v>
      </c>
      <c r="Y735" s="4" t="s">
        <v>7573</v>
      </c>
      <c r="Z735" s="4" t="s">
        <v>7574</v>
      </c>
      <c r="AA735" s="4" t="s">
        <v>7575</v>
      </c>
      <c r="AB735" s="4" t="s">
        <v>7576</v>
      </c>
      <c r="AC735" s="4" t="s">
        <v>7577</v>
      </c>
      <c r="AD735" s="4" t="s">
        <v>7578</v>
      </c>
      <c r="AE735" s="4" t="s">
        <v>7570</v>
      </c>
      <c r="AF735" s="5">
        <v>46366</v>
      </c>
    </row>
    <row r="736" spans="1:32" ht="46.2" customHeight="1">
      <c r="A736" s="4" t="s">
        <v>7579</v>
      </c>
      <c r="B736" s="20">
        <f t="shared" ca="1" si="78"/>
        <v>46149</v>
      </c>
      <c r="C736" s="20" t="str">
        <f t="shared" ca="1" si="79"/>
        <v>May-2026</v>
      </c>
      <c r="D736" s="27">
        <f t="shared" ca="1" si="84"/>
        <v>5</v>
      </c>
      <c r="E736" s="20" t="str">
        <f t="shared" ca="1" si="80"/>
        <v>2026</v>
      </c>
      <c r="F736" s="4" t="s">
        <v>7580</v>
      </c>
      <c r="G736" s="4" t="s">
        <v>2350</v>
      </c>
      <c r="H736" s="4" t="s">
        <v>2350</v>
      </c>
      <c r="I736" s="4" t="s">
        <v>2350</v>
      </c>
      <c r="J736" s="4" t="s">
        <v>2350</v>
      </c>
      <c r="K736" s="4" t="s">
        <v>2350</v>
      </c>
      <c r="L736" s="4" t="s">
        <v>2350</v>
      </c>
      <c r="M736" s="4">
        <v>7</v>
      </c>
      <c r="N736" s="4">
        <v>0</v>
      </c>
      <c r="O736" s="4">
        <v>0</v>
      </c>
      <c r="P736" s="4">
        <v>0</v>
      </c>
      <c r="Q736" s="4">
        <f t="shared" si="81"/>
        <v>0</v>
      </c>
      <c r="R736" s="4">
        <f t="shared" si="82"/>
        <v>0</v>
      </c>
      <c r="S736" s="5" t="e">
        <f t="shared" si="83"/>
        <v>#DIV/0!</v>
      </c>
      <c r="T736" s="4" t="s">
        <v>39</v>
      </c>
      <c r="U736" s="4">
        <v>0</v>
      </c>
      <c r="V736" s="4">
        <v>6199</v>
      </c>
      <c r="W736" s="4" t="s">
        <v>7581</v>
      </c>
      <c r="X736" s="4" t="s">
        <v>7582</v>
      </c>
      <c r="Y736" s="4" t="s">
        <v>7583</v>
      </c>
      <c r="Z736" s="4" t="s">
        <v>7584</v>
      </c>
      <c r="AA736" s="4" t="s">
        <v>7585</v>
      </c>
      <c r="AB736" s="4" t="s">
        <v>7586</v>
      </c>
      <c r="AC736" s="4" t="s">
        <v>7587</v>
      </c>
      <c r="AD736" s="4" t="s">
        <v>7588</v>
      </c>
      <c r="AE736" s="4" t="s">
        <v>7580</v>
      </c>
      <c r="AF736" s="5">
        <v>46793</v>
      </c>
    </row>
    <row r="737" spans="1:32" ht="46.2" customHeight="1">
      <c r="A737" s="4" t="s">
        <v>7589</v>
      </c>
      <c r="B737" s="20">
        <f t="shared" ca="1" si="78"/>
        <v>46166</v>
      </c>
      <c r="C737" s="20" t="str">
        <f t="shared" ca="1" si="79"/>
        <v>May-2026</v>
      </c>
      <c r="D737" s="27">
        <f t="shared" ca="1" si="84"/>
        <v>5</v>
      </c>
      <c r="E737" s="20" t="str">
        <f t="shared" ca="1" si="80"/>
        <v>2026</v>
      </c>
      <c r="F737" s="4" t="s">
        <v>7590</v>
      </c>
      <c r="G737" s="4" t="s">
        <v>2350</v>
      </c>
      <c r="H737" s="4" t="s">
        <v>2350</v>
      </c>
      <c r="I737" s="4" t="s">
        <v>2350</v>
      </c>
      <c r="J737" s="4" t="s">
        <v>2350</v>
      </c>
      <c r="K737" s="4" t="s">
        <v>2350</v>
      </c>
      <c r="L737" s="4" t="s">
        <v>2350</v>
      </c>
      <c r="M737" s="4">
        <v>1</v>
      </c>
      <c r="N737" s="4">
        <v>0</v>
      </c>
      <c r="O737" s="4">
        <v>0</v>
      </c>
      <c r="P737" s="4">
        <v>0</v>
      </c>
      <c r="Q737" s="4">
        <f t="shared" si="81"/>
        <v>0</v>
      </c>
      <c r="R737" s="4">
        <f t="shared" si="82"/>
        <v>0</v>
      </c>
      <c r="S737" s="5" t="e">
        <f t="shared" si="83"/>
        <v>#DIV/0!</v>
      </c>
      <c r="T737" s="4" t="s">
        <v>39</v>
      </c>
      <c r="U737" s="4">
        <v>0</v>
      </c>
      <c r="V737" s="4">
        <v>1667</v>
      </c>
      <c r="W737" s="4" t="s">
        <v>7591</v>
      </c>
      <c r="X737" s="4" t="s">
        <v>7592</v>
      </c>
      <c r="Y737" s="4" t="s">
        <v>7593</v>
      </c>
      <c r="Z737" s="4" t="s">
        <v>7594</v>
      </c>
      <c r="AA737" s="4" t="s">
        <v>7595</v>
      </c>
      <c r="AB737" s="4" t="s">
        <v>7596</v>
      </c>
      <c r="AC737" s="4" t="s">
        <v>7597</v>
      </c>
      <c r="AD737" s="4" t="s">
        <v>7598</v>
      </c>
      <c r="AE737" s="4" t="s">
        <v>7590</v>
      </c>
      <c r="AF737" s="5">
        <v>46925</v>
      </c>
    </row>
    <row r="738" spans="1:32" ht="46.2" customHeight="1">
      <c r="A738" s="4" t="s">
        <v>7599</v>
      </c>
      <c r="B738" s="20">
        <f t="shared" ca="1" si="78"/>
        <v>46225</v>
      </c>
      <c r="C738" s="20" t="str">
        <f t="shared" ca="1" si="79"/>
        <v>Jul-2026</v>
      </c>
      <c r="D738" s="27">
        <f t="shared" ca="1" si="84"/>
        <v>7</v>
      </c>
      <c r="E738" s="20" t="str">
        <f t="shared" ca="1" si="80"/>
        <v>2026</v>
      </c>
      <c r="F738" s="4" t="s">
        <v>7600</v>
      </c>
      <c r="G738" s="4" t="s">
        <v>2350</v>
      </c>
      <c r="H738" s="4" t="s">
        <v>2350</v>
      </c>
      <c r="I738" s="4" t="s">
        <v>2350</v>
      </c>
      <c r="J738" s="4" t="s">
        <v>2350</v>
      </c>
      <c r="K738" s="4" t="s">
        <v>2350</v>
      </c>
      <c r="L738" s="4" t="s">
        <v>2350</v>
      </c>
      <c r="M738" s="4">
        <v>4</v>
      </c>
      <c r="N738" s="4">
        <v>0</v>
      </c>
      <c r="O738" s="4">
        <v>0</v>
      </c>
      <c r="P738" s="4">
        <v>0</v>
      </c>
      <c r="Q738" s="4">
        <f t="shared" si="81"/>
        <v>0</v>
      </c>
      <c r="R738" s="4">
        <f t="shared" si="82"/>
        <v>0</v>
      </c>
      <c r="S738" s="5" t="e">
        <f t="shared" si="83"/>
        <v>#DIV/0!</v>
      </c>
      <c r="T738" s="4" t="s">
        <v>39</v>
      </c>
      <c r="U738" s="4">
        <v>0</v>
      </c>
      <c r="V738" s="4">
        <v>4723</v>
      </c>
      <c r="W738" s="4" t="s">
        <v>7601</v>
      </c>
      <c r="X738" s="4" t="s">
        <v>7602</v>
      </c>
      <c r="Y738" s="4" t="s">
        <v>7603</v>
      </c>
      <c r="Z738" s="4" t="s">
        <v>7604</v>
      </c>
      <c r="AA738" s="4" t="s">
        <v>7605</v>
      </c>
      <c r="AB738" s="4" t="s">
        <v>7606</v>
      </c>
      <c r="AC738" s="4" t="s">
        <v>7607</v>
      </c>
      <c r="AD738" s="4" t="s">
        <v>7608</v>
      </c>
      <c r="AE738" s="4" t="s">
        <v>7600</v>
      </c>
      <c r="AF738" s="5">
        <v>46657</v>
      </c>
    </row>
    <row r="739" spans="1:32" ht="46.2" customHeight="1">
      <c r="A739" s="4" t="s">
        <v>7609</v>
      </c>
      <c r="B739" s="20">
        <f t="shared" ca="1" si="78"/>
        <v>46125</v>
      </c>
      <c r="C739" s="20" t="str">
        <f t="shared" ca="1" si="79"/>
        <v>Apr-2026</v>
      </c>
      <c r="D739" s="27">
        <f t="shared" ca="1" si="84"/>
        <v>4</v>
      </c>
      <c r="E739" s="20" t="str">
        <f t="shared" ca="1" si="80"/>
        <v>2026</v>
      </c>
      <c r="F739" s="4" t="s">
        <v>7610</v>
      </c>
      <c r="G739" s="4" t="s">
        <v>2350</v>
      </c>
      <c r="H739" s="4" t="s">
        <v>2350</v>
      </c>
      <c r="I739" s="4" t="s">
        <v>2350</v>
      </c>
      <c r="J739" s="4" t="s">
        <v>2350</v>
      </c>
      <c r="K739" s="4" t="s">
        <v>2350</v>
      </c>
      <c r="L739" s="4" t="s">
        <v>2350</v>
      </c>
      <c r="M739" s="4">
        <v>9</v>
      </c>
      <c r="N739" s="4">
        <v>0</v>
      </c>
      <c r="O739" s="4">
        <v>0</v>
      </c>
      <c r="P739" s="4">
        <v>0</v>
      </c>
      <c r="Q739" s="4">
        <f t="shared" si="81"/>
        <v>0</v>
      </c>
      <c r="R739" s="4">
        <f t="shared" si="82"/>
        <v>0</v>
      </c>
      <c r="S739" s="5" t="e">
        <f t="shared" si="83"/>
        <v>#DIV/0!</v>
      </c>
      <c r="T739" s="4" t="s">
        <v>39</v>
      </c>
      <c r="U739" s="4">
        <v>0</v>
      </c>
      <c r="V739" s="4">
        <v>22860</v>
      </c>
      <c r="W739" s="4" t="s">
        <v>7611</v>
      </c>
      <c r="X739" s="4" t="s">
        <v>7612</v>
      </c>
      <c r="Y739" s="4" t="s">
        <v>7613</v>
      </c>
      <c r="Z739" s="4" t="s">
        <v>7614</v>
      </c>
      <c r="AA739" s="4" t="s">
        <v>7615</v>
      </c>
      <c r="AB739" s="4" t="s">
        <v>7616</v>
      </c>
      <c r="AC739" s="4" t="s">
        <v>7617</v>
      </c>
      <c r="AD739" s="4" t="s">
        <v>7618</v>
      </c>
      <c r="AE739" s="4" t="s">
        <v>7610</v>
      </c>
      <c r="AF739" s="5">
        <v>46176</v>
      </c>
    </row>
    <row r="740" spans="1:32" ht="46.2" customHeight="1">
      <c r="A740" s="4" t="s">
        <v>7619</v>
      </c>
      <c r="B740" s="20">
        <f t="shared" ca="1" si="78"/>
        <v>46162</v>
      </c>
      <c r="C740" s="20" t="str">
        <f t="shared" ca="1" si="79"/>
        <v>May-2026</v>
      </c>
      <c r="D740" s="27">
        <f t="shared" ca="1" si="84"/>
        <v>5</v>
      </c>
      <c r="E740" s="20" t="str">
        <f t="shared" ca="1" si="80"/>
        <v>2026</v>
      </c>
      <c r="F740" s="4" t="s">
        <v>7620</v>
      </c>
      <c r="G740" s="4" t="s">
        <v>2350</v>
      </c>
      <c r="H740" s="4" t="s">
        <v>2350</v>
      </c>
      <c r="I740" s="4" t="s">
        <v>2350</v>
      </c>
      <c r="J740" s="4" t="s">
        <v>2350</v>
      </c>
      <c r="K740" s="4" t="s">
        <v>2350</v>
      </c>
      <c r="L740" s="4" t="s">
        <v>2350</v>
      </c>
      <c r="M740" s="4">
        <v>10</v>
      </c>
      <c r="N740" s="4">
        <v>0</v>
      </c>
      <c r="O740" s="4">
        <v>0</v>
      </c>
      <c r="P740" s="4">
        <v>0</v>
      </c>
      <c r="Q740" s="4">
        <f t="shared" si="81"/>
        <v>0</v>
      </c>
      <c r="R740" s="4">
        <f t="shared" si="82"/>
        <v>0</v>
      </c>
      <c r="S740" s="5" t="e">
        <f t="shared" si="83"/>
        <v>#DIV/0!</v>
      </c>
      <c r="T740" s="4" t="s">
        <v>39</v>
      </c>
      <c r="U740" s="4">
        <v>0</v>
      </c>
      <c r="V740" s="4">
        <v>13572</v>
      </c>
      <c r="W740" s="4" t="s">
        <v>7621</v>
      </c>
      <c r="X740" s="4" t="s">
        <v>7622</v>
      </c>
      <c r="Y740" s="4" t="s">
        <v>7623</v>
      </c>
      <c r="Z740" s="4" t="s">
        <v>7624</v>
      </c>
      <c r="AA740" s="4" t="s">
        <v>7625</v>
      </c>
      <c r="AB740" s="4" t="s">
        <v>7626</v>
      </c>
      <c r="AC740" s="4" t="s">
        <v>7627</v>
      </c>
      <c r="AD740" s="4" t="s">
        <v>7628</v>
      </c>
      <c r="AE740" s="4" t="s">
        <v>7620</v>
      </c>
      <c r="AF740" s="5">
        <v>46762</v>
      </c>
    </row>
    <row r="741" spans="1:32" ht="46.2" customHeight="1">
      <c r="A741" s="4" t="s">
        <v>7629</v>
      </c>
      <c r="B741" s="20">
        <f t="shared" ca="1" si="78"/>
        <v>46154</v>
      </c>
      <c r="C741" s="20" t="str">
        <f t="shared" ca="1" si="79"/>
        <v>May-2026</v>
      </c>
      <c r="D741" s="27">
        <f t="shared" ca="1" si="84"/>
        <v>5</v>
      </c>
      <c r="E741" s="20" t="str">
        <f t="shared" ca="1" si="80"/>
        <v>2026</v>
      </c>
      <c r="F741" s="4" t="s">
        <v>7630</v>
      </c>
      <c r="G741" s="4" t="s">
        <v>2350</v>
      </c>
      <c r="H741" s="4" t="s">
        <v>2350</v>
      </c>
      <c r="I741" s="4" t="s">
        <v>2350</v>
      </c>
      <c r="J741" s="4" t="s">
        <v>2350</v>
      </c>
      <c r="K741" s="4" t="s">
        <v>2350</v>
      </c>
      <c r="L741" s="4" t="s">
        <v>2350</v>
      </c>
      <c r="M741" s="4">
        <v>9</v>
      </c>
      <c r="N741" s="4">
        <v>0</v>
      </c>
      <c r="O741" s="4">
        <v>0</v>
      </c>
      <c r="P741" s="4">
        <v>0</v>
      </c>
      <c r="Q741" s="4">
        <f t="shared" si="81"/>
        <v>0</v>
      </c>
      <c r="R741" s="4">
        <f t="shared" si="82"/>
        <v>0</v>
      </c>
      <c r="S741" s="5" t="e">
        <f t="shared" si="83"/>
        <v>#DIV/0!</v>
      </c>
      <c r="T741" s="4" t="s">
        <v>39</v>
      </c>
      <c r="U741" s="4">
        <v>0</v>
      </c>
      <c r="V741" s="4">
        <v>16182</v>
      </c>
      <c r="W741" s="4" t="s">
        <v>7631</v>
      </c>
      <c r="X741" s="4" t="s">
        <v>7632</v>
      </c>
      <c r="Y741" s="4" t="s">
        <v>7633</v>
      </c>
      <c r="Z741" s="4" t="s">
        <v>7634</v>
      </c>
      <c r="AA741" s="4" t="s">
        <v>7635</v>
      </c>
      <c r="AB741" s="4" t="s">
        <v>7636</v>
      </c>
      <c r="AC741" s="4" t="s">
        <v>7637</v>
      </c>
      <c r="AD741" s="4" t="s">
        <v>7638</v>
      </c>
      <c r="AE741" s="4" t="s">
        <v>7630</v>
      </c>
      <c r="AF741" s="5">
        <v>46885</v>
      </c>
    </row>
    <row r="742" spans="1:32" ht="46.2" customHeight="1">
      <c r="A742" s="4" t="s">
        <v>7639</v>
      </c>
      <c r="B742" s="20">
        <f t="shared" ca="1" si="78"/>
        <v>46152</v>
      </c>
      <c r="C742" s="20" t="str">
        <f t="shared" ca="1" si="79"/>
        <v>May-2026</v>
      </c>
      <c r="D742" s="27">
        <f t="shared" ca="1" si="84"/>
        <v>5</v>
      </c>
      <c r="E742" s="20" t="str">
        <f t="shared" ca="1" si="80"/>
        <v>2026</v>
      </c>
      <c r="F742" s="4" t="s">
        <v>7640</v>
      </c>
      <c r="G742" s="4" t="s">
        <v>2350</v>
      </c>
      <c r="H742" s="4" t="s">
        <v>2350</v>
      </c>
      <c r="I742" s="4" t="s">
        <v>2350</v>
      </c>
      <c r="J742" s="4" t="s">
        <v>2350</v>
      </c>
      <c r="K742" s="4" t="s">
        <v>2350</v>
      </c>
      <c r="L742" s="4" t="s">
        <v>2350</v>
      </c>
      <c r="M742" s="4">
        <v>1</v>
      </c>
      <c r="N742" s="4">
        <v>0</v>
      </c>
      <c r="O742" s="4">
        <v>0</v>
      </c>
      <c r="P742" s="4">
        <v>0</v>
      </c>
      <c r="Q742" s="4">
        <f t="shared" si="81"/>
        <v>0</v>
      </c>
      <c r="R742" s="4">
        <f t="shared" si="82"/>
        <v>0</v>
      </c>
      <c r="S742" s="5" t="e">
        <f t="shared" si="83"/>
        <v>#DIV/0!</v>
      </c>
      <c r="T742" s="4" t="s">
        <v>39</v>
      </c>
      <c r="U742" s="4">
        <v>0</v>
      </c>
      <c r="V742" s="4">
        <v>2908</v>
      </c>
      <c r="W742" s="4" t="s">
        <v>7641</v>
      </c>
      <c r="X742" s="4" t="s">
        <v>7642</v>
      </c>
      <c r="Y742" s="4" t="s">
        <v>7643</v>
      </c>
      <c r="Z742" s="4" t="s">
        <v>7644</v>
      </c>
      <c r="AA742" s="4" t="s">
        <v>7645</v>
      </c>
      <c r="AB742" s="4" t="s">
        <v>7646</v>
      </c>
      <c r="AC742" s="4" t="s">
        <v>7647</v>
      </c>
      <c r="AD742" s="4" t="s">
        <v>7648</v>
      </c>
      <c r="AE742" s="4" t="s">
        <v>7640</v>
      </c>
      <c r="AF742" s="5">
        <v>46254</v>
      </c>
    </row>
    <row r="743" spans="1:32" ht="46.2" customHeight="1">
      <c r="A743" s="4" t="s">
        <v>7649</v>
      </c>
      <c r="B743" s="20">
        <f t="shared" ca="1" si="78"/>
        <v>46126</v>
      </c>
      <c r="C743" s="20" t="str">
        <f t="shared" ca="1" si="79"/>
        <v>Apr-2026</v>
      </c>
      <c r="D743" s="27">
        <f t="shared" ca="1" si="84"/>
        <v>4</v>
      </c>
      <c r="E743" s="20" t="str">
        <f t="shared" ca="1" si="80"/>
        <v>2026</v>
      </c>
      <c r="F743" s="4" t="s">
        <v>7650</v>
      </c>
      <c r="G743" s="4" t="s">
        <v>2350</v>
      </c>
      <c r="H743" s="4" t="s">
        <v>2350</v>
      </c>
      <c r="I743" s="4" t="s">
        <v>2350</v>
      </c>
      <c r="J743" s="4" t="s">
        <v>2350</v>
      </c>
      <c r="K743" s="4" t="s">
        <v>2350</v>
      </c>
      <c r="L743" s="4" t="s">
        <v>2350</v>
      </c>
      <c r="M743" s="4">
        <v>10</v>
      </c>
      <c r="N743" s="4">
        <v>0</v>
      </c>
      <c r="O743" s="4">
        <v>0</v>
      </c>
      <c r="P743" s="4">
        <v>0</v>
      </c>
      <c r="Q743" s="4">
        <f t="shared" si="81"/>
        <v>0</v>
      </c>
      <c r="R743" s="4">
        <f t="shared" si="82"/>
        <v>0</v>
      </c>
      <c r="S743" s="5" t="e">
        <f t="shared" si="83"/>
        <v>#DIV/0!</v>
      </c>
      <c r="T743" s="4" t="s">
        <v>39</v>
      </c>
      <c r="U743" s="4">
        <v>0</v>
      </c>
      <c r="V743" s="4">
        <v>2375</v>
      </c>
      <c r="W743" s="4" t="s">
        <v>7651</v>
      </c>
      <c r="X743" s="4" t="s">
        <v>7652</v>
      </c>
      <c r="Y743" s="4" t="s">
        <v>7653</v>
      </c>
      <c r="Z743" s="4" t="s">
        <v>7654</v>
      </c>
      <c r="AA743" s="4" t="s">
        <v>7655</v>
      </c>
      <c r="AB743" s="4" t="s">
        <v>7656</v>
      </c>
      <c r="AC743" s="4" t="s">
        <v>7657</v>
      </c>
      <c r="AD743" s="4" t="s">
        <v>7658</v>
      </c>
      <c r="AE743" s="4" t="s">
        <v>7650</v>
      </c>
      <c r="AF743" s="5">
        <v>46397</v>
      </c>
    </row>
    <row r="744" spans="1:32" ht="46.2" customHeight="1">
      <c r="A744" s="4" t="s">
        <v>7659</v>
      </c>
      <c r="B744" s="20">
        <f t="shared" ca="1" si="78"/>
        <v>46235</v>
      </c>
      <c r="C744" s="20" t="str">
        <f t="shared" ca="1" si="79"/>
        <v>Aug-2026</v>
      </c>
      <c r="D744" s="27">
        <f t="shared" ca="1" si="84"/>
        <v>8</v>
      </c>
      <c r="E744" s="20" t="str">
        <f t="shared" ca="1" si="80"/>
        <v>2026</v>
      </c>
      <c r="F744" s="4" t="s">
        <v>7660</v>
      </c>
      <c r="G744" s="4" t="s">
        <v>2350</v>
      </c>
      <c r="H744" s="4" t="s">
        <v>2350</v>
      </c>
      <c r="I744" s="4" t="s">
        <v>2350</v>
      </c>
      <c r="J744" s="4" t="s">
        <v>2350</v>
      </c>
      <c r="K744" s="4" t="s">
        <v>2350</v>
      </c>
      <c r="L744" s="4" t="s">
        <v>2350</v>
      </c>
      <c r="M744" s="4">
        <v>8</v>
      </c>
      <c r="N744" s="4">
        <v>0</v>
      </c>
      <c r="O744" s="4">
        <v>0</v>
      </c>
      <c r="P744" s="4">
        <v>0</v>
      </c>
      <c r="Q744" s="4">
        <f t="shared" si="81"/>
        <v>0</v>
      </c>
      <c r="R744" s="4">
        <f t="shared" si="82"/>
        <v>0</v>
      </c>
      <c r="S744" s="5" t="e">
        <f t="shared" si="83"/>
        <v>#DIV/0!</v>
      </c>
      <c r="T744" s="4" t="s">
        <v>39</v>
      </c>
      <c r="U744" s="4">
        <v>0</v>
      </c>
      <c r="V744" s="4">
        <v>4951</v>
      </c>
      <c r="W744" s="4" t="s">
        <v>7661</v>
      </c>
      <c r="X744" s="4" t="s">
        <v>7662</v>
      </c>
      <c r="Y744" s="4" t="s">
        <v>7663</v>
      </c>
      <c r="Z744" s="4" t="s">
        <v>7664</v>
      </c>
      <c r="AA744" s="4" t="s">
        <v>7665</v>
      </c>
      <c r="AB744" s="4" t="s">
        <v>7666</v>
      </c>
      <c r="AC744" s="4" t="s">
        <v>7667</v>
      </c>
      <c r="AD744" s="4" t="s">
        <v>7668</v>
      </c>
      <c r="AE744" s="4" t="s">
        <v>7660</v>
      </c>
      <c r="AF744" s="5">
        <v>46770</v>
      </c>
    </row>
    <row r="745" spans="1:32" ht="46.2" customHeight="1">
      <c r="A745" s="4" t="s">
        <v>7669</v>
      </c>
      <c r="B745" s="20">
        <f t="shared" ca="1" si="78"/>
        <v>46130</v>
      </c>
      <c r="C745" s="20" t="str">
        <f t="shared" ca="1" si="79"/>
        <v>Apr-2026</v>
      </c>
      <c r="D745" s="27">
        <f t="shared" ca="1" si="84"/>
        <v>4</v>
      </c>
      <c r="E745" s="20" t="str">
        <f t="shared" ca="1" si="80"/>
        <v>2026</v>
      </c>
      <c r="F745" s="4" t="s">
        <v>7670</v>
      </c>
      <c r="G745" s="4" t="s">
        <v>2350</v>
      </c>
      <c r="H745" s="4" t="s">
        <v>2350</v>
      </c>
      <c r="I745" s="4" t="s">
        <v>2350</v>
      </c>
      <c r="J745" s="4" t="s">
        <v>2350</v>
      </c>
      <c r="K745" s="4" t="s">
        <v>2350</v>
      </c>
      <c r="L745" s="4" t="s">
        <v>2350</v>
      </c>
      <c r="M745" s="4">
        <v>7</v>
      </c>
      <c r="N745" s="4">
        <v>0</v>
      </c>
      <c r="O745" s="4">
        <v>0</v>
      </c>
      <c r="P745" s="4">
        <v>0</v>
      </c>
      <c r="Q745" s="4">
        <f t="shared" si="81"/>
        <v>0</v>
      </c>
      <c r="R745" s="4">
        <f t="shared" si="82"/>
        <v>0</v>
      </c>
      <c r="S745" s="5" t="e">
        <f t="shared" si="83"/>
        <v>#DIV/0!</v>
      </c>
      <c r="T745" s="4" t="s">
        <v>39</v>
      </c>
      <c r="U745" s="4">
        <v>0</v>
      </c>
      <c r="V745" s="4">
        <v>408</v>
      </c>
      <c r="W745" s="4" t="s">
        <v>7671</v>
      </c>
      <c r="X745" s="4" t="s">
        <v>7672</v>
      </c>
      <c r="Y745" s="4" t="s">
        <v>7673</v>
      </c>
      <c r="Z745" s="4" t="s">
        <v>7674</v>
      </c>
      <c r="AA745" s="4" t="s">
        <v>7675</v>
      </c>
      <c r="AB745" s="4" t="s">
        <v>7676</v>
      </c>
      <c r="AC745" s="4" t="s">
        <v>7677</v>
      </c>
      <c r="AD745" s="4" t="s">
        <v>7678</v>
      </c>
      <c r="AE745" s="4" t="s">
        <v>7670</v>
      </c>
      <c r="AF745" s="5">
        <v>46596</v>
      </c>
    </row>
    <row r="746" spans="1:32" ht="46.2" customHeight="1">
      <c r="A746" s="4" t="s">
        <v>7679</v>
      </c>
      <c r="B746" s="20">
        <f t="shared" ca="1" si="78"/>
        <v>46131</v>
      </c>
      <c r="C746" s="20" t="str">
        <f t="shared" ca="1" si="79"/>
        <v>Apr-2026</v>
      </c>
      <c r="D746" s="27">
        <f t="shared" ca="1" si="84"/>
        <v>4</v>
      </c>
      <c r="E746" s="20" t="str">
        <f t="shared" ca="1" si="80"/>
        <v>2026</v>
      </c>
      <c r="F746" s="4" t="s">
        <v>7680</v>
      </c>
      <c r="G746" s="4" t="s">
        <v>2350</v>
      </c>
      <c r="H746" s="4" t="s">
        <v>2350</v>
      </c>
      <c r="I746" s="4" t="s">
        <v>2350</v>
      </c>
      <c r="J746" s="4" t="s">
        <v>2350</v>
      </c>
      <c r="K746" s="4" t="s">
        <v>2350</v>
      </c>
      <c r="L746" s="4" t="s">
        <v>2350</v>
      </c>
      <c r="M746" s="4">
        <v>1</v>
      </c>
      <c r="N746" s="4">
        <v>0</v>
      </c>
      <c r="O746" s="4">
        <v>0</v>
      </c>
      <c r="P746" s="4">
        <v>0</v>
      </c>
      <c r="Q746" s="4">
        <f t="shared" si="81"/>
        <v>0</v>
      </c>
      <c r="R746" s="4">
        <f t="shared" si="82"/>
        <v>0</v>
      </c>
      <c r="S746" s="5" t="e">
        <f t="shared" si="83"/>
        <v>#DIV/0!</v>
      </c>
      <c r="T746" s="4" t="s">
        <v>39</v>
      </c>
      <c r="U746" s="4">
        <v>0</v>
      </c>
      <c r="V746" s="4">
        <v>1926</v>
      </c>
      <c r="W746" s="4" t="s">
        <v>7681</v>
      </c>
      <c r="X746" s="4" t="s">
        <v>7682</v>
      </c>
      <c r="Y746" s="4" t="s">
        <v>7683</v>
      </c>
      <c r="Z746" s="4" t="s">
        <v>7684</v>
      </c>
      <c r="AA746" s="4" t="s">
        <v>7685</v>
      </c>
      <c r="AB746" s="4" t="s">
        <v>7686</v>
      </c>
      <c r="AC746" s="4" t="s">
        <v>7687</v>
      </c>
      <c r="AD746" s="4" t="s">
        <v>7688</v>
      </c>
      <c r="AE746" s="4" t="s">
        <v>7680</v>
      </c>
      <c r="AF746" s="5">
        <v>46566</v>
      </c>
    </row>
    <row r="747" spans="1:32" ht="46.2" customHeight="1">
      <c r="A747" s="4" t="s">
        <v>7689</v>
      </c>
      <c r="B747" s="20">
        <f t="shared" ca="1" si="78"/>
        <v>46181</v>
      </c>
      <c r="C747" s="20" t="str">
        <f t="shared" ca="1" si="79"/>
        <v>Jun-2026</v>
      </c>
      <c r="D747" s="27">
        <f t="shared" ca="1" si="84"/>
        <v>6</v>
      </c>
      <c r="E747" s="20" t="str">
        <f t="shared" ca="1" si="80"/>
        <v>2026</v>
      </c>
      <c r="F747" s="4" t="s">
        <v>7690</v>
      </c>
      <c r="G747" s="4" t="s">
        <v>2350</v>
      </c>
      <c r="H747" s="4" t="s">
        <v>2350</v>
      </c>
      <c r="I747" s="4" t="s">
        <v>2350</v>
      </c>
      <c r="J747" s="4" t="s">
        <v>2350</v>
      </c>
      <c r="K747" s="4" t="s">
        <v>2350</v>
      </c>
      <c r="L747" s="4" t="s">
        <v>2350</v>
      </c>
      <c r="M747" s="4">
        <v>6</v>
      </c>
      <c r="N747" s="4">
        <v>0</v>
      </c>
      <c r="O747" s="4">
        <v>0</v>
      </c>
      <c r="P747" s="4">
        <v>0</v>
      </c>
      <c r="Q747" s="4">
        <f t="shared" si="81"/>
        <v>0</v>
      </c>
      <c r="R747" s="4">
        <f t="shared" si="82"/>
        <v>0</v>
      </c>
      <c r="S747" s="5" t="e">
        <f t="shared" si="83"/>
        <v>#DIV/0!</v>
      </c>
      <c r="T747" s="4" t="s">
        <v>39</v>
      </c>
      <c r="U747" s="4">
        <v>0</v>
      </c>
      <c r="V747" s="4">
        <v>4798</v>
      </c>
      <c r="W747" s="4" t="s">
        <v>7691</v>
      </c>
      <c r="X747" s="4" t="s">
        <v>7692</v>
      </c>
      <c r="Y747" s="4" t="s">
        <v>7693</v>
      </c>
      <c r="Z747" s="4" t="s">
        <v>7694</v>
      </c>
      <c r="AA747" s="4" t="s">
        <v>7695</v>
      </c>
      <c r="AB747" s="4" t="s">
        <v>7696</v>
      </c>
      <c r="AC747" s="4" t="s">
        <v>7697</v>
      </c>
      <c r="AD747" s="4" t="s">
        <v>7698</v>
      </c>
      <c r="AE747" s="4" t="s">
        <v>7690</v>
      </c>
      <c r="AF747" s="5">
        <v>46572</v>
      </c>
    </row>
    <row r="748" spans="1:32" ht="46.2" customHeight="1">
      <c r="A748" s="4" t="s">
        <v>7699</v>
      </c>
      <c r="B748" s="20">
        <f t="shared" ca="1" si="78"/>
        <v>46239</v>
      </c>
      <c r="C748" s="20" t="str">
        <f t="shared" ca="1" si="79"/>
        <v>Aug-2026</v>
      </c>
      <c r="D748" s="27">
        <f t="shared" ca="1" si="84"/>
        <v>8</v>
      </c>
      <c r="E748" s="20" t="str">
        <f t="shared" ca="1" si="80"/>
        <v>2026</v>
      </c>
      <c r="F748" s="4" t="s">
        <v>7700</v>
      </c>
      <c r="G748" s="4" t="s">
        <v>2350</v>
      </c>
      <c r="H748" s="4" t="s">
        <v>2350</v>
      </c>
      <c r="I748" s="4" t="s">
        <v>2350</v>
      </c>
      <c r="J748" s="4" t="s">
        <v>2350</v>
      </c>
      <c r="K748" s="4" t="s">
        <v>2350</v>
      </c>
      <c r="L748" s="4" t="s">
        <v>2350</v>
      </c>
      <c r="M748" s="4">
        <v>5</v>
      </c>
      <c r="N748" s="4">
        <v>0</v>
      </c>
      <c r="O748" s="4">
        <v>0</v>
      </c>
      <c r="P748" s="4">
        <v>0</v>
      </c>
      <c r="Q748" s="4">
        <f t="shared" si="81"/>
        <v>0</v>
      </c>
      <c r="R748" s="4">
        <f t="shared" si="82"/>
        <v>0</v>
      </c>
      <c r="S748" s="5" t="e">
        <f t="shared" si="83"/>
        <v>#DIV/0!</v>
      </c>
      <c r="T748" s="4" t="s">
        <v>39</v>
      </c>
      <c r="U748" s="4">
        <v>0</v>
      </c>
      <c r="V748" s="4">
        <v>7333</v>
      </c>
      <c r="W748" s="4" t="s">
        <v>7701</v>
      </c>
      <c r="X748" s="4" t="s">
        <v>7702</v>
      </c>
      <c r="Y748" s="4" t="s">
        <v>7703</v>
      </c>
      <c r="Z748" s="4" t="s">
        <v>7704</v>
      </c>
      <c r="AA748" s="4" t="s">
        <v>7705</v>
      </c>
      <c r="AB748" s="4" t="s">
        <v>7706</v>
      </c>
      <c r="AC748" s="4" t="s">
        <v>7707</v>
      </c>
      <c r="AD748" s="4" t="s">
        <v>7708</v>
      </c>
      <c r="AE748" s="4" t="s">
        <v>7700</v>
      </c>
      <c r="AF748" s="5">
        <v>46593</v>
      </c>
    </row>
    <row r="749" spans="1:32" ht="46.2" customHeight="1">
      <c r="A749" s="4" t="s">
        <v>7709</v>
      </c>
      <c r="B749" s="20">
        <f t="shared" ca="1" si="78"/>
        <v>46186</v>
      </c>
      <c r="C749" s="20" t="str">
        <f t="shared" ca="1" si="79"/>
        <v>Jun-2026</v>
      </c>
      <c r="D749" s="27">
        <f t="shared" ca="1" si="84"/>
        <v>6</v>
      </c>
      <c r="E749" s="20" t="str">
        <f t="shared" ca="1" si="80"/>
        <v>2026</v>
      </c>
      <c r="F749" s="4" t="s">
        <v>7710</v>
      </c>
      <c r="G749" s="4" t="s">
        <v>2350</v>
      </c>
      <c r="H749" s="4" t="s">
        <v>2350</v>
      </c>
      <c r="I749" s="4" t="s">
        <v>2350</v>
      </c>
      <c r="J749" s="4" t="s">
        <v>2350</v>
      </c>
      <c r="K749" s="4" t="s">
        <v>2350</v>
      </c>
      <c r="L749" s="4" t="s">
        <v>2350</v>
      </c>
      <c r="M749" s="4">
        <v>7</v>
      </c>
      <c r="N749" s="4">
        <v>0</v>
      </c>
      <c r="O749" s="4">
        <v>0</v>
      </c>
      <c r="P749" s="4">
        <v>0</v>
      </c>
      <c r="Q749" s="4">
        <f t="shared" si="81"/>
        <v>0</v>
      </c>
      <c r="R749" s="4">
        <f t="shared" si="82"/>
        <v>0</v>
      </c>
      <c r="S749" s="5" t="e">
        <f t="shared" si="83"/>
        <v>#DIV/0!</v>
      </c>
      <c r="T749" s="4" t="s">
        <v>39</v>
      </c>
      <c r="U749" s="4">
        <v>0</v>
      </c>
      <c r="V749" s="4">
        <v>3652</v>
      </c>
      <c r="W749" s="4" t="s">
        <v>7711</v>
      </c>
      <c r="X749" s="4" t="s">
        <v>7712</v>
      </c>
      <c r="Y749" s="4" t="s">
        <v>7713</v>
      </c>
      <c r="Z749" s="4" t="s">
        <v>7714</v>
      </c>
      <c r="AA749" s="4" t="s">
        <v>7715</v>
      </c>
      <c r="AB749" s="4" t="s">
        <v>7716</v>
      </c>
      <c r="AC749" s="4" t="s">
        <v>7717</v>
      </c>
      <c r="AD749" s="4" t="s">
        <v>7718</v>
      </c>
      <c r="AE749" s="4" t="s">
        <v>7710</v>
      </c>
      <c r="AF749" s="5">
        <v>46550</v>
      </c>
    </row>
    <row r="750" spans="1:32" ht="46.2" customHeight="1">
      <c r="A750" s="4" t="s">
        <v>7719</v>
      </c>
      <c r="B750" s="20">
        <f t="shared" ca="1" si="78"/>
        <v>46143</v>
      </c>
      <c r="C750" s="20" t="str">
        <f t="shared" ca="1" si="79"/>
        <v>May-2026</v>
      </c>
      <c r="D750" s="27">
        <f t="shared" ca="1" si="84"/>
        <v>5</v>
      </c>
      <c r="E750" s="20" t="str">
        <f t="shared" ca="1" si="80"/>
        <v>2026</v>
      </c>
      <c r="F750" s="4" t="s">
        <v>7720</v>
      </c>
      <c r="G750" s="4" t="s">
        <v>2350</v>
      </c>
      <c r="H750" s="4" t="s">
        <v>2350</v>
      </c>
      <c r="I750" s="4" t="s">
        <v>2350</v>
      </c>
      <c r="J750" s="4" t="s">
        <v>2350</v>
      </c>
      <c r="K750" s="4" t="s">
        <v>2350</v>
      </c>
      <c r="L750" s="4" t="s">
        <v>2350</v>
      </c>
      <c r="M750" s="4">
        <v>8</v>
      </c>
      <c r="N750" s="4">
        <v>0</v>
      </c>
      <c r="O750" s="4">
        <v>0</v>
      </c>
      <c r="P750" s="4">
        <v>0</v>
      </c>
      <c r="Q750" s="4">
        <f t="shared" si="81"/>
        <v>0</v>
      </c>
      <c r="R750" s="4">
        <f t="shared" si="82"/>
        <v>0</v>
      </c>
      <c r="S750" s="5" t="e">
        <f t="shared" si="83"/>
        <v>#DIV/0!</v>
      </c>
      <c r="T750" s="4" t="s">
        <v>39</v>
      </c>
      <c r="U750" s="4">
        <v>0</v>
      </c>
      <c r="V750" s="4">
        <v>2515</v>
      </c>
      <c r="W750" s="4" t="s">
        <v>7721</v>
      </c>
      <c r="X750" s="4" t="s">
        <v>7722</v>
      </c>
      <c r="Y750" s="4" t="s">
        <v>7723</v>
      </c>
      <c r="Z750" s="4" t="s">
        <v>7724</v>
      </c>
      <c r="AA750" s="4" t="s">
        <v>7725</v>
      </c>
      <c r="AB750" s="4" t="s">
        <v>7726</v>
      </c>
      <c r="AC750" s="4" t="s">
        <v>7727</v>
      </c>
      <c r="AD750" s="4" t="s">
        <v>7728</v>
      </c>
      <c r="AE750" s="4" t="s">
        <v>7720</v>
      </c>
      <c r="AF750" s="5">
        <v>46143</v>
      </c>
    </row>
    <row r="751" spans="1:32" ht="46.2" customHeight="1">
      <c r="A751" s="4" t="s">
        <v>7729</v>
      </c>
      <c r="B751" s="20">
        <f t="shared" ca="1" si="78"/>
        <v>46207</v>
      </c>
      <c r="C751" s="20" t="str">
        <f t="shared" ca="1" si="79"/>
        <v>Jul-2026</v>
      </c>
      <c r="D751" s="27">
        <f t="shared" ca="1" si="84"/>
        <v>7</v>
      </c>
      <c r="E751" s="20" t="str">
        <f t="shared" ca="1" si="80"/>
        <v>2026</v>
      </c>
      <c r="F751" s="4" t="s">
        <v>7730</v>
      </c>
      <c r="G751" s="4" t="s">
        <v>2350</v>
      </c>
      <c r="H751" s="4" t="s">
        <v>2350</v>
      </c>
      <c r="I751" s="4" t="s">
        <v>2350</v>
      </c>
      <c r="J751" s="4" t="s">
        <v>2350</v>
      </c>
      <c r="K751" s="4" t="s">
        <v>2350</v>
      </c>
      <c r="L751" s="4" t="s">
        <v>2350</v>
      </c>
      <c r="M751" s="4">
        <v>7</v>
      </c>
      <c r="N751" s="4">
        <v>0</v>
      </c>
      <c r="O751" s="4">
        <v>0</v>
      </c>
      <c r="P751" s="4">
        <v>0</v>
      </c>
      <c r="Q751" s="4">
        <f t="shared" si="81"/>
        <v>0</v>
      </c>
      <c r="R751" s="4">
        <f t="shared" si="82"/>
        <v>0</v>
      </c>
      <c r="S751" s="5" t="e">
        <f t="shared" si="83"/>
        <v>#DIV/0!</v>
      </c>
      <c r="T751" s="4" t="s">
        <v>39</v>
      </c>
      <c r="U751" s="4">
        <v>0</v>
      </c>
      <c r="V751" s="4">
        <v>4959</v>
      </c>
      <c r="W751" s="4" t="s">
        <v>7731</v>
      </c>
      <c r="X751" s="4" t="s">
        <v>7732</v>
      </c>
      <c r="Y751" s="4" t="s">
        <v>7733</v>
      </c>
      <c r="Z751" s="4" t="s">
        <v>7734</v>
      </c>
      <c r="AA751" s="4" t="s">
        <v>7735</v>
      </c>
      <c r="AB751" s="4" t="s">
        <v>7736</v>
      </c>
      <c r="AC751" s="4" t="s">
        <v>7737</v>
      </c>
      <c r="AD751" s="4" t="s">
        <v>7738</v>
      </c>
      <c r="AE751" s="4" t="s">
        <v>7730</v>
      </c>
      <c r="AF751" s="5">
        <v>46779</v>
      </c>
    </row>
    <row r="752" spans="1:32" ht="46.2" customHeight="1">
      <c r="A752" s="4" t="s">
        <v>7739</v>
      </c>
      <c r="B752" s="20">
        <f t="shared" ca="1" si="78"/>
        <v>46174</v>
      </c>
      <c r="C752" s="20" t="str">
        <f t="shared" ca="1" si="79"/>
        <v>Jun-2026</v>
      </c>
      <c r="D752" s="27">
        <f t="shared" ca="1" si="84"/>
        <v>6</v>
      </c>
      <c r="E752" s="20" t="str">
        <f t="shared" ca="1" si="80"/>
        <v>2026</v>
      </c>
      <c r="F752" s="4" t="s">
        <v>7740</v>
      </c>
      <c r="G752" s="4" t="s">
        <v>2350</v>
      </c>
      <c r="H752" s="4" t="s">
        <v>2350</v>
      </c>
      <c r="I752" s="4" t="s">
        <v>2350</v>
      </c>
      <c r="J752" s="4" t="s">
        <v>2350</v>
      </c>
      <c r="K752" s="4" t="s">
        <v>2350</v>
      </c>
      <c r="L752" s="4" t="s">
        <v>2350</v>
      </c>
      <c r="M752" s="4">
        <v>8</v>
      </c>
      <c r="N752" s="4">
        <v>0</v>
      </c>
      <c r="O752" s="4">
        <v>0</v>
      </c>
      <c r="P752" s="4">
        <v>0</v>
      </c>
      <c r="Q752" s="4">
        <f t="shared" si="81"/>
        <v>0</v>
      </c>
      <c r="R752" s="4">
        <f t="shared" si="82"/>
        <v>0</v>
      </c>
      <c r="S752" s="5" t="e">
        <f t="shared" si="83"/>
        <v>#DIV/0!</v>
      </c>
      <c r="T752" s="4" t="s">
        <v>39</v>
      </c>
      <c r="U752" s="4">
        <v>0</v>
      </c>
      <c r="V752" s="4">
        <v>2111</v>
      </c>
      <c r="W752" s="4" t="s">
        <v>7741</v>
      </c>
      <c r="X752" s="4" t="s">
        <v>7742</v>
      </c>
      <c r="Y752" s="4" t="s">
        <v>7743</v>
      </c>
      <c r="Z752" s="4" t="s">
        <v>7744</v>
      </c>
      <c r="AA752" s="4" t="s">
        <v>7745</v>
      </c>
      <c r="AB752" s="4" t="s">
        <v>7746</v>
      </c>
      <c r="AC752" s="4" t="s">
        <v>7747</v>
      </c>
      <c r="AD752" s="4" t="s">
        <v>7748</v>
      </c>
      <c r="AE752" s="4" t="s">
        <v>7740</v>
      </c>
      <c r="AF752" s="5">
        <v>46855</v>
      </c>
    </row>
    <row r="753" spans="1:32" ht="46.2" customHeight="1">
      <c r="A753" s="4" t="s">
        <v>7749</v>
      </c>
      <c r="B753" s="20">
        <f t="shared" ca="1" si="78"/>
        <v>46197</v>
      </c>
      <c r="C753" s="20" t="str">
        <f t="shared" ca="1" si="79"/>
        <v>Jun-2026</v>
      </c>
      <c r="D753" s="27">
        <f t="shared" ca="1" si="84"/>
        <v>6</v>
      </c>
      <c r="E753" s="20" t="str">
        <f t="shared" ca="1" si="80"/>
        <v>2026</v>
      </c>
      <c r="F753" s="4" t="s">
        <v>7750</v>
      </c>
      <c r="G753" s="4" t="s">
        <v>2350</v>
      </c>
      <c r="H753" s="4" t="s">
        <v>2350</v>
      </c>
      <c r="I753" s="4" t="s">
        <v>2350</v>
      </c>
      <c r="J753" s="4" t="s">
        <v>2350</v>
      </c>
      <c r="K753" s="4" t="s">
        <v>2350</v>
      </c>
      <c r="L753" s="4" t="s">
        <v>2350</v>
      </c>
      <c r="M753" s="4">
        <v>8</v>
      </c>
      <c r="N753" s="4">
        <v>0</v>
      </c>
      <c r="O753" s="4">
        <v>0</v>
      </c>
      <c r="P753" s="4">
        <v>0</v>
      </c>
      <c r="Q753" s="4">
        <f t="shared" si="81"/>
        <v>0</v>
      </c>
      <c r="R753" s="4">
        <f t="shared" si="82"/>
        <v>0</v>
      </c>
      <c r="S753" s="5" t="e">
        <f t="shared" si="83"/>
        <v>#DIV/0!</v>
      </c>
      <c r="T753" s="4" t="s">
        <v>39</v>
      </c>
      <c r="U753" s="4">
        <v>0</v>
      </c>
      <c r="V753" s="4">
        <v>1462</v>
      </c>
      <c r="W753" s="4" t="s">
        <v>7751</v>
      </c>
      <c r="X753" s="4" t="s">
        <v>7752</v>
      </c>
      <c r="Y753" s="4" t="s">
        <v>7753</v>
      </c>
      <c r="Z753" s="4" t="s">
        <v>7754</v>
      </c>
      <c r="AA753" s="4" t="s">
        <v>7755</v>
      </c>
      <c r="AB753" s="4" t="s">
        <v>7756</v>
      </c>
      <c r="AC753" s="4" t="s">
        <v>7757</v>
      </c>
      <c r="AD753" s="4" t="s">
        <v>7758</v>
      </c>
      <c r="AE753" s="4" t="s">
        <v>7750</v>
      </c>
      <c r="AF753" s="5">
        <v>46858</v>
      </c>
    </row>
    <row r="754" spans="1:32" ht="46.2" customHeight="1">
      <c r="A754" s="4" t="s">
        <v>7759</v>
      </c>
      <c r="B754" s="20">
        <f t="shared" ca="1" si="78"/>
        <v>46256</v>
      </c>
      <c r="C754" s="20" t="str">
        <f t="shared" ca="1" si="79"/>
        <v>Aug-2026</v>
      </c>
      <c r="D754" s="27">
        <f t="shared" ca="1" si="84"/>
        <v>8</v>
      </c>
      <c r="E754" s="20" t="str">
        <f t="shared" ca="1" si="80"/>
        <v>2026</v>
      </c>
      <c r="F754" s="4" t="s">
        <v>7760</v>
      </c>
      <c r="G754" s="4" t="s">
        <v>2350</v>
      </c>
      <c r="H754" s="4" t="s">
        <v>2350</v>
      </c>
      <c r="I754" s="4" t="s">
        <v>2350</v>
      </c>
      <c r="J754" s="4" t="s">
        <v>2350</v>
      </c>
      <c r="K754" s="4" t="s">
        <v>2350</v>
      </c>
      <c r="L754" s="4" t="s">
        <v>2350</v>
      </c>
      <c r="M754" s="4">
        <v>8</v>
      </c>
      <c r="N754" s="4">
        <v>0</v>
      </c>
      <c r="O754" s="4">
        <v>0</v>
      </c>
      <c r="P754" s="4">
        <v>0</v>
      </c>
      <c r="Q754" s="4">
        <f t="shared" si="81"/>
        <v>0</v>
      </c>
      <c r="R754" s="4">
        <f t="shared" si="82"/>
        <v>0</v>
      </c>
      <c r="S754" s="5" t="e">
        <f t="shared" si="83"/>
        <v>#DIV/0!</v>
      </c>
      <c r="T754" s="4" t="s">
        <v>39</v>
      </c>
      <c r="U754" s="4">
        <v>0</v>
      </c>
      <c r="V754" s="4">
        <v>91188</v>
      </c>
      <c r="W754" s="4" t="s">
        <v>7761</v>
      </c>
      <c r="X754" s="4" t="s">
        <v>7762</v>
      </c>
      <c r="Y754" s="4" t="s">
        <v>7763</v>
      </c>
      <c r="Z754" s="4" t="s">
        <v>7764</v>
      </c>
      <c r="AA754" s="4" t="s">
        <v>7765</v>
      </c>
      <c r="AB754" s="4" t="s">
        <v>7766</v>
      </c>
      <c r="AC754" s="4" t="s">
        <v>7767</v>
      </c>
      <c r="AD754" s="4" t="s">
        <v>7768</v>
      </c>
      <c r="AE754" s="4" t="s">
        <v>7760</v>
      </c>
      <c r="AF754" s="5">
        <v>46777</v>
      </c>
    </row>
    <row r="755" spans="1:32" ht="46.2" customHeight="1">
      <c r="A755" s="4" t="s">
        <v>7769</v>
      </c>
      <c r="B755" s="20">
        <f t="shared" ca="1" si="78"/>
        <v>46129</v>
      </c>
      <c r="C755" s="20" t="str">
        <f t="shared" ca="1" si="79"/>
        <v>Apr-2026</v>
      </c>
      <c r="D755" s="27">
        <f t="shared" ca="1" si="84"/>
        <v>4</v>
      </c>
      <c r="E755" s="20" t="str">
        <f t="shared" ca="1" si="80"/>
        <v>2026</v>
      </c>
      <c r="F755" s="4" t="s">
        <v>7770</v>
      </c>
      <c r="G755" s="4" t="s">
        <v>2350</v>
      </c>
      <c r="H755" s="4" t="s">
        <v>2350</v>
      </c>
      <c r="I755" s="4" t="s">
        <v>2350</v>
      </c>
      <c r="J755" s="4" t="s">
        <v>2350</v>
      </c>
      <c r="K755" s="4" t="s">
        <v>2350</v>
      </c>
      <c r="L755" s="4" t="s">
        <v>2350</v>
      </c>
      <c r="M755" s="4">
        <v>7</v>
      </c>
      <c r="N755" s="4">
        <v>0</v>
      </c>
      <c r="O755" s="4">
        <v>0</v>
      </c>
      <c r="P755" s="4">
        <v>0</v>
      </c>
      <c r="Q755" s="4">
        <f t="shared" si="81"/>
        <v>0</v>
      </c>
      <c r="R755" s="4">
        <f t="shared" si="82"/>
        <v>0</v>
      </c>
      <c r="S755" s="5" t="e">
        <f t="shared" si="83"/>
        <v>#DIV/0!</v>
      </c>
      <c r="T755" s="4" t="s">
        <v>39</v>
      </c>
      <c r="U755" s="4">
        <v>0</v>
      </c>
      <c r="V755" s="4">
        <v>418</v>
      </c>
      <c r="W755" s="4" t="s">
        <v>7771</v>
      </c>
      <c r="X755" s="4" t="s">
        <v>7772</v>
      </c>
      <c r="Y755" s="4" t="s">
        <v>7773</v>
      </c>
      <c r="Z755" s="4" t="s">
        <v>7774</v>
      </c>
      <c r="AA755" s="4" t="s">
        <v>7775</v>
      </c>
      <c r="AB755" s="4" t="s">
        <v>7776</v>
      </c>
      <c r="AC755" s="4" t="s">
        <v>7777</v>
      </c>
      <c r="AD755" s="4" t="s">
        <v>7778</v>
      </c>
      <c r="AE755" s="4" t="s">
        <v>7770</v>
      </c>
      <c r="AF755" s="5">
        <v>46628</v>
      </c>
    </row>
    <row r="756" spans="1:32" ht="46.2" customHeight="1">
      <c r="A756" s="4" t="s">
        <v>7779</v>
      </c>
      <c r="B756" s="20">
        <f t="shared" ca="1" si="78"/>
        <v>46148</v>
      </c>
      <c r="C756" s="20" t="str">
        <f t="shared" ca="1" si="79"/>
        <v>May-2026</v>
      </c>
      <c r="D756" s="27">
        <f t="shared" ca="1" si="84"/>
        <v>5</v>
      </c>
      <c r="E756" s="20" t="str">
        <f t="shared" ca="1" si="80"/>
        <v>2026</v>
      </c>
      <c r="F756" s="4" t="s">
        <v>7780</v>
      </c>
      <c r="G756" s="4" t="s">
        <v>2350</v>
      </c>
      <c r="H756" s="4" t="s">
        <v>2350</v>
      </c>
      <c r="I756" s="4" t="s">
        <v>2350</v>
      </c>
      <c r="J756" s="4" t="s">
        <v>2350</v>
      </c>
      <c r="K756" s="4" t="s">
        <v>2350</v>
      </c>
      <c r="L756" s="4" t="s">
        <v>2350</v>
      </c>
      <c r="M756" s="4">
        <v>9</v>
      </c>
      <c r="N756" s="4">
        <v>0</v>
      </c>
      <c r="O756" s="4">
        <v>0</v>
      </c>
      <c r="P756" s="4">
        <v>0</v>
      </c>
      <c r="Q756" s="4">
        <f t="shared" si="81"/>
        <v>0</v>
      </c>
      <c r="R756" s="4">
        <f t="shared" si="82"/>
        <v>0</v>
      </c>
      <c r="S756" s="5" t="e">
        <f t="shared" si="83"/>
        <v>#DIV/0!</v>
      </c>
      <c r="T756" s="4" t="s">
        <v>39</v>
      </c>
      <c r="U756" s="4">
        <v>0</v>
      </c>
      <c r="V756" s="4">
        <v>1552</v>
      </c>
      <c r="W756" s="4" t="s">
        <v>7781</v>
      </c>
      <c r="X756" s="4" t="s">
        <v>7782</v>
      </c>
      <c r="Y756" s="4" t="s">
        <v>7783</v>
      </c>
      <c r="Z756" s="4" t="s">
        <v>7784</v>
      </c>
      <c r="AA756" s="4" t="s">
        <v>7785</v>
      </c>
      <c r="AB756" s="4" t="s">
        <v>7786</v>
      </c>
      <c r="AC756" s="4" t="s">
        <v>7787</v>
      </c>
      <c r="AD756" s="4" t="s">
        <v>7788</v>
      </c>
      <c r="AE756" s="4" t="s">
        <v>7780</v>
      </c>
      <c r="AF756" s="5">
        <v>46321</v>
      </c>
    </row>
    <row r="757" spans="1:32" ht="46.2" customHeight="1">
      <c r="A757" s="4" t="s">
        <v>7789</v>
      </c>
      <c r="B757" s="20">
        <f t="shared" ca="1" si="78"/>
        <v>46238</v>
      </c>
      <c r="C757" s="20" t="str">
        <f t="shared" ca="1" si="79"/>
        <v>Aug-2026</v>
      </c>
      <c r="D757" s="27">
        <f t="shared" ca="1" si="84"/>
        <v>8</v>
      </c>
      <c r="E757" s="20" t="str">
        <f t="shared" ca="1" si="80"/>
        <v>2026</v>
      </c>
      <c r="F757" s="4" t="s">
        <v>7790</v>
      </c>
      <c r="G757" s="4" t="s">
        <v>2350</v>
      </c>
      <c r="H757" s="4" t="s">
        <v>2350</v>
      </c>
      <c r="I757" s="4" t="s">
        <v>2350</v>
      </c>
      <c r="J757" s="4" t="s">
        <v>2350</v>
      </c>
      <c r="K757" s="4" t="s">
        <v>2350</v>
      </c>
      <c r="L757" s="4" t="s">
        <v>2350</v>
      </c>
      <c r="M757" s="4">
        <v>3</v>
      </c>
      <c r="N757" s="4">
        <v>0</v>
      </c>
      <c r="O757" s="4">
        <v>0</v>
      </c>
      <c r="P757" s="4">
        <v>0</v>
      </c>
      <c r="Q757" s="4">
        <f t="shared" si="81"/>
        <v>0</v>
      </c>
      <c r="R757" s="4">
        <f t="shared" si="82"/>
        <v>0</v>
      </c>
      <c r="S757" s="5" t="e">
        <f t="shared" si="83"/>
        <v>#DIV/0!</v>
      </c>
      <c r="T757" s="4" t="s">
        <v>39</v>
      </c>
      <c r="U757" s="4">
        <v>0</v>
      </c>
      <c r="V757" s="4">
        <v>25262</v>
      </c>
      <c r="W757" s="4" t="s">
        <v>7791</v>
      </c>
      <c r="X757" s="4" t="s">
        <v>7792</v>
      </c>
      <c r="Y757" s="4" t="s">
        <v>7793</v>
      </c>
      <c r="Z757" s="4" t="s">
        <v>7794</v>
      </c>
      <c r="AA757" s="4" t="s">
        <v>7795</v>
      </c>
      <c r="AB757" s="4" t="s">
        <v>7796</v>
      </c>
      <c r="AC757" s="4" t="s">
        <v>7797</v>
      </c>
      <c r="AD757" s="4" t="s">
        <v>7798</v>
      </c>
      <c r="AE757" s="4" t="s">
        <v>7790</v>
      </c>
      <c r="AF757" s="5">
        <v>46715</v>
      </c>
    </row>
    <row r="758" spans="1:32" ht="46.2" customHeight="1">
      <c r="A758" s="4" t="s">
        <v>7799</v>
      </c>
      <c r="B758" s="20">
        <f t="shared" ca="1" si="78"/>
        <v>46198</v>
      </c>
      <c r="C758" s="20" t="str">
        <f t="shared" ca="1" si="79"/>
        <v>Jun-2026</v>
      </c>
      <c r="D758" s="27">
        <f t="shared" ca="1" si="84"/>
        <v>6</v>
      </c>
      <c r="E758" s="20" t="str">
        <f t="shared" ca="1" si="80"/>
        <v>2026</v>
      </c>
      <c r="F758" s="4" t="s">
        <v>7800</v>
      </c>
      <c r="G758" s="4" t="s">
        <v>2350</v>
      </c>
      <c r="H758" s="4" t="s">
        <v>2350</v>
      </c>
      <c r="I758" s="4" t="s">
        <v>2350</v>
      </c>
      <c r="J758" s="4" t="s">
        <v>2350</v>
      </c>
      <c r="K758" s="4" t="s">
        <v>2350</v>
      </c>
      <c r="L758" s="4" t="s">
        <v>2350</v>
      </c>
      <c r="M758" s="4">
        <v>6</v>
      </c>
      <c r="N758" s="4">
        <v>0</v>
      </c>
      <c r="O758" s="4">
        <v>0</v>
      </c>
      <c r="P758" s="4">
        <v>0</v>
      </c>
      <c r="Q758" s="4">
        <f t="shared" si="81"/>
        <v>0</v>
      </c>
      <c r="R758" s="4">
        <f t="shared" si="82"/>
        <v>0</v>
      </c>
      <c r="S758" s="5" t="e">
        <f t="shared" si="83"/>
        <v>#DIV/0!</v>
      </c>
      <c r="T758" s="4" t="s">
        <v>39</v>
      </c>
      <c r="U758" s="4">
        <v>0</v>
      </c>
      <c r="V758" s="4">
        <v>123365</v>
      </c>
      <c r="W758" s="4" t="s">
        <v>7801</v>
      </c>
      <c r="X758" s="4" t="s">
        <v>7802</v>
      </c>
      <c r="Y758" s="4" t="s">
        <v>7803</v>
      </c>
      <c r="Z758" s="4" t="s">
        <v>7804</v>
      </c>
      <c r="AA758" s="4" t="s">
        <v>7805</v>
      </c>
      <c r="AB758" s="4" t="s">
        <v>7806</v>
      </c>
      <c r="AC758" s="4" t="s">
        <v>7807</v>
      </c>
      <c r="AD758" s="4" t="s">
        <v>7808</v>
      </c>
      <c r="AE758" s="4" t="s">
        <v>7800</v>
      </c>
      <c r="AF758" s="5">
        <v>46449</v>
      </c>
    </row>
    <row r="759" spans="1:32" ht="46.2" customHeight="1">
      <c r="A759" s="4" t="s">
        <v>7809</v>
      </c>
      <c r="B759" s="20">
        <f t="shared" ca="1" si="78"/>
        <v>46152</v>
      </c>
      <c r="C759" s="20" t="str">
        <f t="shared" ca="1" si="79"/>
        <v>May-2026</v>
      </c>
      <c r="D759" s="27">
        <f t="shared" ca="1" si="84"/>
        <v>5</v>
      </c>
      <c r="E759" s="20" t="str">
        <f t="shared" ca="1" si="80"/>
        <v>2026</v>
      </c>
      <c r="F759" s="4" t="s">
        <v>7810</v>
      </c>
      <c r="G759" s="4" t="s">
        <v>2350</v>
      </c>
      <c r="H759" s="4" t="s">
        <v>2350</v>
      </c>
      <c r="I759" s="4" t="s">
        <v>2350</v>
      </c>
      <c r="J759" s="4" t="s">
        <v>2350</v>
      </c>
      <c r="K759" s="4" t="s">
        <v>2350</v>
      </c>
      <c r="L759" s="4" t="s">
        <v>2350</v>
      </c>
      <c r="M759" s="4">
        <v>10</v>
      </c>
      <c r="N759" s="4">
        <v>0</v>
      </c>
      <c r="O759" s="4">
        <v>0</v>
      </c>
      <c r="P759" s="4">
        <v>0</v>
      </c>
      <c r="Q759" s="4">
        <f t="shared" si="81"/>
        <v>0</v>
      </c>
      <c r="R759" s="4">
        <f t="shared" si="82"/>
        <v>0</v>
      </c>
      <c r="S759" s="5" t="e">
        <f t="shared" si="83"/>
        <v>#DIV/0!</v>
      </c>
      <c r="T759" s="4" t="s">
        <v>39</v>
      </c>
      <c r="U759" s="4">
        <v>0</v>
      </c>
      <c r="V759" s="4">
        <v>13300</v>
      </c>
      <c r="W759" s="4" t="s">
        <v>7811</v>
      </c>
      <c r="X759" s="4" t="s">
        <v>7812</v>
      </c>
      <c r="Y759" s="4" t="s">
        <v>7813</v>
      </c>
      <c r="Z759" s="4" t="s">
        <v>7814</v>
      </c>
      <c r="AA759" s="4" t="s">
        <v>7815</v>
      </c>
      <c r="AB759" s="4" t="s">
        <v>7816</v>
      </c>
      <c r="AC759" s="4" t="s">
        <v>7817</v>
      </c>
      <c r="AD759" s="4" t="s">
        <v>7818</v>
      </c>
      <c r="AE759" s="4" t="s">
        <v>7810</v>
      </c>
      <c r="AF759" s="5">
        <v>46831</v>
      </c>
    </row>
    <row r="760" spans="1:32" ht="46.2" customHeight="1">
      <c r="A760" s="4" t="s">
        <v>7819</v>
      </c>
      <c r="B760" s="20">
        <f t="shared" ca="1" si="78"/>
        <v>46163</v>
      </c>
      <c r="C760" s="20" t="str">
        <f t="shared" ca="1" si="79"/>
        <v>May-2026</v>
      </c>
      <c r="D760" s="27">
        <f t="shared" ca="1" si="84"/>
        <v>5</v>
      </c>
      <c r="E760" s="20" t="str">
        <f t="shared" ca="1" si="80"/>
        <v>2026</v>
      </c>
      <c r="F760" s="4" t="s">
        <v>7820</v>
      </c>
      <c r="G760" s="4" t="s">
        <v>2350</v>
      </c>
      <c r="H760" s="4" t="s">
        <v>2350</v>
      </c>
      <c r="I760" s="4" t="s">
        <v>2350</v>
      </c>
      <c r="J760" s="4" t="s">
        <v>2350</v>
      </c>
      <c r="K760" s="4" t="s">
        <v>2350</v>
      </c>
      <c r="L760" s="4" t="s">
        <v>2350</v>
      </c>
      <c r="M760" s="4">
        <v>3</v>
      </c>
      <c r="N760" s="4">
        <v>0</v>
      </c>
      <c r="O760" s="4">
        <v>0</v>
      </c>
      <c r="P760" s="4">
        <v>0</v>
      </c>
      <c r="Q760" s="4">
        <f t="shared" si="81"/>
        <v>0</v>
      </c>
      <c r="R760" s="4">
        <f t="shared" si="82"/>
        <v>0</v>
      </c>
      <c r="S760" s="5" t="e">
        <f t="shared" si="83"/>
        <v>#DIV/0!</v>
      </c>
      <c r="T760" s="4" t="s">
        <v>39</v>
      </c>
      <c r="U760" s="4">
        <v>0</v>
      </c>
      <c r="V760" s="4">
        <v>18543</v>
      </c>
      <c r="W760" s="4" t="s">
        <v>7821</v>
      </c>
      <c r="X760" s="4" t="s">
        <v>7822</v>
      </c>
      <c r="Y760" s="4" t="s">
        <v>7823</v>
      </c>
      <c r="Z760" s="4" t="s">
        <v>7824</v>
      </c>
      <c r="AA760" s="4" t="s">
        <v>7825</v>
      </c>
      <c r="AB760" s="4" t="s">
        <v>7826</v>
      </c>
      <c r="AC760" s="4" t="s">
        <v>7827</v>
      </c>
      <c r="AD760" s="4" t="s">
        <v>7828</v>
      </c>
      <c r="AE760" s="4" t="s">
        <v>7820</v>
      </c>
      <c r="AF760" s="5">
        <v>46502</v>
      </c>
    </row>
    <row r="761" spans="1:32" ht="46.2" customHeight="1">
      <c r="A761" s="4" t="s">
        <v>7829</v>
      </c>
      <c r="B761" s="20">
        <f t="shared" ca="1" si="78"/>
        <v>46251</v>
      </c>
      <c r="C761" s="20" t="str">
        <f t="shared" ca="1" si="79"/>
        <v>Aug-2026</v>
      </c>
      <c r="D761" s="27">
        <f t="shared" ca="1" si="84"/>
        <v>8</v>
      </c>
      <c r="E761" s="20" t="str">
        <f t="shared" ca="1" si="80"/>
        <v>2026</v>
      </c>
      <c r="F761" s="4" t="s">
        <v>7830</v>
      </c>
      <c r="G761" s="4" t="s">
        <v>2350</v>
      </c>
      <c r="H761" s="4" t="s">
        <v>2350</v>
      </c>
      <c r="I761" s="4" t="s">
        <v>2350</v>
      </c>
      <c r="J761" s="4" t="s">
        <v>2350</v>
      </c>
      <c r="K761" s="4" t="s">
        <v>2350</v>
      </c>
      <c r="L761" s="4" t="s">
        <v>2350</v>
      </c>
      <c r="M761" s="4">
        <v>4</v>
      </c>
      <c r="N761" s="4">
        <v>0</v>
      </c>
      <c r="O761" s="4">
        <v>0</v>
      </c>
      <c r="P761" s="4">
        <v>0</v>
      </c>
      <c r="Q761" s="4">
        <f t="shared" si="81"/>
        <v>0</v>
      </c>
      <c r="R761" s="4">
        <f t="shared" si="82"/>
        <v>0</v>
      </c>
      <c r="S761" s="5" t="e">
        <f t="shared" si="83"/>
        <v>#DIV/0!</v>
      </c>
      <c r="T761" s="4" t="s">
        <v>39</v>
      </c>
      <c r="U761" s="4">
        <v>0</v>
      </c>
      <c r="V761" s="4">
        <v>3578</v>
      </c>
      <c r="W761" s="4" t="s">
        <v>7831</v>
      </c>
      <c r="X761" s="4" t="s">
        <v>7832</v>
      </c>
      <c r="Y761" s="4" t="s">
        <v>7833</v>
      </c>
      <c r="Z761" s="4" t="s">
        <v>7834</v>
      </c>
      <c r="AA761" s="4" t="s">
        <v>7835</v>
      </c>
      <c r="AB761" s="4" t="s">
        <v>7836</v>
      </c>
      <c r="AC761" s="4" t="s">
        <v>7837</v>
      </c>
      <c r="AD761" s="4" t="s">
        <v>7838</v>
      </c>
      <c r="AE761" s="4" t="s">
        <v>7830</v>
      </c>
      <c r="AF761" s="5">
        <v>46342</v>
      </c>
    </row>
    <row r="762" spans="1:32" ht="46.2" customHeight="1">
      <c r="A762" s="4" t="s">
        <v>7839</v>
      </c>
      <c r="B762" s="20">
        <f t="shared" ca="1" si="78"/>
        <v>46235</v>
      </c>
      <c r="C762" s="20" t="str">
        <f t="shared" ca="1" si="79"/>
        <v>Aug-2026</v>
      </c>
      <c r="D762" s="27">
        <f t="shared" ca="1" si="84"/>
        <v>8</v>
      </c>
      <c r="E762" s="20" t="str">
        <f t="shared" ca="1" si="80"/>
        <v>2026</v>
      </c>
      <c r="F762" s="4" t="s">
        <v>7840</v>
      </c>
      <c r="G762" s="4" t="s">
        <v>2350</v>
      </c>
      <c r="H762" s="4" t="s">
        <v>2350</v>
      </c>
      <c r="I762" s="4" t="s">
        <v>2350</v>
      </c>
      <c r="J762" s="4" t="s">
        <v>2350</v>
      </c>
      <c r="K762" s="4" t="s">
        <v>2350</v>
      </c>
      <c r="L762" s="4" t="s">
        <v>2350</v>
      </c>
      <c r="M762" s="4">
        <v>10</v>
      </c>
      <c r="N762" s="4">
        <v>0</v>
      </c>
      <c r="O762" s="4">
        <v>0</v>
      </c>
      <c r="P762" s="4">
        <v>0</v>
      </c>
      <c r="Q762" s="4">
        <f t="shared" si="81"/>
        <v>0</v>
      </c>
      <c r="R762" s="4">
        <f t="shared" si="82"/>
        <v>0</v>
      </c>
      <c r="S762" s="5" t="e">
        <f t="shared" si="83"/>
        <v>#DIV/0!</v>
      </c>
      <c r="T762" s="4" t="s">
        <v>39</v>
      </c>
      <c r="U762" s="4">
        <v>0</v>
      </c>
      <c r="V762" s="4">
        <v>2031</v>
      </c>
      <c r="W762" s="4" t="s">
        <v>7841</v>
      </c>
      <c r="X762" s="4" t="s">
        <v>7842</v>
      </c>
      <c r="Y762" s="4" t="s">
        <v>7843</v>
      </c>
      <c r="Z762" s="4" t="s">
        <v>7844</v>
      </c>
      <c r="AA762" s="4" t="s">
        <v>7845</v>
      </c>
      <c r="AB762" s="4" t="s">
        <v>7846</v>
      </c>
      <c r="AC762" s="4" t="s">
        <v>7847</v>
      </c>
      <c r="AD762" s="4" t="s">
        <v>7848</v>
      </c>
      <c r="AE762" s="4" t="s">
        <v>7840</v>
      </c>
      <c r="AF762" s="5">
        <v>46608</v>
      </c>
    </row>
    <row r="763" spans="1:32" ht="46.2" customHeight="1">
      <c r="A763" s="4" t="s">
        <v>7849</v>
      </c>
      <c r="B763" s="20">
        <f t="shared" ca="1" si="78"/>
        <v>46255</v>
      </c>
      <c r="C763" s="20" t="str">
        <f t="shared" ca="1" si="79"/>
        <v>Aug-2026</v>
      </c>
      <c r="D763" s="27">
        <f t="shared" ca="1" si="84"/>
        <v>8</v>
      </c>
      <c r="E763" s="20" t="str">
        <f t="shared" ca="1" si="80"/>
        <v>2026</v>
      </c>
      <c r="F763" s="4" t="s">
        <v>7850</v>
      </c>
      <c r="G763" s="4" t="s">
        <v>2350</v>
      </c>
      <c r="H763" s="4" t="s">
        <v>2350</v>
      </c>
      <c r="I763" s="4" t="s">
        <v>2350</v>
      </c>
      <c r="J763" s="4" t="s">
        <v>2350</v>
      </c>
      <c r="K763" s="4" t="s">
        <v>2350</v>
      </c>
      <c r="L763" s="4" t="s">
        <v>2350</v>
      </c>
      <c r="M763" s="4">
        <v>5</v>
      </c>
      <c r="N763" s="4">
        <v>0</v>
      </c>
      <c r="O763" s="4">
        <v>0</v>
      </c>
      <c r="P763" s="4">
        <v>0</v>
      </c>
      <c r="Q763" s="4">
        <f t="shared" si="81"/>
        <v>0</v>
      </c>
      <c r="R763" s="4">
        <f t="shared" si="82"/>
        <v>0</v>
      </c>
      <c r="S763" s="5" t="e">
        <f t="shared" si="83"/>
        <v>#DIV/0!</v>
      </c>
      <c r="T763" s="4" t="s">
        <v>39</v>
      </c>
      <c r="U763" s="4">
        <v>0</v>
      </c>
      <c r="V763" s="4">
        <v>44994</v>
      </c>
      <c r="W763" s="4" t="s">
        <v>7851</v>
      </c>
      <c r="X763" s="4" t="s">
        <v>7852</v>
      </c>
      <c r="Y763" s="4" t="s">
        <v>7853</v>
      </c>
      <c r="Z763" s="4" t="s">
        <v>7854</v>
      </c>
      <c r="AA763" s="4" t="s">
        <v>7855</v>
      </c>
      <c r="AB763" s="4" t="s">
        <v>7856</v>
      </c>
      <c r="AC763" s="4" t="s">
        <v>7857</v>
      </c>
      <c r="AD763" s="4" t="s">
        <v>7858</v>
      </c>
      <c r="AE763" s="4" t="s">
        <v>7850</v>
      </c>
      <c r="AF763" s="5">
        <v>46453</v>
      </c>
    </row>
    <row r="764" spans="1:32" ht="46.2" customHeight="1">
      <c r="A764" s="4" t="s">
        <v>7859</v>
      </c>
      <c r="B764" s="20">
        <f t="shared" ca="1" si="78"/>
        <v>46199</v>
      </c>
      <c r="C764" s="20" t="str">
        <f t="shared" ca="1" si="79"/>
        <v>Jun-2026</v>
      </c>
      <c r="D764" s="27">
        <f t="shared" ca="1" si="84"/>
        <v>6</v>
      </c>
      <c r="E764" s="20" t="str">
        <f t="shared" ca="1" si="80"/>
        <v>2026</v>
      </c>
      <c r="F764" s="4" t="s">
        <v>7860</v>
      </c>
      <c r="G764" s="4" t="s">
        <v>2350</v>
      </c>
      <c r="H764" s="4" t="s">
        <v>2350</v>
      </c>
      <c r="I764" s="4" t="s">
        <v>2350</v>
      </c>
      <c r="J764" s="4" t="s">
        <v>2350</v>
      </c>
      <c r="K764" s="4" t="s">
        <v>2350</v>
      </c>
      <c r="L764" s="4" t="s">
        <v>2350</v>
      </c>
      <c r="M764" s="4">
        <v>7</v>
      </c>
      <c r="N764" s="4">
        <v>0</v>
      </c>
      <c r="O764" s="4">
        <v>0</v>
      </c>
      <c r="P764" s="4">
        <v>0</v>
      </c>
      <c r="Q764" s="4">
        <f t="shared" si="81"/>
        <v>0</v>
      </c>
      <c r="R764" s="4">
        <f t="shared" si="82"/>
        <v>0</v>
      </c>
      <c r="S764" s="5" t="e">
        <f t="shared" si="83"/>
        <v>#DIV/0!</v>
      </c>
      <c r="T764" s="4" t="s">
        <v>39</v>
      </c>
      <c r="U764" s="4">
        <v>0</v>
      </c>
      <c r="V764" s="4">
        <v>270563</v>
      </c>
      <c r="W764" s="4" t="s">
        <v>7861</v>
      </c>
      <c r="X764" s="4" t="s">
        <v>7862</v>
      </c>
      <c r="Y764" s="4" t="s">
        <v>7863</v>
      </c>
      <c r="Z764" s="4" t="s">
        <v>7864</v>
      </c>
      <c r="AA764" s="4" t="s">
        <v>7865</v>
      </c>
      <c r="AB764" s="4" t="s">
        <v>7866</v>
      </c>
      <c r="AC764" s="4" t="s">
        <v>7867</v>
      </c>
      <c r="AD764" s="4" t="s">
        <v>7868</v>
      </c>
      <c r="AE764" s="4" t="s">
        <v>7860</v>
      </c>
      <c r="AF764" s="5">
        <v>46702</v>
      </c>
    </row>
    <row r="765" spans="1:32" ht="46.2" customHeight="1">
      <c r="A765" s="4" t="s">
        <v>7869</v>
      </c>
      <c r="B765" s="20">
        <f t="shared" ca="1" si="78"/>
        <v>46198</v>
      </c>
      <c r="C765" s="20" t="str">
        <f t="shared" ca="1" si="79"/>
        <v>Jun-2026</v>
      </c>
      <c r="D765" s="27">
        <f t="shared" ca="1" si="84"/>
        <v>6</v>
      </c>
      <c r="E765" s="20" t="str">
        <f t="shared" ca="1" si="80"/>
        <v>2026</v>
      </c>
      <c r="F765" s="4" t="s">
        <v>7870</v>
      </c>
      <c r="G765" s="4" t="s">
        <v>2350</v>
      </c>
      <c r="H765" s="4" t="s">
        <v>2350</v>
      </c>
      <c r="I765" s="4" t="s">
        <v>2350</v>
      </c>
      <c r="J765" s="4" t="s">
        <v>2350</v>
      </c>
      <c r="K765" s="4" t="s">
        <v>2350</v>
      </c>
      <c r="L765" s="4" t="s">
        <v>2350</v>
      </c>
      <c r="M765" s="4">
        <v>8</v>
      </c>
      <c r="N765" s="4">
        <v>0</v>
      </c>
      <c r="O765" s="4">
        <v>0</v>
      </c>
      <c r="P765" s="4">
        <v>0</v>
      </c>
      <c r="Q765" s="4">
        <f t="shared" si="81"/>
        <v>0</v>
      </c>
      <c r="R765" s="4">
        <f t="shared" si="82"/>
        <v>0</v>
      </c>
      <c r="S765" s="5" t="e">
        <f t="shared" si="83"/>
        <v>#DIV/0!</v>
      </c>
      <c r="T765" s="4" t="s">
        <v>39</v>
      </c>
      <c r="U765" s="4">
        <v>0</v>
      </c>
      <c r="V765" s="4">
        <v>31783</v>
      </c>
      <c r="W765" s="4" t="s">
        <v>7871</v>
      </c>
      <c r="X765" s="4" t="s">
        <v>7872</v>
      </c>
      <c r="Y765" s="4" t="s">
        <v>7873</v>
      </c>
      <c r="Z765" s="4" t="s">
        <v>7874</v>
      </c>
      <c r="AA765" s="4" t="s">
        <v>7875</v>
      </c>
      <c r="AB765" s="4" t="s">
        <v>7876</v>
      </c>
      <c r="AC765" s="4" t="s">
        <v>7877</v>
      </c>
      <c r="AD765" s="4" t="s">
        <v>7878</v>
      </c>
      <c r="AE765" s="4" t="s">
        <v>7870</v>
      </c>
      <c r="AF765" s="5">
        <v>46148</v>
      </c>
    </row>
    <row r="766" spans="1:32" ht="46.2" customHeight="1">
      <c r="A766" s="4" t="s">
        <v>7879</v>
      </c>
      <c r="B766" s="20">
        <f t="shared" ca="1" si="78"/>
        <v>46206</v>
      </c>
      <c r="C766" s="20" t="str">
        <f t="shared" ca="1" si="79"/>
        <v>Jul-2026</v>
      </c>
      <c r="D766" s="27">
        <f t="shared" ca="1" si="84"/>
        <v>7</v>
      </c>
      <c r="E766" s="20" t="str">
        <f t="shared" ca="1" si="80"/>
        <v>2026</v>
      </c>
      <c r="F766" s="4" t="s">
        <v>7880</v>
      </c>
      <c r="G766" s="4" t="s">
        <v>2350</v>
      </c>
      <c r="H766" s="4" t="s">
        <v>2350</v>
      </c>
      <c r="I766" s="4" t="s">
        <v>2350</v>
      </c>
      <c r="J766" s="4" t="s">
        <v>2350</v>
      </c>
      <c r="K766" s="4" t="s">
        <v>2350</v>
      </c>
      <c r="L766" s="4" t="s">
        <v>2350</v>
      </c>
      <c r="M766" s="4">
        <v>6</v>
      </c>
      <c r="N766" s="4">
        <v>0</v>
      </c>
      <c r="O766" s="4">
        <v>0</v>
      </c>
      <c r="P766" s="4">
        <v>0</v>
      </c>
      <c r="Q766" s="4">
        <f t="shared" si="81"/>
        <v>0</v>
      </c>
      <c r="R766" s="4">
        <f t="shared" si="82"/>
        <v>0</v>
      </c>
      <c r="S766" s="5" t="e">
        <f t="shared" si="83"/>
        <v>#DIV/0!</v>
      </c>
      <c r="T766" s="4" t="s">
        <v>39</v>
      </c>
      <c r="U766" s="4">
        <v>0</v>
      </c>
      <c r="V766" s="4">
        <v>2602</v>
      </c>
      <c r="W766" s="4" t="s">
        <v>7881</v>
      </c>
      <c r="X766" s="4" t="s">
        <v>7882</v>
      </c>
      <c r="Y766" s="4" t="s">
        <v>7883</v>
      </c>
      <c r="Z766" s="4" t="s">
        <v>7884</v>
      </c>
      <c r="AA766" s="4" t="s">
        <v>7885</v>
      </c>
      <c r="AB766" s="4" t="s">
        <v>7886</v>
      </c>
      <c r="AC766" s="4" t="s">
        <v>7887</v>
      </c>
      <c r="AD766" s="4" t="s">
        <v>7888</v>
      </c>
      <c r="AE766" s="4" t="s">
        <v>7880</v>
      </c>
      <c r="AF766" s="5">
        <v>46616</v>
      </c>
    </row>
    <row r="767" spans="1:32" ht="46.2" customHeight="1">
      <c r="A767" s="4" t="s">
        <v>7889</v>
      </c>
      <c r="B767" s="20">
        <f t="shared" ca="1" si="78"/>
        <v>46153</v>
      </c>
      <c r="C767" s="20" t="str">
        <f t="shared" ca="1" si="79"/>
        <v>May-2026</v>
      </c>
      <c r="D767" s="27">
        <f t="shared" ca="1" si="84"/>
        <v>5</v>
      </c>
      <c r="E767" s="20" t="str">
        <f t="shared" ca="1" si="80"/>
        <v>2026</v>
      </c>
      <c r="F767" s="4" t="s">
        <v>7890</v>
      </c>
      <c r="G767" s="4" t="s">
        <v>2350</v>
      </c>
      <c r="H767" s="4" t="s">
        <v>2350</v>
      </c>
      <c r="I767" s="4" t="s">
        <v>2350</v>
      </c>
      <c r="J767" s="4" t="s">
        <v>2350</v>
      </c>
      <c r="K767" s="4" t="s">
        <v>2350</v>
      </c>
      <c r="L767" s="4" t="s">
        <v>2350</v>
      </c>
      <c r="M767" s="4">
        <v>4</v>
      </c>
      <c r="N767" s="4">
        <v>0</v>
      </c>
      <c r="O767" s="4">
        <v>0</v>
      </c>
      <c r="P767" s="4">
        <v>0</v>
      </c>
      <c r="Q767" s="4">
        <f t="shared" si="81"/>
        <v>0</v>
      </c>
      <c r="R767" s="4">
        <f t="shared" si="82"/>
        <v>0</v>
      </c>
      <c r="S767" s="5" t="e">
        <f t="shared" si="83"/>
        <v>#DIV/0!</v>
      </c>
      <c r="T767" s="4" t="s">
        <v>39</v>
      </c>
      <c r="U767" s="4">
        <v>0</v>
      </c>
      <c r="V767" s="4">
        <v>63350</v>
      </c>
      <c r="W767" s="4" t="s">
        <v>7891</v>
      </c>
      <c r="X767" s="4" t="s">
        <v>7892</v>
      </c>
      <c r="Y767" s="4" t="s">
        <v>7893</v>
      </c>
      <c r="Z767" s="4" t="s">
        <v>7894</v>
      </c>
      <c r="AA767" s="4" t="s">
        <v>7895</v>
      </c>
      <c r="AB767" s="4" t="s">
        <v>7896</v>
      </c>
      <c r="AC767" s="4" t="s">
        <v>7897</v>
      </c>
      <c r="AD767" s="4" t="s">
        <v>7898</v>
      </c>
      <c r="AE767" s="4" t="s">
        <v>7890</v>
      </c>
      <c r="AF767" s="5">
        <v>46298</v>
      </c>
    </row>
    <row r="768" spans="1:32" ht="46.2" customHeight="1">
      <c r="A768" s="4" t="s">
        <v>7899</v>
      </c>
      <c r="B768" s="20">
        <f t="shared" ca="1" si="78"/>
        <v>46206</v>
      </c>
      <c r="C768" s="20" t="str">
        <f t="shared" ca="1" si="79"/>
        <v>Jul-2026</v>
      </c>
      <c r="D768" s="27">
        <f t="shared" ca="1" si="84"/>
        <v>7</v>
      </c>
      <c r="E768" s="20" t="str">
        <f t="shared" ca="1" si="80"/>
        <v>2026</v>
      </c>
      <c r="F768" s="4" t="s">
        <v>7900</v>
      </c>
      <c r="G768" s="4" t="s">
        <v>2350</v>
      </c>
      <c r="H768" s="4" t="s">
        <v>2350</v>
      </c>
      <c r="I768" s="4" t="s">
        <v>2350</v>
      </c>
      <c r="J768" s="4" t="s">
        <v>2350</v>
      </c>
      <c r="K768" s="4" t="s">
        <v>2350</v>
      </c>
      <c r="L768" s="4" t="s">
        <v>2350</v>
      </c>
      <c r="M768" s="4">
        <v>1</v>
      </c>
      <c r="N768" s="4">
        <v>0</v>
      </c>
      <c r="O768" s="4">
        <v>0</v>
      </c>
      <c r="P768" s="4">
        <v>0</v>
      </c>
      <c r="Q768" s="4">
        <f t="shared" si="81"/>
        <v>0</v>
      </c>
      <c r="R768" s="4">
        <f t="shared" si="82"/>
        <v>0</v>
      </c>
      <c r="S768" s="5" t="e">
        <f t="shared" si="83"/>
        <v>#DIV/0!</v>
      </c>
      <c r="T768" s="4" t="s">
        <v>39</v>
      </c>
      <c r="U768" s="4">
        <v>0</v>
      </c>
      <c r="V768" s="4">
        <v>54032</v>
      </c>
      <c r="W768" s="4" t="s">
        <v>7901</v>
      </c>
      <c r="X768" s="4" t="s">
        <v>7902</v>
      </c>
      <c r="Y768" s="4" t="s">
        <v>7903</v>
      </c>
      <c r="Z768" s="4" t="s">
        <v>7904</v>
      </c>
      <c r="AA768" s="4" t="s">
        <v>7905</v>
      </c>
      <c r="AB768" s="4" t="s">
        <v>7906</v>
      </c>
      <c r="AC768" s="4" t="s">
        <v>7907</v>
      </c>
      <c r="AD768" s="4" t="s">
        <v>7908</v>
      </c>
      <c r="AE768" s="4" t="s">
        <v>7900</v>
      </c>
      <c r="AF768" s="5">
        <v>46495</v>
      </c>
    </row>
    <row r="769" spans="1:32" ht="46.2" customHeight="1">
      <c r="A769" s="4" t="s">
        <v>7909</v>
      </c>
      <c r="B769" s="20">
        <f t="shared" ca="1" si="78"/>
        <v>46262</v>
      </c>
      <c r="C769" s="20" t="str">
        <f t="shared" ca="1" si="79"/>
        <v>Aug-2026</v>
      </c>
      <c r="D769" s="27">
        <f t="shared" ca="1" si="84"/>
        <v>8</v>
      </c>
      <c r="E769" s="20" t="str">
        <f t="shared" ca="1" si="80"/>
        <v>2026</v>
      </c>
      <c r="F769" s="4" t="s">
        <v>7910</v>
      </c>
      <c r="G769" s="4" t="s">
        <v>2350</v>
      </c>
      <c r="H769" s="4" t="s">
        <v>2350</v>
      </c>
      <c r="I769" s="4" t="s">
        <v>2350</v>
      </c>
      <c r="J769" s="4" t="s">
        <v>2350</v>
      </c>
      <c r="K769" s="4" t="s">
        <v>2350</v>
      </c>
      <c r="L769" s="4" t="s">
        <v>2350</v>
      </c>
      <c r="M769" s="4">
        <v>9</v>
      </c>
      <c r="N769" s="4">
        <v>0</v>
      </c>
      <c r="O769" s="4">
        <v>0</v>
      </c>
      <c r="P769" s="4">
        <v>0</v>
      </c>
      <c r="Q769" s="4">
        <f t="shared" si="81"/>
        <v>0</v>
      </c>
      <c r="R769" s="4">
        <f t="shared" si="82"/>
        <v>0</v>
      </c>
      <c r="S769" s="5" t="e">
        <f t="shared" si="83"/>
        <v>#DIV/0!</v>
      </c>
      <c r="T769" s="4" t="s">
        <v>39</v>
      </c>
      <c r="U769" s="4">
        <v>0</v>
      </c>
      <c r="V769" s="4">
        <v>15592</v>
      </c>
      <c r="W769" s="4" t="s">
        <v>7911</v>
      </c>
      <c r="X769" s="4" t="s">
        <v>7912</v>
      </c>
      <c r="Y769" s="4" t="s">
        <v>7913</v>
      </c>
      <c r="Z769" s="4" t="s">
        <v>7914</v>
      </c>
      <c r="AA769" s="4" t="s">
        <v>7915</v>
      </c>
      <c r="AB769" s="4" t="s">
        <v>7916</v>
      </c>
      <c r="AC769" s="4" t="s">
        <v>7917</v>
      </c>
      <c r="AD769" s="4" t="s">
        <v>7918</v>
      </c>
      <c r="AE769" s="4" t="s">
        <v>7910</v>
      </c>
      <c r="AF769" s="5">
        <v>46808</v>
      </c>
    </row>
    <row r="770" spans="1:32" ht="46.2" customHeight="1">
      <c r="A770" s="4" t="s">
        <v>7919</v>
      </c>
      <c r="B770" s="20">
        <f t="shared" ca="1" si="78"/>
        <v>46146</v>
      </c>
      <c r="C770" s="20" t="str">
        <f t="shared" ca="1" si="79"/>
        <v>May-2026</v>
      </c>
      <c r="D770" s="27">
        <f t="shared" ca="1" si="84"/>
        <v>5</v>
      </c>
      <c r="E770" s="20" t="str">
        <f t="shared" ca="1" si="80"/>
        <v>2026</v>
      </c>
      <c r="F770" s="4" t="s">
        <v>7920</v>
      </c>
      <c r="G770" s="4" t="s">
        <v>2350</v>
      </c>
      <c r="H770" s="4" t="s">
        <v>2350</v>
      </c>
      <c r="I770" s="4" t="s">
        <v>2350</v>
      </c>
      <c r="J770" s="4" t="s">
        <v>2350</v>
      </c>
      <c r="K770" s="4" t="s">
        <v>2350</v>
      </c>
      <c r="L770" s="4" t="s">
        <v>2350</v>
      </c>
      <c r="M770" s="4">
        <v>6</v>
      </c>
      <c r="N770" s="4">
        <v>0</v>
      </c>
      <c r="O770" s="4">
        <v>0</v>
      </c>
      <c r="P770" s="4">
        <v>0</v>
      </c>
      <c r="Q770" s="4">
        <f t="shared" si="81"/>
        <v>0</v>
      </c>
      <c r="R770" s="4">
        <f t="shared" si="82"/>
        <v>0</v>
      </c>
      <c r="S770" s="5" t="e">
        <f t="shared" si="83"/>
        <v>#DIV/0!</v>
      </c>
      <c r="T770" s="4" t="s">
        <v>39</v>
      </c>
      <c r="U770" s="4">
        <v>0</v>
      </c>
      <c r="V770" s="4">
        <v>4859</v>
      </c>
      <c r="W770" s="4" t="s">
        <v>7921</v>
      </c>
      <c r="X770" s="4" t="s">
        <v>7922</v>
      </c>
      <c r="Y770" s="4" t="s">
        <v>7923</v>
      </c>
      <c r="Z770" s="4" t="s">
        <v>7924</v>
      </c>
      <c r="AA770" s="4" t="s">
        <v>7925</v>
      </c>
      <c r="AB770" s="4" t="s">
        <v>7926</v>
      </c>
      <c r="AC770" s="4" t="s">
        <v>7927</v>
      </c>
      <c r="AD770" s="4" t="s">
        <v>7928</v>
      </c>
      <c r="AE770" s="4" t="s">
        <v>7920</v>
      </c>
      <c r="AF770" s="5">
        <v>46631</v>
      </c>
    </row>
    <row r="771" spans="1:32" ht="46.2" customHeight="1">
      <c r="A771" s="4" t="s">
        <v>7929</v>
      </c>
      <c r="B771" s="20">
        <f t="shared" ref="B771:B834" ca="1" si="85">RANDBETWEEN(DATE(2026,4,1), DATE(2026,8,31))</f>
        <v>46252</v>
      </c>
      <c r="C771" s="20" t="str">
        <f t="shared" ref="C771:C834" ca="1" si="86">TEXT(B771,"mmm-yyy")</f>
        <v>Aug-2026</v>
      </c>
      <c r="D771" s="27">
        <f t="shared" ca="1" si="84"/>
        <v>8</v>
      </c>
      <c r="E771" s="20" t="str">
        <f t="shared" ref="E771:E834" ca="1" si="87">TEXT(B771,"YYY")</f>
        <v>2026</v>
      </c>
      <c r="F771" s="4" t="s">
        <v>7930</v>
      </c>
      <c r="G771" s="4" t="s">
        <v>2350</v>
      </c>
      <c r="H771" s="4" t="s">
        <v>2350</v>
      </c>
      <c r="I771" s="4" t="s">
        <v>2350</v>
      </c>
      <c r="J771" s="4" t="s">
        <v>2350</v>
      </c>
      <c r="K771" s="4" t="s">
        <v>2350</v>
      </c>
      <c r="L771" s="4" t="s">
        <v>2350</v>
      </c>
      <c r="M771" s="4">
        <v>10</v>
      </c>
      <c r="N771" s="4">
        <v>0</v>
      </c>
      <c r="O771" s="4">
        <v>0</v>
      </c>
      <c r="P771" s="4">
        <v>0</v>
      </c>
      <c r="Q771" s="4">
        <f t="shared" ref="Q771:Q834" si="88">N771*M771</f>
        <v>0</v>
      </c>
      <c r="R771" s="4">
        <f t="shared" ref="R771:R834" si="89">N771-(O771*0.07)</f>
        <v>0</v>
      </c>
      <c r="S771" s="5" t="e">
        <f t="shared" ref="S771:S834" si="90">R771/N771</f>
        <v>#DIV/0!</v>
      </c>
      <c r="T771" s="4" t="s">
        <v>39</v>
      </c>
      <c r="U771" s="4">
        <v>0</v>
      </c>
      <c r="V771" s="4">
        <v>14120</v>
      </c>
      <c r="W771" s="4" t="s">
        <v>7931</v>
      </c>
      <c r="X771" s="4" t="s">
        <v>7932</v>
      </c>
      <c r="Y771" s="4" t="s">
        <v>7933</v>
      </c>
      <c r="Z771" s="4" t="s">
        <v>7934</v>
      </c>
      <c r="AA771" s="4" t="s">
        <v>7935</v>
      </c>
      <c r="AB771" s="4" t="s">
        <v>7936</v>
      </c>
      <c r="AC771" s="4" t="s">
        <v>7937</v>
      </c>
      <c r="AD771" s="4" t="s">
        <v>7938</v>
      </c>
      <c r="AE771" s="4" t="s">
        <v>7930</v>
      </c>
      <c r="AF771" s="5">
        <v>46819</v>
      </c>
    </row>
    <row r="772" spans="1:32" ht="46.2" customHeight="1">
      <c r="A772" s="4" t="s">
        <v>7939</v>
      </c>
      <c r="B772" s="20">
        <f t="shared" ca="1" si="85"/>
        <v>46232</v>
      </c>
      <c r="C772" s="20" t="str">
        <f t="shared" ca="1" si="86"/>
        <v>Jul-2026</v>
      </c>
      <c r="D772" s="27">
        <f t="shared" ca="1" si="84"/>
        <v>7</v>
      </c>
      <c r="E772" s="20" t="str">
        <f t="shared" ca="1" si="87"/>
        <v>2026</v>
      </c>
      <c r="F772" s="4" t="s">
        <v>7940</v>
      </c>
      <c r="G772" s="4" t="s">
        <v>2350</v>
      </c>
      <c r="H772" s="4" t="s">
        <v>2350</v>
      </c>
      <c r="I772" s="4" t="s">
        <v>2350</v>
      </c>
      <c r="J772" s="4" t="s">
        <v>2350</v>
      </c>
      <c r="K772" s="4" t="s">
        <v>2350</v>
      </c>
      <c r="L772" s="4" t="s">
        <v>2350</v>
      </c>
      <c r="M772" s="4">
        <v>3</v>
      </c>
      <c r="N772" s="4">
        <v>0</v>
      </c>
      <c r="O772" s="4">
        <v>0</v>
      </c>
      <c r="P772" s="4">
        <v>0</v>
      </c>
      <c r="Q772" s="4">
        <f t="shared" si="88"/>
        <v>0</v>
      </c>
      <c r="R772" s="4">
        <f t="shared" si="89"/>
        <v>0</v>
      </c>
      <c r="S772" s="5" t="e">
        <f t="shared" si="90"/>
        <v>#DIV/0!</v>
      </c>
      <c r="T772" s="4" t="s">
        <v>39</v>
      </c>
      <c r="U772" s="4">
        <v>0</v>
      </c>
      <c r="V772" s="4">
        <v>8427</v>
      </c>
      <c r="W772" s="4" t="s">
        <v>7941</v>
      </c>
      <c r="X772" s="4" t="s">
        <v>7942</v>
      </c>
      <c r="Y772" s="4" t="s">
        <v>7943</v>
      </c>
      <c r="Z772" s="4" t="s">
        <v>7944</v>
      </c>
      <c r="AA772" s="4" t="s">
        <v>7945</v>
      </c>
      <c r="AB772" s="4" t="s">
        <v>7946</v>
      </c>
      <c r="AC772" s="4" t="s">
        <v>7947</v>
      </c>
      <c r="AD772" s="4" t="s">
        <v>7948</v>
      </c>
      <c r="AE772" s="4" t="s">
        <v>7940</v>
      </c>
      <c r="AF772" s="5">
        <v>46167</v>
      </c>
    </row>
    <row r="773" spans="1:32" ht="46.2" customHeight="1">
      <c r="A773" s="4" t="s">
        <v>7949</v>
      </c>
      <c r="B773" s="20">
        <f t="shared" ca="1" si="85"/>
        <v>46180</v>
      </c>
      <c r="C773" s="20" t="str">
        <f t="shared" ca="1" si="86"/>
        <v>Jun-2026</v>
      </c>
      <c r="D773" s="27">
        <f t="shared" ca="1" si="84"/>
        <v>6</v>
      </c>
      <c r="E773" s="20" t="str">
        <f t="shared" ca="1" si="87"/>
        <v>2026</v>
      </c>
      <c r="F773" s="4" t="s">
        <v>7950</v>
      </c>
      <c r="G773" s="4" t="s">
        <v>2350</v>
      </c>
      <c r="H773" s="4" t="s">
        <v>2350</v>
      </c>
      <c r="I773" s="4" t="s">
        <v>2350</v>
      </c>
      <c r="J773" s="4" t="s">
        <v>2350</v>
      </c>
      <c r="K773" s="4" t="s">
        <v>2350</v>
      </c>
      <c r="L773" s="4" t="s">
        <v>2350</v>
      </c>
      <c r="M773" s="4">
        <v>5</v>
      </c>
      <c r="N773" s="4">
        <v>0</v>
      </c>
      <c r="O773" s="4">
        <v>0</v>
      </c>
      <c r="P773" s="4">
        <v>0</v>
      </c>
      <c r="Q773" s="4">
        <f t="shared" si="88"/>
        <v>0</v>
      </c>
      <c r="R773" s="4">
        <f t="shared" si="89"/>
        <v>0</v>
      </c>
      <c r="S773" s="5" t="e">
        <f t="shared" si="90"/>
        <v>#DIV/0!</v>
      </c>
      <c r="T773" s="4" t="s">
        <v>39</v>
      </c>
      <c r="U773" s="4">
        <v>0</v>
      </c>
      <c r="V773" s="4">
        <v>23316</v>
      </c>
      <c r="W773" s="4" t="s">
        <v>7951</v>
      </c>
      <c r="X773" s="4" t="s">
        <v>7952</v>
      </c>
      <c r="Y773" s="4" t="s">
        <v>7953</v>
      </c>
      <c r="Z773" s="4" t="s">
        <v>7954</v>
      </c>
      <c r="AA773" s="4" t="s">
        <v>7955</v>
      </c>
      <c r="AB773" s="4" t="s">
        <v>7956</v>
      </c>
      <c r="AC773" s="4" t="s">
        <v>7957</v>
      </c>
      <c r="AD773" s="4" t="s">
        <v>7958</v>
      </c>
      <c r="AE773" s="4" t="s">
        <v>7950</v>
      </c>
      <c r="AF773" s="5">
        <v>46670</v>
      </c>
    </row>
    <row r="774" spans="1:32" ht="46.2" customHeight="1">
      <c r="A774" s="4" t="s">
        <v>7959</v>
      </c>
      <c r="B774" s="20">
        <f t="shared" ca="1" si="85"/>
        <v>46232</v>
      </c>
      <c r="C774" s="20" t="str">
        <f t="shared" ca="1" si="86"/>
        <v>Jul-2026</v>
      </c>
      <c r="D774" s="27">
        <f t="shared" ca="1" si="84"/>
        <v>7</v>
      </c>
      <c r="E774" s="20" t="str">
        <f t="shared" ca="1" si="87"/>
        <v>2026</v>
      </c>
      <c r="F774" s="4" t="s">
        <v>7960</v>
      </c>
      <c r="G774" s="4" t="s">
        <v>2350</v>
      </c>
      <c r="H774" s="4" t="s">
        <v>2350</v>
      </c>
      <c r="I774" s="4" t="s">
        <v>2350</v>
      </c>
      <c r="J774" s="4" t="s">
        <v>2350</v>
      </c>
      <c r="K774" s="4" t="s">
        <v>2350</v>
      </c>
      <c r="L774" s="4" t="s">
        <v>2350</v>
      </c>
      <c r="M774" s="4">
        <v>7</v>
      </c>
      <c r="N774" s="4">
        <v>0</v>
      </c>
      <c r="O774" s="4">
        <v>0</v>
      </c>
      <c r="P774" s="4">
        <v>0</v>
      </c>
      <c r="Q774" s="4">
        <f t="shared" si="88"/>
        <v>0</v>
      </c>
      <c r="R774" s="4">
        <f t="shared" si="89"/>
        <v>0</v>
      </c>
      <c r="S774" s="5" t="e">
        <f t="shared" si="90"/>
        <v>#DIV/0!</v>
      </c>
      <c r="T774" s="4" t="s">
        <v>39</v>
      </c>
      <c r="U774" s="4">
        <v>0</v>
      </c>
      <c r="V774" s="4">
        <v>6530</v>
      </c>
      <c r="W774" s="4" t="s">
        <v>7961</v>
      </c>
      <c r="X774" s="4" t="s">
        <v>7962</v>
      </c>
      <c r="Y774" s="4" t="s">
        <v>7963</v>
      </c>
      <c r="Z774" s="4" t="s">
        <v>7964</v>
      </c>
      <c r="AA774" s="4" t="s">
        <v>7965</v>
      </c>
      <c r="AB774" s="4" t="s">
        <v>7966</v>
      </c>
      <c r="AC774" s="4" t="s">
        <v>7967</v>
      </c>
      <c r="AD774" s="4" t="s">
        <v>7968</v>
      </c>
      <c r="AE774" s="4" t="s">
        <v>7960</v>
      </c>
      <c r="AF774" s="5">
        <v>46673</v>
      </c>
    </row>
    <row r="775" spans="1:32" ht="46.2" customHeight="1">
      <c r="A775" s="4" t="s">
        <v>7969</v>
      </c>
      <c r="B775" s="20">
        <f t="shared" ca="1" si="85"/>
        <v>46232</v>
      </c>
      <c r="C775" s="20" t="str">
        <f t="shared" ca="1" si="86"/>
        <v>Jul-2026</v>
      </c>
      <c r="D775" s="27">
        <f t="shared" ca="1" si="84"/>
        <v>7</v>
      </c>
      <c r="E775" s="20" t="str">
        <f t="shared" ca="1" si="87"/>
        <v>2026</v>
      </c>
      <c r="F775" s="4" t="s">
        <v>7970</v>
      </c>
      <c r="G775" s="4" t="s">
        <v>2350</v>
      </c>
      <c r="H775" s="4" t="s">
        <v>2350</v>
      </c>
      <c r="I775" s="4" t="s">
        <v>2350</v>
      </c>
      <c r="J775" s="4" t="s">
        <v>2350</v>
      </c>
      <c r="K775" s="4" t="s">
        <v>2350</v>
      </c>
      <c r="L775" s="4" t="s">
        <v>2350</v>
      </c>
      <c r="M775" s="4">
        <v>4</v>
      </c>
      <c r="N775" s="4">
        <v>0</v>
      </c>
      <c r="O775" s="4">
        <v>0</v>
      </c>
      <c r="P775" s="4">
        <v>0</v>
      </c>
      <c r="Q775" s="4">
        <f t="shared" si="88"/>
        <v>0</v>
      </c>
      <c r="R775" s="4">
        <f t="shared" si="89"/>
        <v>0</v>
      </c>
      <c r="S775" s="5" t="e">
        <f t="shared" si="90"/>
        <v>#DIV/0!</v>
      </c>
      <c r="T775" s="4" t="s">
        <v>39</v>
      </c>
      <c r="U775" s="4">
        <v>0</v>
      </c>
      <c r="V775" s="4">
        <v>11924</v>
      </c>
      <c r="W775" s="4" t="s">
        <v>7971</v>
      </c>
      <c r="X775" s="4" t="s">
        <v>7972</v>
      </c>
      <c r="Y775" s="4" t="s">
        <v>7973</v>
      </c>
      <c r="Z775" s="4" t="s">
        <v>7974</v>
      </c>
      <c r="AA775" s="4" t="s">
        <v>7975</v>
      </c>
      <c r="AB775" s="4" t="s">
        <v>7976</v>
      </c>
      <c r="AC775" s="4" t="s">
        <v>7977</v>
      </c>
      <c r="AD775" s="4" t="s">
        <v>7978</v>
      </c>
      <c r="AE775" s="4" t="s">
        <v>7970</v>
      </c>
      <c r="AF775" s="5">
        <v>46222</v>
      </c>
    </row>
    <row r="776" spans="1:32" ht="46.2" customHeight="1">
      <c r="A776" s="4" t="s">
        <v>7979</v>
      </c>
      <c r="B776" s="20">
        <f t="shared" ca="1" si="85"/>
        <v>46193</v>
      </c>
      <c r="C776" s="20" t="str">
        <f t="shared" ca="1" si="86"/>
        <v>Jun-2026</v>
      </c>
      <c r="D776" s="27">
        <f t="shared" ref="D776:D839" ca="1" si="91">MONTH(C776)</f>
        <v>6</v>
      </c>
      <c r="E776" s="20" t="str">
        <f t="shared" ca="1" si="87"/>
        <v>2026</v>
      </c>
      <c r="F776" s="4" t="s">
        <v>7980</v>
      </c>
      <c r="G776" s="4" t="s">
        <v>2350</v>
      </c>
      <c r="H776" s="4" t="s">
        <v>2350</v>
      </c>
      <c r="I776" s="4" t="s">
        <v>2350</v>
      </c>
      <c r="J776" s="4" t="s">
        <v>2350</v>
      </c>
      <c r="K776" s="4" t="s">
        <v>2350</v>
      </c>
      <c r="L776" s="4" t="s">
        <v>2350</v>
      </c>
      <c r="M776" s="4">
        <v>10</v>
      </c>
      <c r="N776" s="4">
        <v>0</v>
      </c>
      <c r="O776" s="4">
        <v>0</v>
      </c>
      <c r="P776" s="4">
        <v>0</v>
      </c>
      <c r="Q776" s="4">
        <f t="shared" si="88"/>
        <v>0</v>
      </c>
      <c r="R776" s="4">
        <f t="shared" si="89"/>
        <v>0</v>
      </c>
      <c r="S776" s="5" t="e">
        <f t="shared" si="90"/>
        <v>#DIV/0!</v>
      </c>
      <c r="T776" s="4" t="s">
        <v>39</v>
      </c>
      <c r="U776" s="4">
        <v>0</v>
      </c>
      <c r="V776" s="4">
        <v>2961</v>
      </c>
      <c r="W776" s="4" t="s">
        <v>7981</v>
      </c>
      <c r="X776" s="4" t="s">
        <v>7982</v>
      </c>
      <c r="Y776" s="4" t="s">
        <v>7983</v>
      </c>
      <c r="Z776" s="4" t="s">
        <v>7984</v>
      </c>
      <c r="AA776" s="4" t="s">
        <v>7985</v>
      </c>
      <c r="AB776" s="4" t="s">
        <v>7986</v>
      </c>
      <c r="AC776" s="4" t="s">
        <v>7987</v>
      </c>
      <c r="AD776" s="4" t="s">
        <v>7988</v>
      </c>
      <c r="AE776" s="4" t="s">
        <v>7980</v>
      </c>
      <c r="AF776" s="5">
        <v>46161</v>
      </c>
    </row>
    <row r="777" spans="1:32" ht="46.2" customHeight="1">
      <c r="A777" s="4" t="s">
        <v>7989</v>
      </c>
      <c r="B777" s="20">
        <f t="shared" ca="1" si="85"/>
        <v>46213</v>
      </c>
      <c r="C777" s="20" t="str">
        <f t="shared" ca="1" si="86"/>
        <v>Jul-2026</v>
      </c>
      <c r="D777" s="27">
        <f t="shared" ca="1" si="91"/>
        <v>7</v>
      </c>
      <c r="E777" s="20" t="str">
        <f t="shared" ca="1" si="87"/>
        <v>2026</v>
      </c>
      <c r="F777" s="4" t="s">
        <v>7990</v>
      </c>
      <c r="G777" s="4" t="s">
        <v>2350</v>
      </c>
      <c r="H777" s="4" t="s">
        <v>2350</v>
      </c>
      <c r="I777" s="4" t="s">
        <v>2350</v>
      </c>
      <c r="J777" s="4" t="s">
        <v>2350</v>
      </c>
      <c r="K777" s="4" t="s">
        <v>2350</v>
      </c>
      <c r="L777" s="4" t="s">
        <v>2350</v>
      </c>
      <c r="M777" s="4">
        <v>3</v>
      </c>
      <c r="N777" s="4">
        <v>0</v>
      </c>
      <c r="O777" s="4">
        <v>0</v>
      </c>
      <c r="P777" s="4">
        <v>0</v>
      </c>
      <c r="Q777" s="4">
        <f t="shared" si="88"/>
        <v>0</v>
      </c>
      <c r="R777" s="4">
        <f t="shared" si="89"/>
        <v>0</v>
      </c>
      <c r="S777" s="5" t="e">
        <f t="shared" si="90"/>
        <v>#DIV/0!</v>
      </c>
      <c r="T777" s="4" t="s">
        <v>39</v>
      </c>
      <c r="U777" s="4">
        <v>0</v>
      </c>
      <c r="V777" s="4">
        <v>23484</v>
      </c>
      <c r="W777" s="4" t="s">
        <v>7991</v>
      </c>
      <c r="X777" s="4" t="s">
        <v>7992</v>
      </c>
      <c r="Y777" s="4" t="s">
        <v>7993</v>
      </c>
      <c r="Z777" s="4" t="s">
        <v>7994</v>
      </c>
      <c r="AA777" s="4" t="s">
        <v>7995</v>
      </c>
      <c r="AB777" s="4" t="s">
        <v>7996</v>
      </c>
      <c r="AC777" s="4" t="s">
        <v>7997</v>
      </c>
      <c r="AD777" s="4" t="s">
        <v>7998</v>
      </c>
      <c r="AE777" s="4" t="s">
        <v>7990</v>
      </c>
      <c r="AF777" s="5">
        <v>46388</v>
      </c>
    </row>
    <row r="778" spans="1:32" ht="46.2" customHeight="1">
      <c r="A778" s="4" t="s">
        <v>7999</v>
      </c>
      <c r="B778" s="20">
        <f t="shared" ca="1" si="85"/>
        <v>46240</v>
      </c>
      <c r="C778" s="20" t="str">
        <f t="shared" ca="1" si="86"/>
        <v>Aug-2026</v>
      </c>
      <c r="D778" s="27">
        <f t="shared" ca="1" si="91"/>
        <v>8</v>
      </c>
      <c r="E778" s="20" t="str">
        <f t="shared" ca="1" si="87"/>
        <v>2026</v>
      </c>
      <c r="F778" s="4" t="s">
        <v>8000</v>
      </c>
      <c r="G778" s="4" t="s">
        <v>2350</v>
      </c>
      <c r="H778" s="4" t="s">
        <v>2350</v>
      </c>
      <c r="I778" s="4" t="s">
        <v>2350</v>
      </c>
      <c r="J778" s="4" t="s">
        <v>2350</v>
      </c>
      <c r="K778" s="4" t="s">
        <v>2350</v>
      </c>
      <c r="L778" s="4" t="s">
        <v>2350</v>
      </c>
      <c r="M778" s="4">
        <v>8</v>
      </c>
      <c r="N778" s="4">
        <v>0</v>
      </c>
      <c r="O778" s="4">
        <v>0</v>
      </c>
      <c r="P778" s="4">
        <v>0</v>
      </c>
      <c r="Q778" s="4">
        <f t="shared" si="88"/>
        <v>0</v>
      </c>
      <c r="R778" s="4">
        <f t="shared" si="89"/>
        <v>0</v>
      </c>
      <c r="S778" s="5" t="e">
        <f t="shared" si="90"/>
        <v>#DIV/0!</v>
      </c>
      <c r="T778" s="4" t="s">
        <v>39</v>
      </c>
      <c r="U778" s="4">
        <v>0</v>
      </c>
      <c r="V778" s="4">
        <v>21783</v>
      </c>
      <c r="W778" s="4" t="s">
        <v>8001</v>
      </c>
      <c r="X778" s="4" t="s">
        <v>8002</v>
      </c>
      <c r="Y778" s="4" t="s">
        <v>8003</v>
      </c>
      <c r="Z778" s="4" t="s">
        <v>8004</v>
      </c>
      <c r="AA778" s="4" t="s">
        <v>8005</v>
      </c>
      <c r="AB778" s="4" t="s">
        <v>8006</v>
      </c>
      <c r="AC778" s="4" t="s">
        <v>8007</v>
      </c>
      <c r="AD778" s="4" t="s">
        <v>8008</v>
      </c>
      <c r="AE778" s="4" t="s">
        <v>8000</v>
      </c>
      <c r="AF778" s="5">
        <v>46592</v>
      </c>
    </row>
    <row r="779" spans="1:32" ht="46.2" customHeight="1">
      <c r="A779" s="4" t="s">
        <v>8009</v>
      </c>
      <c r="B779" s="20">
        <f t="shared" ca="1" si="85"/>
        <v>46213</v>
      </c>
      <c r="C779" s="20" t="str">
        <f t="shared" ca="1" si="86"/>
        <v>Jul-2026</v>
      </c>
      <c r="D779" s="27">
        <f t="shared" ca="1" si="91"/>
        <v>7</v>
      </c>
      <c r="E779" s="20" t="str">
        <f t="shared" ca="1" si="87"/>
        <v>2026</v>
      </c>
      <c r="F779" s="4" t="s">
        <v>8010</v>
      </c>
      <c r="G779" s="4" t="s">
        <v>2350</v>
      </c>
      <c r="H779" s="4" t="s">
        <v>2350</v>
      </c>
      <c r="I779" s="4" t="s">
        <v>2350</v>
      </c>
      <c r="J779" s="4" t="s">
        <v>2350</v>
      </c>
      <c r="K779" s="4" t="s">
        <v>2350</v>
      </c>
      <c r="L779" s="4" t="s">
        <v>2350</v>
      </c>
      <c r="M779" s="4">
        <v>1</v>
      </c>
      <c r="N779" s="4">
        <v>0</v>
      </c>
      <c r="O779" s="4">
        <v>0</v>
      </c>
      <c r="P779" s="4">
        <v>0</v>
      </c>
      <c r="Q779" s="4">
        <f t="shared" si="88"/>
        <v>0</v>
      </c>
      <c r="R779" s="4">
        <f t="shared" si="89"/>
        <v>0</v>
      </c>
      <c r="S779" s="5" t="e">
        <f t="shared" si="90"/>
        <v>#DIV/0!</v>
      </c>
      <c r="T779" s="4" t="s">
        <v>39</v>
      </c>
      <c r="U779" s="4">
        <v>0</v>
      </c>
      <c r="V779" s="4">
        <v>14030</v>
      </c>
      <c r="W779" s="4" t="s">
        <v>8011</v>
      </c>
      <c r="X779" s="4" t="s">
        <v>8012</v>
      </c>
      <c r="Y779" s="4" t="s">
        <v>8013</v>
      </c>
      <c r="Z779" s="4" t="s">
        <v>8014</v>
      </c>
      <c r="AA779" s="4" t="s">
        <v>8015</v>
      </c>
      <c r="AB779" s="4" t="s">
        <v>8016</v>
      </c>
      <c r="AC779" s="4" t="s">
        <v>8017</v>
      </c>
      <c r="AD779" s="4" t="s">
        <v>8018</v>
      </c>
      <c r="AE779" s="4" t="s">
        <v>8010</v>
      </c>
      <c r="AF779" s="5">
        <v>46560</v>
      </c>
    </row>
    <row r="780" spans="1:32" ht="46.2" customHeight="1">
      <c r="A780" s="4" t="s">
        <v>8019</v>
      </c>
      <c r="B780" s="20">
        <f t="shared" ca="1" si="85"/>
        <v>46160</v>
      </c>
      <c r="C780" s="20" t="str">
        <f t="shared" ca="1" si="86"/>
        <v>May-2026</v>
      </c>
      <c r="D780" s="27">
        <f t="shared" ca="1" si="91"/>
        <v>5</v>
      </c>
      <c r="E780" s="20" t="str">
        <f t="shared" ca="1" si="87"/>
        <v>2026</v>
      </c>
      <c r="F780" s="4" t="s">
        <v>8020</v>
      </c>
      <c r="G780" s="4" t="s">
        <v>2350</v>
      </c>
      <c r="H780" s="4" t="s">
        <v>2350</v>
      </c>
      <c r="I780" s="4" t="s">
        <v>2350</v>
      </c>
      <c r="J780" s="4" t="s">
        <v>2350</v>
      </c>
      <c r="K780" s="4" t="s">
        <v>2350</v>
      </c>
      <c r="L780" s="4" t="s">
        <v>2350</v>
      </c>
      <c r="M780" s="4">
        <v>6</v>
      </c>
      <c r="N780" s="4">
        <v>0</v>
      </c>
      <c r="O780" s="4">
        <v>0</v>
      </c>
      <c r="P780" s="4">
        <v>0</v>
      </c>
      <c r="Q780" s="4">
        <f t="shared" si="88"/>
        <v>0</v>
      </c>
      <c r="R780" s="4">
        <f t="shared" si="89"/>
        <v>0</v>
      </c>
      <c r="S780" s="5" t="e">
        <f t="shared" si="90"/>
        <v>#DIV/0!</v>
      </c>
      <c r="T780" s="4" t="s">
        <v>39</v>
      </c>
      <c r="U780" s="4">
        <v>0</v>
      </c>
      <c r="V780" s="4">
        <v>6398</v>
      </c>
      <c r="W780" s="4" t="s">
        <v>8021</v>
      </c>
      <c r="X780" s="4" t="s">
        <v>8022</v>
      </c>
      <c r="Y780" s="4" t="s">
        <v>8023</v>
      </c>
      <c r="Z780" s="4" t="s">
        <v>8024</v>
      </c>
      <c r="AA780" s="4" t="s">
        <v>8025</v>
      </c>
      <c r="AB780" s="4" t="s">
        <v>8026</v>
      </c>
      <c r="AC780" s="4" t="s">
        <v>8027</v>
      </c>
      <c r="AD780" s="4" t="s">
        <v>8028</v>
      </c>
      <c r="AE780" s="4" t="s">
        <v>8020</v>
      </c>
      <c r="AF780" s="5">
        <v>46469</v>
      </c>
    </row>
    <row r="781" spans="1:32" ht="46.2" customHeight="1">
      <c r="A781" s="4" t="s">
        <v>8029</v>
      </c>
      <c r="B781" s="20">
        <f t="shared" ca="1" si="85"/>
        <v>46180</v>
      </c>
      <c r="C781" s="20" t="str">
        <f t="shared" ca="1" si="86"/>
        <v>Jun-2026</v>
      </c>
      <c r="D781" s="27">
        <f t="shared" ca="1" si="91"/>
        <v>6</v>
      </c>
      <c r="E781" s="20" t="str">
        <f t="shared" ca="1" si="87"/>
        <v>2026</v>
      </c>
      <c r="F781" s="4" t="s">
        <v>8030</v>
      </c>
      <c r="G781" s="4" t="s">
        <v>2350</v>
      </c>
      <c r="H781" s="4" t="s">
        <v>2350</v>
      </c>
      <c r="I781" s="4" t="s">
        <v>2350</v>
      </c>
      <c r="J781" s="4" t="s">
        <v>2350</v>
      </c>
      <c r="K781" s="4" t="s">
        <v>2350</v>
      </c>
      <c r="L781" s="4" t="s">
        <v>2350</v>
      </c>
      <c r="M781" s="4">
        <v>2</v>
      </c>
      <c r="N781" s="4">
        <v>0</v>
      </c>
      <c r="O781" s="4">
        <v>0</v>
      </c>
      <c r="P781" s="4">
        <v>0</v>
      </c>
      <c r="Q781" s="4">
        <f t="shared" si="88"/>
        <v>0</v>
      </c>
      <c r="R781" s="4">
        <f t="shared" si="89"/>
        <v>0</v>
      </c>
      <c r="S781" s="5" t="e">
        <f t="shared" si="90"/>
        <v>#DIV/0!</v>
      </c>
      <c r="T781" s="4" t="s">
        <v>39</v>
      </c>
      <c r="U781" s="4">
        <v>0</v>
      </c>
      <c r="V781" s="4">
        <v>44050</v>
      </c>
      <c r="W781" s="4" t="s">
        <v>8031</v>
      </c>
      <c r="X781" s="4" t="s">
        <v>8032</v>
      </c>
      <c r="Y781" s="4" t="s">
        <v>8033</v>
      </c>
      <c r="Z781" s="4" t="s">
        <v>8034</v>
      </c>
      <c r="AA781" s="4" t="s">
        <v>8035</v>
      </c>
      <c r="AB781" s="4" t="s">
        <v>8036</v>
      </c>
      <c r="AC781" s="4" t="s">
        <v>8037</v>
      </c>
      <c r="AD781" s="4" t="s">
        <v>8038</v>
      </c>
      <c r="AE781" s="4" t="s">
        <v>8030</v>
      </c>
      <c r="AF781" s="5">
        <v>46383</v>
      </c>
    </row>
    <row r="782" spans="1:32" ht="46.2" customHeight="1">
      <c r="A782" s="4" t="s">
        <v>8039</v>
      </c>
      <c r="B782" s="20">
        <f t="shared" ca="1" si="85"/>
        <v>46146</v>
      </c>
      <c r="C782" s="20" t="str">
        <f t="shared" ca="1" si="86"/>
        <v>May-2026</v>
      </c>
      <c r="D782" s="27">
        <f t="shared" ca="1" si="91"/>
        <v>5</v>
      </c>
      <c r="E782" s="20" t="str">
        <f t="shared" ca="1" si="87"/>
        <v>2026</v>
      </c>
      <c r="F782" s="4" t="s">
        <v>8040</v>
      </c>
      <c r="G782" s="4" t="s">
        <v>2350</v>
      </c>
      <c r="H782" s="4" t="s">
        <v>2350</v>
      </c>
      <c r="I782" s="4" t="s">
        <v>2350</v>
      </c>
      <c r="J782" s="4" t="s">
        <v>2350</v>
      </c>
      <c r="K782" s="4" t="s">
        <v>2350</v>
      </c>
      <c r="L782" s="4" t="s">
        <v>2350</v>
      </c>
      <c r="M782" s="4">
        <v>10</v>
      </c>
      <c r="N782" s="4">
        <v>0</v>
      </c>
      <c r="O782" s="4">
        <v>0</v>
      </c>
      <c r="P782" s="4">
        <v>0</v>
      </c>
      <c r="Q782" s="4">
        <f t="shared" si="88"/>
        <v>0</v>
      </c>
      <c r="R782" s="4">
        <f t="shared" si="89"/>
        <v>0</v>
      </c>
      <c r="S782" s="5" t="e">
        <f t="shared" si="90"/>
        <v>#DIV/0!</v>
      </c>
      <c r="T782" s="4" t="s">
        <v>39</v>
      </c>
      <c r="U782" s="4">
        <v>0</v>
      </c>
      <c r="V782" s="4">
        <v>24247</v>
      </c>
      <c r="W782" s="4" t="s">
        <v>8041</v>
      </c>
      <c r="X782" s="4" t="s">
        <v>8042</v>
      </c>
      <c r="Y782" s="4" t="s">
        <v>8043</v>
      </c>
      <c r="Z782" s="4" t="s">
        <v>8044</v>
      </c>
      <c r="AA782" s="4" t="s">
        <v>8045</v>
      </c>
      <c r="AB782" s="4" t="s">
        <v>8046</v>
      </c>
      <c r="AC782" s="4" t="s">
        <v>8047</v>
      </c>
      <c r="AD782" s="4" t="s">
        <v>8048</v>
      </c>
      <c r="AE782" s="4" t="s">
        <v>8040</v>
      </c>
      <c r="AF782" s="5">
        <v>46247</v>
      </c>
    </row>
    <row r="783" spans="1:32" ht="46.2" customHeight="1">
      <c r="A783" s="4" t="s">
        <v>8049</v>
      </c>
      <c r="B783" s="20">
        <f t="shared" ca="1" si="85"/>
        <v>46144</v>
      </c>
      <c r="C783" s="20" t="str">
        <f t="shared" ca="1" si="86"/>
        <v>May-2026</v>
      </c>
      <c r="D783" s="27">
        <f t="shared" ca="1" si="91"/>
        <v>5</v>
      </c>
      <c r="E783" s="20" t="str">
        <f t="shared" ca="1" si="87"/>
        <v>2026</v>
      </c>
      <c r="F783" s="4" t="s">
        <v>8050</v>
      </c>
      <c r="G783" s="4" t="s">
        <v>2350</v>
      </c>
      <c r="H783" s="4" t="s">
        <v>2350</v>
      </c>
      <c r="I783" s="4" t="s">
        <v>2350</v>
      </c>
      <c r="J783" s="4" t="s">
        <v>2350</v>
      </c>
      <c r="K783" s="4" t="s">
        <v>2350</v>
      </c>
      <c r="L783" s="4" t="s">
        <v>2350</v>
      </c>
      <c r="M783" s="4">
        <v>10</v>
      </c>
      <c r="N783" s="4">
        <v>0</v>
      </c>
      <c r="O783" s="4">
        <v>0</v>
      </c>
      <c r="P783" s="4">
        <v>0</v>
      </c>
      <c r="Q783" s="4">
        <f t="shared" si="88"/>
        <v>0</v>
      </c>
      <c r="R783" s="4">
        <f t="shared" si="89"/>
        <v>0</v>
      </c>
      <c r="S783" s="5" t="e">
        <f t="shared" si="90"/>
        <v>#DIV/0!</v>
      </c>
      <c r="T783" s="4" t="s">
        <v>39</v>
      </c>
      <c r="U783" s="4">
        <v>0</v>
      </c>
      <c r="V783" s="4">
        <v>41349</v>
      </c>
      <c r="W783" s="4" t="s">
        <v>8051</v>
      </c>
      <c r="X783" s="4" t="s">
        <v>8052</v>
      </c>
      <c r="Y783" s="4" t="s">
        <v>8053</v>
      </c>
      <c r="Z783" s="4" t="s">
        <v>8054</v>
      </c>
      <c r="AA783" s="4" t="s">
        <v>8055</v>
      </c>
      <c r="AB783" s="4" t="s">
        <v>8056</v>
      </c>
      <c r="AC783" s="4" t="s">
        <v>8057</v>
      </c>
      <c r="AD783" s="4" t="s">
        <v>8058</v>
      </c>
      <c r="AE783" s="4" t="s">
        <v>8050</v>
      </c>
      <c r="AF783" s="5">
        <v>46762</v>
      </c>
    </row>
    <row r="784" spans="1:32" ht="46.2" customHeight="1">
      <c r="A784" s="4" t="s">
        <v>8059</v>
      </c>
      <c r="B784" s="20">
        <f t="shared" ca="1" si="85"/>
        <v>46201</v>
      </c>
      <c r="C784" s="20" t="str">
        <f t="shared" ca="1" si="86"/>
        <v>Jun-2026</v>
      </c>
      <c r="D784" s="27">
        <f t="shared" ca="1" si="91"/>
        <v>6</v>
      </c>
      <c r="E784" s="20" t="str">
        <f t="shared" ca="1" si="87"/>
        <v>2026</v>
      </c>
      <c r="F784" s="4" t="s">
        <v>8060</v>
      </c>
      <c r="G784" s="4" t="s">
        <v>2350</v>
      </c>
      <c r="H784" s="4" t="s">
        <v>2350</v>
      </c>
      <c r="I784" s="4" t="s">
        <v>2350</v>
      </c>
      <c r="J784" s="4" t="s">
        <v>2350</v>
      </c>
      <c r="K784" s="4" t="s">
        <v>2350</v>
      </c>
      <c r="L784" s="4" t="s">
        <v>2350</v>
      </c>
      <c r="M784" s="4">
        <v>6</v>
      </c>
      <c r="N784" s="4">
        <v>0</v>
      </c>
      <c r="O784" s="4">
        <v>0</v>
      </c>
      <c r="P784" s="4">
        <v>0</v>
      </c>
      <c r="Q784" s="4">
        <f t="shared" si="88"/>
        <v>0</v>
      </c>
      <c r="R784" s="4">
        <f t="shared" si="89"/>
        <v>0</v>
      </c>
      <c r="S784" s="5" t="e">
        <f t="shared" si="90"/>
        <v>#DIV/0!</v>
      </c>
      <c r="T784" s="4" t="s">
        <v>39</v>
      </c>
      <c r="U784" s="4">
        <v>0</v>
      </c>
      <c r="V784" s="4">
        <v>1074</v>
      </c>
      <c r="W784" s="4" t="s">
        <v>8061</v>
      </c>
      <c r="X784" s="4" t="s">
        <v>8062</v>
      </c>
      <c r="Y784" s="4" t="s">
        <v>8063</v>
      </c>
      <c r="Z784" s="4" t="s">
        <v>8064</v>
      </c>
      <c r="AA784" s="4" t="s">
        <v>8065</v>
      </c>
      <c r="AB784" s="4" t="s">
        <v>8066</v>
      </c>
      <c r="AC784" s="4" t="s">
        <v>8067</v>
      </c>
      <c r="AD784" s="4" t="s">
        <v>8068</v>
      </c>
      <c r="AE784" s="4" t="s">
        <v>8060</v>
      </c>
      <c r="AF784" s="5">
        <v>46462</v>
      </c>
    </row>
    <row r="785" spans="1:32" ht="46.2" customHeight="1">
      <c r="A785" s="4" t="s">
        <v>8069</v>
      </c>
      <c r="B785" s="20">
        <f t="shared" ca="1" si="85"/>
        <v>46237</v>
      </c>
      <c r="C785" s="20" t="str">
        <f t="shared" ca="1" si="86"/>
        <v>Aug-2026</v>
      </c>
      <c r="D785" s="27">
        <f t="shared" ca="1" si="91"/>
        <v>8</v>
      </c>
      <c r="E785" s="20" t="str">
        <f t="shared" ca="1" si="87"/>
        <v>2026</v>
      </c>
      <c r="F785" s="4" t="s">
        <v>8070</v>
      </c>
      <c r="G785" s="4" t="s">
        <v>2350</v>
      </c>
      <c r="H785" s="4" t="s">
        <v>2350</v>
      </c>
      <c r="I785" s="4" t="s">
        <v>2350</v>
      </c>
      <c r="J785" s="4" t="s">
        <v>2350</v>
      </c>
      <c r="K785" s="4" t="s">
        <v>2350</v>
      </c>
      <c r="L785" s="4" t="s">
        <v>2350</v>
      </c>
      <c r="M785" s="4">
        <v>2</v>
      </c>
      <c r="N785" s="4">
        <v>0</v>
      </c>
      <c r="O785" s="4">
        <v>0</v>
      </c>
      <c r="P785" s="4">
        <v>0</v>
      </c>
      <c r="Q785" s="4">
        <f t="shared" si="88"/>
        <v>0</v>
      </c>
      <c r="R785" s="4">
        <f t="shared" si="89"/>
        <v>0</v>
      </c>
      <c r="S785" s="5" t="e">
        <f t="shared" si="90"/>
        <v>#DIV/0!</v>
      </c>
      <c r="T785" s="4" t="s">
        <v>39</v>
      </c>
      <c r="U785" s="4">
        <v>0</v>
      </c>
      <c r="V785" s="4">
        <v>1163</v>
      </c>
      <c r="W785" s="4" t="s">
        <v>8071</v>
      </c>
      <c r="X785" s="4" t="s">
        <v>8072</v>
      </c>
      <c r="Y785" s="4" t="s">
        <v>8073</v>
      </c>
      <c r="Z785" s="4" t="s">
        <v>8074</v>
      </c>
      <c r="AA785" s="4" t="s">
        <v>8075</v>
      </c>
      <c r="AB785" s="4" t="s">
        <v>8076</v>
      </c>
      <c r="AC785" s="4" t="s">
        <v>8077</v>
      </c>
      <c r="AD785" s="4" t="s">
        <v>8078</v>
      </c>
      <c r="AE785" s="4" t="s">
        <v>8070</v>
      </c>
      <c r="AF785" s="5">
        <v>46569</v>
      </c>
    </row>
    <row r="786" spans="1:32" ht="46.2" customHeight="1">
      <c r="A786" s="4" t="s">
        <v>8079</v>
      </c>
      <c r="B786" s="20">
        <f t="shared" ca="1" si="85"/>
        <v>46150</v>
      </c>
      <c r="C786" s="20" t="str">
        <f t="shared" ca="1" si="86"/>
        <v>May-2026</v>
      </c>
      <c r="D786" s="27">
        <f t="shared" ca="1" si="91"/>
        <v>5</v>
      </c>
      <c r="E786" s="20" t="str">
        <f t="shared" ca="1" si="87"/>
        <v>2026</v>
      </c>
      <c r="F786" s="4" t="s">
        <v>8080</v>
      </c>
      <c r="G786" s="4" t="s">
        <v>2350</v>
      </c>
      <c r="H786" s="4" t="s">
        <v>2350</v>
      </c>
      <c r="I786" s="4" t="s">
        <v>2350</v>
      </c>
      <c r="J786" s="4" t="s">
        <v>2350</v>
      </c>
      <c r="K786" s="4" t="s">
        <v>2350</v>
      </c>
      <c r="L786" s="4" t="s">
        <v>2350</v>
      </c>
      <c r="M786" s="4">
        <v>2</v>
      </c>
      <c r="N786" s="4">
        <v>0</v>
      </c>
      <c r="O786" s="4">
        <v>0</v>
      </c>
      <c r="P786" s="4">
        <v>0</v>
      </c>
      <c r="Q786" s="4">
        <f t="shared" si="88"/>
        <v>0</v>
      </c>
      <c r="R786" s="4">
        <f t="shared" si="89"/>
        <v>0</v>
      </c>
      <c r="S786" s="5" t="e">
        <f t="shared" si="90"/>
        <v>#DIV/0!</v>
      </c>
      <c r="T786" s="4" t="s">
        <v>39</v>
      </c>
      <c r="U786" s="4">
        <v>0</v>
      </c>
      <c r="V786" s="4">
        <v>257</v>
      </c>
      <c r="W786" s="4" t="s">
        <v>8081</v>
      </c>
      <c r="X786" s="4" t="s">
        <v>8082</v>
      </c>
      <c r="Y786" s="4" t="s">
        <v>8083</v>
      </c>
      <c r="Z786" s="4" t="s">
        <v>8084</v>
      </c>
      <c r="AA786" s="4" t="s">
        <v>8085</v>
      </c>
      <c r="AB786" s="4" t="s">
        <v>8086</v>
      </c>
      <c r="AC786" s="4" t="s">
        <v>8087</v>
      </c>
      <c r="AD786" s="4" t="s">
        <v>8088</v>
      </c>
      <c r="AE786" s="4" t="s">
        <v>8080</v>
      </c>
      <c r="AF786" s="5">
        <v>46538</v>
      </c>
    </row>
    <row r="787" spans="1:32" ht="46.2" customHeight="1">
      <c r="A787" s="4" t="s">
        <v>8089</v>
      </c>
      <c r="B787" s="20">
        <f t="shared" ca="1" si="85"/>
        <v>46256</v>
      </c>
      <c r="C787" s="20" t="str">
        <f t="shared" ca="1" si="86"/>
        <v>Aug-2026</v>
      </c>
      <c r="D787" s="27">
        <f t="shared" ca="1" si="91"/>
        <v>8</v>
      </c>
      <c r="E787" s="20" t="str">
        <f t="shared" ca="1" si="87"/>
        <v>2026</v>
      </c>
      <c r="F787" s="4" t="s">
        <v>8090</v>
      </c>
      <c r="G787" s="4" t="s">
        <v>2350</v>
      </c>
      <c r="H787" s="4" t="s">
        <v>2350</v>
      </c>
      <c r="I787" s="4" t="s">
        <v>2350</v>
      </c>
      <c r="J787" s="4" t="s">
        <v>2350</v>
      </c>
      <c r="K787" s="4" t="s">
        <v>2350</v>
      </c>
      <c r="L787" s="4" t="s">
        <v>2350</v>
      </c>
      <c r="M787" s="4">
        <v>6</v>
      </c>
      <c r="N787" s="4">
        <v>0</v>
      </c>
      <c r="O787" s="4">
        <v>0</v>
      </c>
      <c r="P787" s="4">
        <v>0</v>
      </c>
      <c r="Q787" s="4">
        <f t="shared" si="88"/>
        <v>0</v>
      </c>
      <c r="R787" s="4">
        <f t="shared" si="89"/>
        <v>0</v>
      </c>
      <c r="S787" s="5" t="e">
        <f t="shared" si="90"/>
        <v>#DIV/0!</v>
      </c>
      <c r="T787" s="4" t="s">
        <v>39</v>
      </c>
      <c r="U787" s="4">
        <v>0</v>
      </c>
      <c r="V787" s="4">
        <v>36017</v>
      </c>
      <c r="W787" s="4" t="s">
        <v>8091</v>
      </c>
      <c r="X787" s="4" t="s">
        <v>8092</v>
      </c>
      <c r="Y787" s="4" t="s">
        <v>8093</v>
      </c>
      <c r="Z787" s="4" t="s">
        <v>8094</v>
      </c>
      <c r="AA787" s="4" t="s">
        <v>8095</v>
      </c>
      <c r="AB787" s="4" t="s">
        <v>8096</v>
      </c>
      <c r="AC787" s="4" t="s">
        <v>8097</v>
      </c>
      <c r="AD787" s="4" t="s">
        <v>8098</v>
      </c>
      <c r="AE787" s="4" t="s">
        <v>8090</v>
      </c>
      <c r="AF787" s="5">
        <v>46151</v>
      </c>
    </row>
    <row r="788" spans="1:32" ht="46.2" customHeight="1">
      <c r="A788" s="4" t="s">
        <v>8099</v>
      </c>
      <c r="B788" s="20">
        <f t="shared" ca="1" si="85"/>
        <v>46265</v>
      </c>
      <c r="C788" s="20" t="str">
        <f t="shared" ca="1" si="86"/>
        <v>Aug-2026</v>
      </c>
      <c r="D788" s="27">
        <f t="shared" ca="1" si="91"/>
        <v>8</v>
      </c>
      <c r="E788" s="20" t="str">
        <f t="shared" ca="1" si="87"/>
        <v>2026</v>
      </c>
      <c r="F788" s="4" t="s">
        <v>8100</v>
      </c>
      <c r="G788" s="4" t="s">
        <v>2350</v>
      </c>
      <c r="H788" s="4" t="s">
        <v>2350</v>
      </c>
      <c r="I788" s="4" t="s">
        <v>2350</v>
      </c>
      <c r="J788" s="4" t="s">
        <v>2350</v>
      </c>
      <c r="K788" s="4" t="s">
        <v>2350</v>
      </c>
      <c r="L788" s="4" t="s">
        <v>2350</v>
      </c>
      <c r="M788" s="4">
        <v>8</v>
      </c>
      <c r="N788" s="4">
        <v>0</v>
      </c>
      <c r="O788" s="4">
        <v>0</v>
      </c>
      <c r="P788" s="4">
        <v>0</v>
      </c>
      <c r="Q788" s="4">
        <f t="shared" si="88"/>
        <v>0</v>
      </c>
      <c r="R788" s="4">
        <f t="shared" si="89"/>
        <v>0</v>
      </c>
      <c r="S788" s="5" t="e">
        <f t="shared" si="90"/>
        <v>#DIV/0!</v>
      </c>
      <c r="T788" s="4" t="s">
        <v>39</v>
      </c>
      <c r="U788" s="4">
        <v>0</v>
      </c>
      <c r="V788" s="4">
        <v>8090</v>
      </c>
      <c r="W788" s="4" t="s">
        <v>8101</v>
      </c>
      <c r="X788" s="4" t="s">
        <v>8102</v>
      </c>
      <c r="Y788" s="4" t="s">
        <v>8103</v>
      </c>
      <c r="Z788" s="4" t="s">
        <v>8104</v>
      </c>
      <c r="AA788" s="4" t="s">
        <v>8105</v>
      </c>
      <c r="AB788" s="4" t="s">
        <v>8106</v>
      </c>
      <c r="AC788" s="4" t="s">
        <v>8107</v>
      </c>
      <c r="AD788" s="4" t="s">
        <v>8108</v>
      </c>
      <c r="AE788" s="4" t="s">
        <v>8100</v>
      </c>
      <c r="AF788" s="5">
        <v>46437</v>
      </c>
    </row>
    <row r="789" spans="1:32" ht="46.2" customHeight="1">
      <c r="A789" s="4" t="s">
        <v>8109</v>
      </c>
      <c r="B789" s="20">
        <f t="shared" ca="1" si="85"/>
        <v>46232</v>
      </c>
      <c r="C789" s="20" t="str">
        <f t="shared" ca="1" si="86"/>
        <v>Jul-2026</v>
      </c>
      <c r="D789" s="27">
        <f t="shared" ca="1" si="91"/>
        <v>7</v>
      </c>
      <c r="E789" s="20" t="str">
        <f t="shared" ca="1" si="87"/>
        <v>2026</v>
      </c>
      <c r="F789" s="4" t="s">
        <v>8110</v>
      </c>
      <c r="G789" s="4" t="s">
        <v>2350</v>
      </c>
      <c r="H789" s="4" t="s">
        <v>2350</v>
      </c>
      <c r="I789" s="4" t="s">
        <v>2350</v>
      </c>
      <c r="J789" s="4" t="s">
        <v>2350</v>
      </c>
      <c r="K789" s="4" t="s">
        <v>2350</v>
      </c>
      <c r="L789" s="4" t="s">
        <v>2350</v>
      </c>
      <c r="M789" s="4">
        <v>6</v>
      </c>
      <c r="N789" s="4">
        <v>0</v>
      </c>
      <c r="O789" s="4">
        <v>0</v>
      </c>
      <c r="P789" s="4">
        <v>0</v>
      </c>
      <c r="Q789" s="4">
        <f t="shared" si="88"/>
        <v>0</v>
      </c>
      <c r="R789" s="4">
        <f t="shared" si="89"/>
        <v>0</v>
      </c>
      <c r="S789" s="5" t="e">
        <f t="shared" si="90"/>
        <v>#DIV/0!</v>
      </c>
      <c r="T789" s="4" t="s">
        <v>39</v>
      </c>
      <c r="U789" s="4">
        <v>0</v>
      </c>
      <c r="V789" s="4">
        <v>31388</v>
      </c>
      <c r="W789" s="4" t="s">
        <v>8111</v>
      </c>
      <c r="X789" s="4" t="s">
        <v>8112</v>
      </c>
      <c r="Y789" s="4" t="s">
        <v>8113</v>
      </c>
      <c r="Z789" s="4" t="s">
        <v>8114</v>
      </c>
      <c r="AA789" s="4" t="s">
        <v>8115</v>
      </c>
      <c r="AB789" s="4" t="s">
        <v>8116</v>
      </c>
      <c r="AC789" s="4" t="s">
        <v>8117</v>
      </c>
      <c r="AD789" s="4" t="s">
        <v>8118</v>
      </c>
      <c r="AE789" s="4" t="s">
        <v>8110</v>
      </c>
      <c r="AF789" s="5">
        <v>46405</v>
      </c>
    </row>
    <row r="790" spans="1:32" ht="46.2" customHeight="1">
      <c r="A790" s="4" t="s">
        <v>8119</v>
      </c>
      <c r="B790" s="20">
        <f t="shared" ca="1" si="85"/>
        <v>46244</v>
      </c>
      <c r="C790" s="20" t="str">
        <f t="shared" ca="1" si="86"/>
        <v>Aug-2026</v>
      </c>
      <c r="D790" s="27">
        <f t="shared" ca="1" si="91"/>
        <v>8</v>
      </c>
      <c r="E790" s="20" t="str">
        <f t="shared" ca="1" si="87"/>
        <v>2026</v>
      </c>
      <c r="F790" s="4" t="s">
        <v>8120</v>
      </c>
      <c r="G790" s="4" t="s">
        <v>2350</v>
      </c>
      <c r="H790" s="4" t="s">
        <v>2350</v>
      </c>
      <c r="I790" s="4" t="s">
        <v>2350</v>
      </c>
      <c r="J790" s="4" t="s">
        <v>2350</v>
      </c>
      <c r="K790" s="4" t="s">
        <v>2350</v>
      </c>
      <c r="L790" s="4" t="s">
        <v>2350</v>
      </c>
      <c r="M790" s="4">
        <v>3</v>
      </c>
      <c r="N790" s="4">
        <v>0</v>
      </c>
      <c r="O790" s="4">
        <v>0</v>
      </c>
      <c r="P790" s="4">
        <v>0</v>
      </c>
      <c r="Q790" s="4">
        <f t="shared" si="88"/>
        <v>0</v>
      </c>
      <c r="R790" s="4">
        <f t="shared" si="89"/>
        <v>0</v>
      </c>
      <c r="S790" s="5" t="e">
        <f t="shared" si="90"/>
        <v>#DIV/0!</v>
      </c>
      <c r="T790" s="4" t="s">
        <v>39</v>
      </c>
      <c r="U790" s="4">
        <v>0</v>
      </c>
      <c r="V790" s="4">
        <v>5380</v>
      </c>
      <c r="W790" s="4" t="s">
        <v>8121</v>
      </c>
      <c r="X790" s="4" t="s">
        <v>8122</v>
      </c>
      <c r="Y790" s="4" t="s">
        <v>8123</v>
      </c>
      <c r="Z790" s="4" t="s">
        <v>8124</v>
      </c>
      <c r="AA790" s="4" t="s">
        <v>8125</v>
      </c>
      <c r="AB790" s="4" t="s">
        <v>8126</v>
      </c>
      <c r="AC790" s="4" t="s">
        <v>8127</v>
      </c>
      <c r="AD790" s="4" t="s">
        <v>8128</v>
      </c>
      <c r="AE790" s="4" t="s">
        <v>8120</v>
      </c>
      <c r="AF790" s="5">
        <v>46769</v>
      </c>
    </row>
    <row r="791" spans="1:32" ht="46.2" customHeight="1">
      <c r="A791" s="4" t="s">
        <v>8129</v>
      </c>
      <c r="B791" s="20">
        <f t="shared" ca="1" si="85"/>
        <v>46162</v>
      </c>
      <c r="C791" s="20" t="str">
        <f t="shared" ca="1" si="86"/>
        <v>May-2026</v>
      </c>
      <c r="D791" s="27">
        <f t="shared" ca="1" si="91"/>
        <v>5</v>
      </c>
      <c r="E791" s="20" t="str">
        <f t="shared" ca="1" si="87"/>
        <v>2026</v>
      </c>
      <c r="F791" s="4" t="s">
        <v>8130</v>
      </c>
      <c r="G791" s="4" t="s">
        <v>2350</v>
      </c>
      <c r="H791" s="4" t="s">
        <v>2350</v>
      </c>
      <c r="I791" s="4" t="s">
        <v>2350</v>
      </c>
      <c r="J791" s="4" t="s">
        <v>2350</v>
      </c>
      <c r="K791" s="4" t="s">
        <v>2350</v>
      </c>
      <c r="L791" s="4" t="s">
        <v>2350</v>
      </c>
      <c r="M791" s="4">
        <v>2</v>
      </c>
      <c r="N791" s="4">
        <v>0</v>
      </c>
      <c r="O791" s="4">
        <v>0</v>
      </c>
      <c r="P791" s="4">
        <v>0</v>
      </c>
      <c r="Q791" s="4">
        <f t="shared" si="88"/>
        <v>0</v>
      </c>
      <c r="R791" s="4">
        <f t="shared" si="89"/>
        <v>0</v>
      </c>
      <c r="S791" s="5" t="e">
        <f t="shared" si="90"/>
        <v>#DIV/0!</v>
      </c>
      <c r="T791" s="4" t="s">
        <v>39</v>
      </c>
      <c r="U791" s="4">
        <v>0</v>
      </c>
      <c r="V791" s="4">
        <v>37974</v>
      </c>
      <c r="W791" s="4" t="s">
        <v>8131</v>
      </c>
      <c r="X791" s="4" t="s">
        <v>8132</v>
      </c>
      <c r="Y791" s="4" t="s">
        <v>8133</v>
      </c>
      <c r="Z791" s="4" t="s">
        <v>8134</v>
      </c>
      <c r="AA791" s="4" t="s">
        <v>8135</v>
      </c>
      <c r="AB791" s="4" t="s">
        <v>8136</v>
      </c>
      <c r="AC791" s="4" t="s">
        <v>8137</v>
      </c>
      <c r="AD791" s="4" t="s">
        <v>8138</v>
      </c>
      <c r="AE791" s="4" t="s">
        <v>8130</v>
      </c>
      <c r="AF791" s="5">
        <v>46731</v>
      </c>
    </row>
    <row r="792" spans="1:32" ht="46.2" customHeight="1">
      <c r="A792" s="4" t="s">
        <v>8139</v>
      </c>
      <c r="B792" s="20">
        <f t="shared" ca="1" si="85"/>
        <v>46212</v>
      </c>
      <c r="C792" s="20" t="str">
        <f t="shared" ca="1" si="86"/>
        <v>Jul-2026</v>
      </c>
      <c r="D792" s="27">
        <f t="shared" ca="1" si="91"/>
        <v>7</v>
      </c>
      <c r="E792" s="20" t="str">
        <f t="shared" ca="1" si="87"/>
        <v>2026</v>
      </c>
      <c r="F792" s="4" t="s">
        <v>8140</v>
      </c>
      <c r="G792" s="4" t="s">
        <v>2350</v>
      </c>
      <c r="H792" s="4" t="s">
        <v>2350</v>
      </c>
      <c r="I792" s="4" t="s">
        <v>2350</v>
      </c>
      <c r="J792" s="4" t="s">
        <v>2350</v>
      </c>
      <c r="K792" s="4" t="s">
        <v>2350</v>
      </c>
      <c r="L792" s="4" t="s">
        <v>2350</v>
      </c>
      <c r="M792" s="4">
        <v>9</v>
      </c>
      <c r="N792" s="4">
        <v>0</v>
      </c>
      <c r="O792" s="4">
        <v>0</v>
      </c>
      <c r="P792" s="4">
        <v>0</v>
      </c>
      <c r="Q792" s="4">
        <f t="shared" si="88"/>
        <v>0</v>
      </c>
      <c r="R792" s="4">
        <f t="shared" si="89"/>
        <v>0</v>
      </c>
      <c r="S792" s="5" t="e">
        <f t="shared" si="90"/>
        <v>#DIV/0!</v>
      </c>
      <c r="T792" s="4" t="s">
        <v>39</v>
      </c>
      <c r="U792" s="4">
        <v>0</v>
      </c>
      <c r="V792" s="4">
        <v>17218</v>
      </c>
      <c r="W792" s="4" t="s">
        <v>8141</v>
      </c>
      <c r="X792" s="4" t="s">
        <v>8142</v>
      </c>
      <c r="Y792" s="4" t="s">
        <v>8143</v>
      </c>
      <c r="Z792" s="4" t="s">
        <v>8144</v>
      </c>
      <c r="AA792" s="4" t="s">
        <v>8145</v>
      </c>
      <c r="AB792" s="4" t="s">
        <v>8146</v>
      </c>
      <c r="AC792" s="4" t="s">
        <v>8147</v>
      </c>
      <c r="AD792" s="4" t="s">
        <v>8148</v>
      </c>
      <c r="AE792" s="4" t="s">
        <v>8140</v>
      </c>
      <c r="AF792" s="5">
        <v>46658</v>
      </c>
    </row>
    <row r="793" spans="1:32" ht="46.2" customHeight="1">
      <c r="A793" s="4" t="s">
        <v>8149</v>
      </c>
      <c r="B793" s="20">
        <f t="shared" ca="1" si="85"/>
        <v>46238</v>
      </c>
      <c r="C793" s="20" t="str">
        <f t="shared" ca="1" si="86"/>
        <v>Aug-2026</v>
      </c>
      <c r="D793" s="27">
        <f t="shared" ca="1" si="91"/>
        <v>8</v>
      </c>
      <c r="E793" s="20" t="str">
        <f t="shared" ca="1" si="87"/>
        <v>2026</v>
      </c>
      <c r="F793" s="4" t="s">
        <v>8150</v>
      </c>
      <c r="G793" s="4" t="s">
        <v>2350</v>
      </c>
      <c r="H793" s="4" t="s">
        <v>2350</v>
      </c>
      <c r="I793" s="4" t="s">
        <v>2350</v>
      </c>
      <c r="J793" s="4" t="s">
        <v>2350</v>
      </c>
      <c r="K793" s="4" t="s">
        <v>2350</v>
      </c>
      <c r="L793" s="4" t="s">
        <v>2350</v>
      </c>
      <c r="M793" s="4">
        <v>6</v>
      </c>
      <c r="N793" s="4">
        <v>0</v>
      </c>
      <c r="O793" s="4">
        <v>0</v>
      </c>
      <c r="P793" s="4">
        <v>0</v>
      </c>
      <c r="Q793" s="4">
        <f t="shared" si="88"/>
        <v>0</v>
      </c>
      <c r="R793" s="4">
        <f t="shared" si="89"/>
        <v>0</v>
      </c>
      <c r="S793" s="5" t="e">
        <f t="shared" si="90"/>
        <v>#DIV/0!</v>
      </c>
      <c r="T793" s="4" t="s">
        <v>39</v>
      </c>
      <c r="U793" s="4">
        <v>0</v>
      </c>
      <c r="V793" s="4">
        <v>900</v>
      </c>
      <c r="W793" s="4" t="s">
        <v>8151</v>
      </c>
      <c r="X793" s="4" t="s">
        <v>8152</v>
      </c>
      <c r="Y793" s="4" t="s">
        <v>8153</v>
      </c>
      <c r="Z793" s="4" t="s">
        <v>8154</v>
      </c>
      <c r="AA793" s="4" t="s">
        <v>8155</v>
      </c>
      <c r="AB793" s="4" t="s">
        <v>8156</v>
      </c>
      <c r="AC793" s="4" t="s">
        <v>8157</v>
      </c>
      <c r="AD793" s="4" t="s">
        <v>8158</v>
      </c>
      <c r="AE793" s="4" t="s">
        <v>8150</v>
      </c>
      <c r="AF793" s="5">
        <v>46897</v>
      </c>
    </row>
    <row r="794" spans="1:32" ht="46.2" customHeight="1">
      <c r="A794" s="4" t="s">
        <v>8159</v>
      </c>
      <c r="B794" s="20">
        <f t="shared" ca="1" si="85"/>
        <v>46185</v>
      </c>
      <c r="C794" s="20" t="str">
        <f t="shared" ca="1" si="86"/>
        <v>Jun-2026</v>
      </c>
      <c r="D794" s="27">
        <f t="shared" ca="1" si="91"/>
        <v>6</v>
      </c>
      <c r="E794" s="20" t="str">
        <f t="shared" ca="1" si="87"/>
        <v>2026</v>
      </c>
      <c r="F794" s="4" t="s">
        <v>8160</v>
      </c>
      <c r="G794" s="4" t="s">
        <v>2350</v>
      </c>
      <c r="H794" s="4" t="s">
        <v>2350</v>
      </c>
      <c r="I794" s="4" t="s">
        <v>2350</v>
      </c>
      <c r="J794" s="4" t="s">
        <v>2350</v>
      </c>
      <c r="K794" s="4" t="s">
        <v>2350</v>
      </c>
      <c r="L794" s="4" t="s">
        <v>2350</v>
      </c>
      <c r="M794" s="4">
        <v>4</v>
      </c>
      <c r="N794" s="4">
        <v>0</v>
      </c>
      <c r="O794" s="4">
        <v>0</v>
      </c>
      <c r="P794" s="4">
        <v>0</v>
      </c>
      <c r="Q794" s="4">
        <f t="shared" si="88"/>
        <v>0</v>
      </c>
      <c r="R794" s="4">
        <f t="shared" si="89"/>
        <v>0</v>
      </c>
      <c r="S794" s="5" t="e">
        <f t="shared" si="90"/>
        <v>#DIV/0!</v>
      </c>
      <c r="T794" s="4" t="s">
        <v>39</v>
      </c>
      <c r="U794" s="4">
        <v>0</v>
      </c>
      <c r="V794" s="4">
        <v>976</v>
      </c>
      <c r="W794" s="4" t="s">
        <v>8161</v>
      </c>
      <c r="X794" s="4" t="s">
        <v>8162</v>
      </c>
      <c r="Y794" s="4" t="s">
        <v>8163</v>
      </c>
      <c r="Z794" s="4" t="s">
        <v>8164</v>
      </c>
      <c r="AA794" s="4" t="s">
        <v>8165</v>
      </c>
      <c r="AB794" s="4" t="s">
        <v>8166</v>
      </c>
      <c r="AC794" s="4" t="s">
        <v>8167</v>
      </c>
      <c r="AD794" s="4" t="s">
        <v>8168</v>
      </c>
      <c r="AE794" s="4" t="s">
        <v>8160</v>
      </c>
      <c r="AF794" s="5">
        <v>46367</v>
      </c>
    </row>
    <row r="795" spans="1:32" ht="46.2" customHeight="1">
      <c r="A795" s="4" t="s">
        <v>8169</v>
      </c>
      <c r="B795" s="20">
        <f t="shared" ca="1" si="85"/>
        <v>46169</v>
      </c>
      <c r="C795" s="20" t="str">
        <f t="shared" ca="1" si="86"/>
        <v>May-2026</v>
      </c>
      <c r="D795" s="27">
        <f t="shared" ca="1" si="91"/>
        <v>5</v>
      </c>
      <c r="E795" s="20" t="str">
        <f t="shared" ca="1" si="87"/>
        <v>2026</v>
      </c>
      <c r="F795" s="4" t="s">
        <v>8170</v>
      </c>
      <c r="G795" s="4" t="s">
        <v>2350</v>
      </c>
      <c r="H795" s="4" t="s">
        <v>2350</v>
      </c>
      <c r="I795" s="4" t="s">
        <v>2350</v>
      </c>
      <c r="J795" s="4" t="s">
        <v>2350</v>
      </c>
      <c r="K795" s="4" t="s">
        <v>2350</v>
      </c>
      <c r="L795" s="4" t="s">
        <v>2350</v>
      </c>
      <c r="M795" s="4">
        <v>3</v>
      </c>
      <c r="N795" s="4">
        <v>0</v>
      </c>
      <c r="O795" s="4">
        <v>0</v>
      </c>
      <c r="P795" s="4">
        <v>0</v>
      </c>
      <c r="Q795" s="4">
        <f t="shared" si="88"/>
        <v>0</v>
      </c>
      <c r="R795" s="4">
        <f t="shared" si="89"/>
        <v>0</v>
      </c>
      <c r="S795" s="5" t="e">
        <f t="shared" si="90"/>
        <v>#DIV/0!</v>
      </c>
      <c r="T795" s="4" t="s">
        <v>39</v>
      </c>
      <c r="U795" s="4">
        <v>0</v>
      </c>
      <c r="V795" s="4">
        <v>4927</v>
      </c>
      <c r="W795" s="4" t="s">
        <v>8171</v>
      </c>
      <c r="X795" s="4" t="s">
        <v>8172</v>
      </c>
      <c r="Y795" s="4" t="s">
        <v>8173</v>
      </c>
      <c r="Z795" s="4" t="s">
        <v>8174</v>
      </c>
      <c r="AA795" s="4" t="s">
        <v>8175</v>
      </c>
      <c r="AB795" s="4" t="s">
        <v>8176</v>
      </c>
      <c r="AC795" s="4" t="s">
        <v>8177</v>
      </c>
      <c r="AD795" s="4" t="s">
        <v>8178</v>
      </c>
      <c r="AE795" s="4" t="s">
        <v>8170</v>
      </c>
      <c r="AF795" s="5">
        <v>46385</v>
      </c>
    </row>
    <row r="796" spans="1:32" ht="46.2" customHeight="1">
      <c r="A796" s="4" t="s">
        <v>8179</v>
      </c>
      <c r="B796" s="20">
        <f t="shared" ca="1" si="85"/>
        <v>46180</v>
      </c>
      <c r="C796" s="20" t="str">
        <f t="shared" ca="1" si="86"/>
        <v>Jun-2026</v>
      </c>
      <c r="D796" s="27">
        <f t="shared" ca="1" si="91"/>
        <v>6</v>
      </c>
      <c r="E796" s="20" t="str">
        <f t="shared" ca="1" si="87"/>
        <v>2026</v>
      </c>
      <c r="F796" s="4" t="s">
        <v>8180</v>
      </c>
      <c r="G796" s="4" t="s">
        <v>2350</v>
      </c>
      <c r="H796" s="4" t="s">
        <v>2350</v>
      </c>
      <c r="I796" s="4" t="s">
        <v>2350</v>
      </c>
      <c r="J796" s="4" t="s">
        <v>2350</v>
      </c>
      <c r="K796" s="4" t="s">
        <v>2350</v>
      </c>
      <c r="L796" s="4" t="s">
        <v>2350</v>
      </c>
      <c r="M796" s="4">
        <v>4</v>
      </c>
      <c r="N796" s="4">
        <v>0</v>
      </c>
      <c r="O796" s="4">
        <v>0</v>
      </c>
      <c r="P796" s="4">
        <v>0</v>
      </c>
      <c r="Q796" s="4">
        <f t="shared" si="88"/>
        <v>0</v>
      </c>
      <c r="R796" s="4">
        <f t="shared" si="89"/>
        <v>0</v>
      </c>
      <c r="S796" s="5" t="e">
        <f t="shared" si="90"/>
        <v>#DIV/0!</v>
      </c>
      <c r="T796" s="4" t="s">
        <v>39</v>
      </c>
      <c r="U796" s="4">
        <v>0</v>
      </c>
      <c r="V796" s="4">
        <v>3543</v>
      </c>
      <c r="W796" s="4" t="s">
        <v>8181</v>
      </c>
      <c r="X796" s="4" t="s">
        <v>8182</v>
      </c>
      <c r="Y796" s="4" t="s">
        <v>8183</v>
      </c>
      <c r="Z796" s="4" t="s">
        <v>8184</v>
      </c>
      <c r="AA796" s="4" t="s">
        <v>8185</v>
      </c>
      <c r="AB796" s="4" t="s">
        <v>8186</v>
      </c>
      <c r="AC796" s="4" t="s">
        <v>8187</v>
      </c>
      <c r="AD796" s="4" t="s">
        <v>8188</v>
      </c>
      <c r="AE796" s="4" t="s">
        <v>8180</v>
      </c>
      <c r="AF796" s="5">
        <v>46422</v>
      </c>
    </row>
    <row r="797" spans="1:32" ht="46.2" customHeight="1">
      <c r="A797" s="4" t="s">
        <v>8189</v>
      </c>
      <c r="B797" s="20">
        <f t="shared" ca="1" si="85"/>
        <v>46241</v>
      </c>
      <c r="C797" s="20" t="str">
        <f t="shared" ca="1" si="86"/>
        <v>Aug-2026</v>
      </c>
      <c r="D797" s="27">
        <f t="shared" ca="1" si="91"/>
        <v>8</v>
      </c>
      <c r="E797" s="20" t="str">
        <f t="shared" ca="1" si="87"/>
        <v>2026</v>
      </c>
      <c r="F797" s="4" t="s">
        <v>8190</v>
      </c>
      <c r="G797" s="4" t="s">
        <v>2350</v>
      </c>
      <c r="H797" s="4" t="s">
        <v>2350</v>
      </c>
      <c r="I797" s="4" t="s">
        <v>2350</v>
      </c>
      <c r="J797" s="4" t="s">
        <v>2350</v>
      </c>
      <c r="K797" s="4" t="s">
        <v>2350</v>
      </c>
      <c r="L797" s="4" t="s">
        <v>2350</v>
      </c>
      <c r="M797" s="4">
        <v>9</v>
      </c>
      <c r="N797" s="4">
        <v>0</v>
      </c>
      <c r="O797" s="4">
        <v>0</v>
      </c>
      <c r="P797" s="4">
        <v>0</v>
      </c>
      <c r="Q797" s="4">
        <f t="shared" si="88"/>
        <v>0</v>
      </c>
      <c r="R797" s="4">
        <f t="shared" si="89"/>
        <v>0</v>
      </c>
      <c r="S797" s="5" t="e">
        <f t="shared" si="90"/>
        <v>#DIV/0!</v>
      </c>
      <c r="T797" s="4" t="s">
        <v>39</v>
      </c>
      <c r="U797" s="4">
        <v>0</v>
      </c>
      <c r="V797" s="4">
        <v>2732</v>
      </c>
      <c r="W797" s="4" t="s">
        <v>8191</v>
      </c>
      <c r="X797" s="4" t="s">
        <v>8192</v>
      </c>
      <c r="Y797" s="4" t="s">
        <v>8193</v>
      </c>
      <c r="Z797" s="4" t="s">
        <v>8194</v>
      </c>
      <c r="AA797" s="4" t="s">
        <v>8195</v>
      </c>
      <c r="AB797" s="4" t="s">
        <v>8196</v>
      </c>
      <c r="AC797" s="4" t="s">
        <v>8197</v>
      </c>
      <c r="AD797" s="4" t="s">
        <v>8198</v>
      </c>
      <c r="AE797" s="4" t="s">
        <v>8190</v>
      </c>
      <c r="AF797" s="5">
        <v>46920</v>
      </c>
    </row>
    <row r="798" spans="1:32" ht="46.2" customHeight="1">
      <c r="A798" s="4" t="s">
        <v>8199</v>
      </c>
      <c r="B798" s="20">
        <f t="shared" ca="1" si="85"/>
        <v>46156</v>
      </c>
      <c r="C798" s="20" t="str">
        <f t="shared" ca="1" si="86"/>
        <v>May-2026</v>
      </c>
      <c r="D798" s="27">
        <f t="shared" ca="1" si="91"/>
        <v>5</v>
      </c>
      <c r="E798" s="20" t="str">
        <f t="shared" ca="1" si="87"/>
        <v>2026</v>
      </c>
      <c r="F798" s="4" t="s">
        <v>8200</v>
      </c>
      <c r="G798" s="4" t="s">
        <v>2350</v>
      </c>
      <c r="H798" s="4" t="s">
        <v>2350</v>
      </c>
      <c r="I798" s="4" t="s">
        <v>2350</v>
      </c>
      <c r="J798" s="4" t="s">
        <v>2350</v>
      </c>
      <c r="K798" s="4" t="s">
        <v>2350</v>
      </c>
      <c r="L798" s="4" t="s">
        <v>2350</v>
      </c>
      <c r="M798" s="4">
        <v>4</v>
      </c>
      <c r="N798" s="4">
        <v>0</v>
      </c>
      <c r="O798" s="4">
        <v>0</v>
      </c>
      <c r="P798" s="4">
        <v>0</v>
      </c>
      <c r="Q798" s="4">
        <f t="shared" si="88"/>
        <v>0</v>
      </c>
      <c r="R798" s="4">
        <f t="shared" si="89"/>
        <v>0</v>
      </c>
      <c r="S798" s="5" t="e">
        <f t="shared" si="90"/>
        <v>#DIV/0!</v>
      </c>
      <c r="T798" s="4" t="s">
        <v>39</v>
      </c>
      <c r="U798" s="4">
        <v>0</v>
      </c>
      <c r="V798" s="4">
        <v>14368</v>
      </c>
      <c r="W798" s="4" t="s">
        <v>8201</v>
      </c>
      <c r="X798" s="4" t="s">
        <v>8202</v>
      </c>
      <c r="Y798" s="4" t="s">
        <v>8203</v>
      </c>
      <c r="Z798" s="4" t="s">
        <v>8204</v>
      </c>
      <c r="AA798" s="4" t="s">
        <v>8205</v>
      </c>
      <c r="AB798" s="4" t="s">
        <v>8206</v>
      </c>
      <c r="AC798" s="4" t="s">
        <v>8207</v>
      </c>
      <c r="AD798" s="4" t="s">
        <v>8208</v>
      </c>
      <c r="AE798" s="4" t="s">
        <v>8200</v>
      </c>
      <c r="AF798" s="5">
        <v>46631</v>
      </c>
    </row>
    <row r="799" spans="1:32" ht="46.2" customHeight="1">
      <c r="A799" s="4" t="s">
        <v>8209</v>
      </c>
      <c r="B799" s="20">
        <f t="shared" ca="1" si="85"/>
        <v>46141</v>
      </c>
      <c r="C799" s="20" t="str">
        <f t="shared" ca="1" si="86"/>
        <v>Apr-2026</v>
      </c>
      <c r="D799" s="27">
        <f t="shared" ca="1" si="91"/>
        <v>4</v>
      </c>
      <c r="E799" s="20" t="str">
        <f t="shared" ca="1" si="87"/>
        <v>2026</v>
      </c>
      <c r="F799" s="4" t="s">
        <v>8210</v>
      </c>
      <c r="G799" s="4" t="s">
        <v>2350</v>
      </c>
      <c r="H799" s="4" t="s">
        <v>2350</v>
      </c>
      <c r="I799" s="4" t="s">
        <v>2350</v>
      </c>
      <c r="J799" s="4" t="s">
        <v>2350</v>
      </c>
      <c r="K799" s="4" t="s">
        <v>2350</v>
      </c>
      <c r="L799" s="4" t="s">
        <v>2350</v>
      </c>
      <c r="M799" s="4">
        <v>10</v>
      </c>
      <c r="N799" s="4">
        <v>0</v>
      </c>
      <c r="O799" s="4">
        <v>0</v>
      </c>
      <c r="P799" s="4">
        <v>0</v>
      </c>
      <c r="Q799" s="4">
        <f t="shared" si="88"/>
        <v>0</v>
      </c>
      <c r="R799" s="4">
        <f t="shared" si="89"/>
        <v>0</v>
      </c>
      <c r="S799" s="5" t="e">
        <f t="shared" si="90"/>
        <v>#DIV/0!</v>
      </c>
      <c r="T799" s="4" t="s">
        <v>39</v>
      </c>
      <c r="U799" s="4">
        <v>0</v>
      </c>
      <c r="V799" s="4">
        <v>39724</v>
      </c>
      <c r="W799" s="4" t="s">
        <v>8211</v>
      </c>
      <c r="X799" s="4" t="s">
        <v>8212</v>
      </c>
      <c r="Y799" s="4" t="s">
        <v>8213</v>
      </c>
      <c r="Z799" s="4" t="s">
        <v>8214</v>
      </c>
      <c r="AA799" s="4" t="s">
        <v>8215</v>
      </c>
      <c r="AB799" s="4" t="s">
        <v>8216</v>
      </c>
      <c r="AC799" s="4" t="s">
        <v>8217</v>
      </c>
      <c r="AD799" s="4" t="s">
        <v>8218</v>
      </c>
      <c r="AE799" s="4" t="s">
        <v>8210</v>
      </c>
      <c r="AF799" s="5">
        <v>46908</v>
      </c>
    </row>
    <row r="800" spans="1:32" ht="46.2" customHeight="1">
      <c r="A800" s="4" t="s">
        <v>8219</v>
      </c>
      <c r="B800" s="20">
        <f t="shared" ca="1" si="85"/>
        <v>46258</v>
      </c>
      <c r="C800" s="20" t="str">
        <f t="shared" ca="1" si="86"/>
        <v>Aug-2026</v>
      </c>
      <c r="D800" s="27">
        <f t="shared" ca="1" si="91"/>
        <v>8</v>
      </c>
      <c r="E800" s="20" t="str">
        <f t="shared" ca="1" si="87"/>
        <v>2026</v>
      </c>
      <c r="F800" s="4" t="s">
        <v>8220</v>
      </c>
      <c r="G800" s="4" t="s">
        <v>2350</v>
      </c>
      <c r="H800" s="4" t="s">
        <v>2350</v>
      </c>
      <c r="I800" s="4" t="s">
        <v>2350</v>
      </c>
      <c r="J800" s="4" t="s">
        <v>2350</v>
      </c>
      <c r="K800" s="4" t="s">
        <v>2350</v>
      </c>
      <c r="L800" s="4" t="s">
        <v>2350</v>
      </c>
      <c r="M800" s="4">
        <v>10</v>
      </c>
      <c r="N800" s="4">
        <v>0</v>
      </c>
      <c r="O800" s="4">
        <v>0</v>
      </c>
      <c r="P800" s="4">
        <v>0</v>
      </c>
      <c r="Q800" s="4">
        <f t="shared" si="88"/>
        <v>0</v>
      </c>
      <c r="R800" s="4">
        <f t="shared" si="89"/>
        <v>0</v>
      </c>
      <c r="S800" s="5" t="e">
        <f t="shared" si="90"/>
        <v>#DIV/0!</v>
      </c>
      <c r="T800" s="4" t="s">
        <v>39</v>
      </c>
      <c r="U800" s="4">
        <v>0</v>
      </c>
      <c r="V800" s="4">
        <v>9791</v>
      </c>
      <c r="W800" s="4" t="s">
        <v>8221</v>
      </c>
      <c r="X800" s="4" t="s">
        <v>8222</v>
      </c>
      <c r="Y800" s="4" t="s">
        <v>8223</v>
      </c>
      <c r="Z800" s="4" t="s">
        <v>8224</v>
      </c>
      <c r="AA800" s="4" t="s">
        <v>8225</v>
      </c>
      <c r="AB800" s="4" t="s">
        <v>8226</v>
      </c>
      <c r="AC800" s="4" t="s">
        <v>8227</v>
      </c>
      <c r="AD800" s="4" t="s">
        <v>8228</v>
      </c>
      <c r="AE800" s="4" t="s">
        <v>8220</v>
      </c>
      <c r="AF800" s="5">
        <v>46764</v>
      </c>
    </row>
    <row r="801" spans="1:32" ht="46.2" customHeight="1">
      <c r="A801" s="4" t="s">
        <v>8229</v>
      </c>
      <c r="B801" s="20">
        <f t="shared" ca="1" si="85"/>
        <v>46179</v>
      </c>
      <c r="C801" s="20" t="str">
        <f t="shared" ca="1" si="86"/>
        <v>Jun-2026</v>
      </c>
      <c r="D801" s="27">
        <f t="shared" ca="1" si="91"/>
        <v>6</v>
      </c>
      <c r="E801" s="20" t="str">
        <f t="shared" ca="1" si="87"/>
        <v>2026</v>
      </c>
      <c r="F801" s="4" t="s">
        <v>8230</v>
      </c>
      <c r="G801" s="4" t="s">
        <v>2350</v>
      </c>
      <c r="H801" s="4" t="s">
        <v>2350</v>
      </c>
      <c r="I801" s="4" t="s">
        <v>2350</v>
      </c>
      <c r="J801" s="4" t="s">
        <v>2350</v>
      </c>
      <c r="K801" s="4" t="s">
        <v>2350</v>
      </c>
      <c r="L801" s="4" t="s">
        <v>2350</v>
      </c>
      <c r="M801" s="4">
        <v>10</v>
      </c>
      <c r="N801" s="4">
        <v>0</v>
      </c>
      <c r="O801" s="4">
        <v>0</v>
      </c>
      <c r="P801" s="4">
        <v>0</v>
      </c>
      <c r="Q801" s="4">
        <f t="shared" si="88"/>
        <v>0</v>
      </c>
      <c r="R801" s="4">
        <f t="shared" si="89"/>
        <v>0</v>
      </c>
      <c r="S801" s="5" t="e">
        <f t="shared" si="90"/>
        <v>#DIV/0!</v>
      </c>
      <c r="T801" s="4" t="s">
        <v>39</v>
      </c>
      <c r="U801" s="4">
        <v>0</v>
      </c>
      <c r="V801" s="4">
        <v>2891</v>
      </c>
      <c r="W801" s="4" t="s">
        <v>8231</v>
      </c>
      <c r="X801" s="4" t="s">
        <v>8232</v>
      </c>
      <c r="Y801" s="4" t="s">
        <v>8233</v>
      </c>
      <c r="Z801" s="4" t="s">
        <v>8234</v>
      </c>
      <c r="AA801" s="4" t="s">
        <v>8235</v>
      </c>
      <c r="AB801" s="4" t="s">
        <v>8236</v>
      </c>
      <c r="AC801" s="4" t="s">
        <v>8237</v>
      </c>
      <c r="AD801" s="4" t="s">
        <v>8238</v>
      </c>
      <c r="AE801" s="4" t="s">
        <v>8230</v>
      </c>
      <c r="AF801" s="5">
        <v>46799</v>
      </c>
    </row>
    <row r="802" spans="1:32" ht="46.2" customHeight="1">
      <c r="A802" s="4" t="s">
        <v>8239</v>
      </c>
      <c r="B802" s="20">
        <f t="shared" ca="1" si="85"/>
        <v>46130</v>
      </c>
      <c r="C802" s="20" t="str">
        <f t="shared" ca="1" si="86"/>
        <v>Apr-2026</v>
      </c>
      <c r="D802" s="27">
        <f t="shared" ca="1" si="91"/>
        <v>4</v>
      </c>
      <c r="E802" s="20" t="str">
        <f t="shared" ca="1" si="87"/>
        <v>2026</v>
      </c>
      <c r="F802" s="4" t="s">
        <v>8240</v>
      </c>
      <c r="G802" s="4" t="s">
        <v>2350</v>
      </c>
      <c r="H802" s="4" t="s">
        <v>2350</v>
      </c>
      <c r="I802" s="4" t="s">
        <v>2350</v>
      </c>
      <c r="J802" s="4" t="s">
        <v>2350</v>
      </c>
      <c r="K802" s="4" t="s">
        <v>2350</v>
      </c>
      <c r="L802" s="4" t="s">
        <v>2350</v>
      </c>
      <c r="M802" s="4">
        <v>9</v>
      </c>
      <c r="N802" s="4">
        <v>0</v>
      </c>
      <c r="O802" s="4">
        <v>0</v>
      </c>
      <c r="P802" s="4">
        <v>0</v>
      </c>
      <c r="Q802" s="4">
        <f t="shared" si="88"/>
        <v>0</v>
      </c>
      <c r="R802" s="4">
        <f t="shared" si="89"/>
        <v>0</v>
      </c>
      <c r="S802" s="5" t="e">
        <f t="shared" si="90"/>
        <v>#DIV/0!</v>
      </c>
      <c r="T802" s="4" t="s">
        <v>39</v>
      </c>
      <c r="U802" s="4">
        <v>0</v>
      </c>
      <c r="V802" s="4">
        <v>2446</v>
      </c>
      <c r="W802" s="4" t="s">
        <v>8241</v>
      </c>
      <c r="X802" s="4" t="s">
        <v>8242</v>
      </c>
      <c r="Y802" s="4" t="s">
        <v>8243</v>
      </c>
      <c r="Z802" s="4" t="s">
        <v>8244</v>
      </c>
      <c r="AA802" s="4" t="s">
        <v>8245</v>
      </c>
      <c r="AB802" s="4" t="s">
        <v>8246</v>
      </c>
      <c r="AC802" s="4" t="s">
        <v>8247</v>
      </c>
      <c r="AD802" s="4" t="s">
        <v>8248</v>
      </c>
      <c r="AE802" s="4" t="s">
        <v>8240</v>
      </c>
      <c r="AF802" s="5">
        <v>46880</v>
      </c>
    </row>
    <row r="803" spans="1:32" ht="46.2" customHeight="1">
      <c r="A803" s="4" t="s">
        <v>8249</v>
      </c>
      <c r="B803" s="20">
        <f t="shared" ca="1" si="85"/>
        <v>46197</v>
      </c>
      <c r="C803" s="20" t="str">
        <f t="shared" ca="1" si="86"/>
        <v>Jun-2026</v>
      </c>
      <c r="D803" s="27">
        <f t="shared" ca="1" si="91"/>
        <v>6</v>
      </c>
      <c r="E803" s="20" t="str">
        <f t="shared" ca="1" si="87"/>
        <v>2026</v>
      </c>
      <c r="F803" s="4" t="s">
        <v>8250</v>
      </c>
      <c r="G803" s="4" t="s">
        <v>2350</v>
      </c>
      <c r="H803" s="4" t="s">
        <v>2350</v>
      </c>
      <c r="I803" s="4" t="s">
        <v>2350</v>
      </c>
      <c r="J803" s="4" t="s">
        <v>2350</v>
      </c>
      <c r="K803" s="4" t="s">
        <v>2350</v>
      </c>
      <c r="L803" s="4" t="s">
        <v>2350</v>
      </c>
      <c r="M803" s="4">
        <v>1</v>
      </c>
      <c r="N803" s="4">
        <v>0</v>
      </c>
      <c r="O803" s="4">
        <v>0</v>
      </c>
      <c r="P803" s="4">
        <v>0</v>
      </c>
      <c r="Q803" s="4">
        <f t="shared" si="88"/>
        <v>0</v>
      </c>
      <c r="R803" s="4">
        <f t="shared" si="89"/>
        <v>0</v>
      </c>
      <c r="S803" s="5" t="e">
        <f t="shared" si="90"/>
        <v>#DIV/0!</v>
      </c>
      <c r="T803" s="4" t="s">
        <v>39</v>
      </c>
      <c r="U803" s="4">
        <v>0</v>
      </c>
      <c r="V803" s="4">
        <v>25340</v>
      </c>
      <c r="W803" s="4" t="s">
        <v>8251</v>
      </c>
      <c r="X803" s="4" t="s">
        <v>8252</v>
      </c>
      <c r="Y803" s="4" t="s">
        <v>8253</v>
      </c>
      <c r="Z803" s="4" t="s">
        <v>8254</v>
      </c>
      <c r="AA803" s="4" t="s">
        <v>8255</v>
      </c>
      <c r="AB803" s="4" t="s">
        <v>8256</v>
      </c>
      <c r="AC803" s="4" t="s">
        <v>8257</v>
      </c>
      <c r="AD803" s="4" t="s">
        <v>8258</v>
      </c>
      <c r="AE803" s="4" t="s">
        <v>8250</v>
      </c>
      <c r="AF803" s="5">
        <v>46320</v>
      </c>
    </row>
    <row r="804" spans="1:32" ht="46.2" customHeight="1">
      <c r="A804" s="4" t="s">
        <v>8259</v>
      </c>
      <c r="B804" s="20">
        <f t="shared" ca="1" si="85"/>
        <v>46225</v>
      </c>
      <c r="C804" s="20" t="str">
        <f t="shared" ca="1" si="86"/>
        <v>Jul-2026</v>
      </c>
      <c r="D804" s="27">
        <f t="shared" ca="1" si="91"/>
        <v>7</v>
      </c>
      <c r="E804" s="20" t="str">
        <f t="shared" ca="1" si="87"/>
        <v>2026</v>
      </c>
      <c r="F804" s="4" t="s">
        <v>8260</v>
      </c>
      <c r="G804" s="4" t="s">
        <v>2350</v>
      </c>
      <c r="H804" s="4" t="s">
        <v>2350</v>
      </c>
      <c r="I804" s="4" t="s">
        <v>2350</v>
      </c>
      <c r="J804" s="4" t="s">
        <v>2350</v>
      </c>
      <c r="K804" s="4" t="s">
        <v>2350</v>
      </c>
      <c r="L804" s="4" t="s">
        <v>2350</v>
      </c>
      <c r="M804" s="4">
        <v>6</v>
      </c>
      <c r="N804" s="4">
        <v>0</v>
      </c>
      <c r="O804" s="4">
        <v>0</v>
      </c>
      <c r="P804" s="4">
        <v>0</v>
      </c>
      <c r="Q804" s="4">
        <f t="shared" si="88"/>
        <v>0</v>
      </c>
      <c r="R804" s="4">
        <f t="shared" si="89"/>
        <v>0</v>
      </c>
      <c r="S804" s="5" t="e">
        <f t="shared" si="90"/>
        <v>#DIV/0!</v>
      </c>
      <c r="T804" s="4" t="s">
        <v>39</v>
      </c>
      <c r="U804" s="4">
        <v>0</v>
      </c>
      <c r="V804" s="4">
        <v>3096</v>
      </c>
      <c r="W804" s="4" t="s">
        <v>8261</v>
      </c>
      <c r="X804" s="4" t="s">
        <v>8262</v>
      </c>
      <c r="Y804" s="4" t="s">
        <v>8263</v>
      </c>
      <c r="Z804" s="4" t="s">
        <v>8264</v>
      </c>
      <c r="AA804" s="4" t="s">
        <v>8265</v>
      </c>
      <c r="AB804" s="4" t="s">
        <v>8266</v>
      </c>
      <c r="AC804" s="4" t="s">
        <v>8267</v>
      </c>
      <c r="AD804" s="4" t="s">
        <v>8268</v>
      </c>
      <c r="AE804" s="4" t="s">
        <v>8260</v>
      </c>
      <c r="AF804" s="5">
        <v>46711</v>
      </c>
    </row>
    <row r="805" spans="1:32" ht="46.2" customHeight="1">
      <c r="A805" s="4" t="s">
        <v>8269</v>
      </c>
      <c r="B805" s="20">
        <f t="shared" ca="1" si="85"/>
        <v>46258</v>
      </c>
      <c r="C805" s="20" t="str">
        <f t="shared" ca="1" si="86"/>
        <v>Aug-2026</v>
      </c>
      <c r="D805" s="27">
        <f t="shared" ca="1" si="91"/>
        <v>8</v>
      </c>
      <c r="E805" s="20" t="str">
        <f t="shared" ca="1" si="87"/>
        <v>2026</v>
      </c>
      <c r="F805" s="4" t="s">
        <v>8270</v>
      </c>
      <c r="G805" s="4" t="s">
        <v>2350</v>
      </c>
      <c r="H805" s="4" t="s">
        <v>2350</v>
      </c>
      <c r="I805" s="4" t="s">
        <v>2350</v>
      </c>
      <c r="J805" s="4" t="s">
        <v>2350</v>
      </c>
      <c r="K805" s="4" t="s">
        <v>2350</v>
      </c>
      <c r="L805" s="4" t="s">
        <v>2350</v>
      </c>
      <c r="M805" s="4">
        <v>2</v>
      </c>
      <c r="N805" s="4">
        <v>0</v>
      </c>
      <c r="O805" s="4">
        <v>0</v>
      </c>
      <c r="P805" s="4">
        <v>0</v>
      </c>
      <c r="Q805" s="4">
        <f t="shared" si="88"/>
        <v>0</v>
      </c>
      <c r="R805" s="4">
        <f t="shared" si="89"/>
        <v>0</v>
      </c>
      <c r="S805" s="5" t="e">
        <f t="shared" si="90"/>
        <v>#DIV/0!</v>
      </c>
      <c r="T805" s="4" t="s">
        <v>39</v>
      </c>
      <c r="U805" s="4">
        <v>0</v>
      </c>
      <c r="V805" s="4">
        <v>4</v>
      </c>
      <c r="W805" s="4" t="s">
        <v>8271</v>
      </c>
      <c r="X805" s="4" t="s">
        <v>8272</v>
      </c>
      <c r="Y805" s="4" t="s">
        <v>8273</v>
      </c>
      <c r="Z805" s="4" t="s">
        <v>8274</v>
      </c>
      <c r="AA805" s="4" t="s">
        <v>8275</v>
      </c>
      <c r="AB805" s="4" t="s">
        <v>8276</v>
      </c>
      <c r="AC805" s="4" t="s">
        <v>8277</v>
      </c>
      <c r="AD805" s="4" t="s">
        <v>8278</v>
      </c>
      <c r="AE805" s="4" t="s">
        <v>8270</v>
      </c>
      <c r="AF805" s="5">
        <v>46626</v>
      </c>
    </row>
    <row r="806" spans="1:32" ht="46.2" customHeight="1">
      <c r="A806" s="4" t="s">
        <v>8279</v>
      </c>
      <c r="B806" s="20">
        <f t="shared" ca="1" si="85"/>
        <v>46235</v>
      </c>
      <c r="C806" s="20" t="str">
        <f t="shared" ca="1" si="86"/>
        <v>Aug-2026</v>
      </c>
      <c r="D806" s="27">
        <f t="shared" ca="1" si="91"/>
        <v>8</v>
      </c>
      <c r="E806" s="20" t="str">
        <f t="shared" ca="1" si="87"/>
        <v>2026</v>
      </c>
      <c r="F806" s="4" t="s">
        <v>8280</v>
      </c>
      <c r="G806" s="4" t="s">
        <v>2350</v>
      </c>
      <c r="H806" s="4" t="s">
        <v>2350</v>
      </c>
      <c r="I806" s="4" t="s">
        <v>2350</v>
      </c>
      <c r="J806" s="4" t="s">
        <v>2350</v>
      </c>
      <c r="K806" s="4" t="s">
        <v>2350</v>
      </c>
      <c r="L806" s="4" t="s">
        <v>2350</v>
      </c>
      <c r="M806" s="4">
        <v>1</v>
      </c>
      <c r="N806" s="4">
        <v>0</v>
      </c>
      <c r="O806" s="4">
        <v>0</v>
      </c>
      <c r="P806" s="4">
        <v>0</v>
      </c>
      <c r="Q806" s="4">
        <f t="shared" si="88"/>
        <v>0</v>
      </c>
      <c r="R806" s="4">
        <f t="shared" si="89"/>
        <v>0</v>
      </c>
      <c r="S806" s="5" t="e">
        <f t="shared" si="90"/>
        <v>#DIV/0!</v>
      </c>
      <c r="T806" s="4" t="s">
        <v>39</v>
      </c>
      <c r="U806" s="4">
        <v>0</v>
      </c>
      <c r="V806" s="4">
        <v>40106</v>
      </c>
      <c r="W806" s="4" t="s">
        <v>8281</v>
      </c>
      <c r="X806" s="4" t="s">
        <v>8282</v>
      </c>
      <c r="Y806" s="4" t="s">
        <v>8283</v>
      </c>
      <c r="Z806" s="4" t="s">
        <v>8284</v>
      </c>
      <c r="AA806" s="4" t="s">
        <v>8285</v>
      </c>
      <c r="AB806" s="4" t="s">
        <v>8286</v>
      </c>
      <c r="AC806" s="4" t="s">
        <v>8287</v>
      </c>
      <c r="AD806" s="4" t="s">
        <v>8288</v>
      </c>
      <c r="AE806" s="4" t="s">
        <v>8280</v>
      </c>
      <c r="AF806" s="5">
        <v>46594</v>
      </c>
    </row>
    <row r="807" spans="1:32" ht="46.2" customHeight="1">
      <c r="A807" s="4" t="s">
        <v>8289</v>
      </c>
      <c r="B807" s="20">
        <f t="shared" ca="1" si="85"/>
        <v>46237</v>
      </c>
      <c r="C807" s="20" t="str">
        <f t="shared" ca="1" si="86"/>
        <v>Aug-2026</v>
      </c>
      <c r="D807" s="27">
        <f t="shared" ca="1" si="91"/>
        <v>8</v>
      </c>
      <c r="E807" s="20" t="str">
        <f t="shared" ca="1" si="87"/>
        <v>2026</v>
      </c>
      <c r="F807" s="4" t="s">
        <v>8290</v>
      </c>
      <c r="G807" s="4" t="s">
        <v>2350</v>
      </c>
      <c r="H807" s="4" t="s">
        <v>2350</v>
      </c>
      <c r="I807" s="4" t="s">
        <v>2350</v>
      </c>
      <c r="J807" s="4" t="s">
        <v>2350</v>
      </c>
      <c r="K807" s="4" t="s">
        <v>2350</v>
      </c>
      <c r="L807" s="4" t="s">
        <v>2350</v>
      </c>
      <c r="M807" s="4">
        <v>5</v>
      </c>
      <c r="N807" s="4">
        <v>0</v>
      </c>
      <c r="O807" s="4">
        <v>0</v>
      </c>
      <c r="P807" s="4">
        <v>0</v>
      </c>
      <c r="Q807" s="4">
        <f t="shared" si="88"/>
        <v>0</v>
      </c>
      <c r="R807" s="4">
        <f t="shared" si="89"/>
        <v>0</v>
      </c>
      <c r="S807" s="5" t="e">
        <f t="shared" si="90"/>
        <v>#DIV/0!</v>
      </c>
      <c r="T807" s="4" t="s">
        <v>39</v>
      </c>
      <c r="U807" s="4">
        <v>0</v>
      </c>
      <c r="V807" s="4">
        <v>13029</v>
      </c>
      <c r="W807" s="4" t="s">
        <v>8291</v>
      </c>
      <c r="X807" s="4" t="s">
        <v>8292</v>
      </c>
      <c r="Y807" s="4" t="s">
        <v>8293</v>
      </c>
      <c r="Z807" s="4" t="s">
        <v>8294</v>
      </c>
      <c r="AA807" s="4" t="s">
        <v>8295</v>
      </c>
      <c r="AB807" s="4" t="s">
        <v>8296</v>
      </c>
      <c r="AC807" s="4" t="s">
        <v>8297</v>
      </c>
      <c r="AD807" s="4" t="s">
        <v>8298</v>
      </c>
      <c r="AE807" s="4" t="s">
        <v>8290</v>
      </c>
      <c r="AF807" s="5">
        <v>46293</v>
      </c>
    </row>
    <row r="808" spans="1:32" ht="46.2" customHeight="1">
      <c r="A808" s="4" t="s">
        <v>8299</v>
      </c>
      <c r="B808" s="20">
        <f t="shared" ca="1" si="85"/>
        <v>46149</v>
      </c>
      <c r="C808" s="20" t="str">
        <f t="shared" ca="1" si="86"/>
        <v>May-2026</v>
      </c>
      <c r="D808" s="27">
        <f t="shared" ca="1" si="91"/>
        <v>5</v>
      </c>
      <c r="E808" s="20" t="str">
        <f t="shared" ca="1" si="87"/>
        <v>2026</v>
      </c>
      <c r="F808" s="4" t="s">
        <v>8300</v>
      </c>
      <c r="G808" s="4" t="s">
        <v>2350</v>
      </c>
      <c r="H808" s="4" t="s">
        <v>2350</v>
      </c>
      <c r="I808" s="4" t="s">
        <v>2350</v>
      </c>
      <c r="J808" s="4" t="s">
        <v>2350</v>
      </c>
      <c r="K808" s="4" t="s">
        <v>2350</v>
      </c>
      <c r="L808" s="4" t="s">
        <v>2350</v>
      </c>
      <c r="M808" s="4">
        <v>6</v>
      </c>
      <c r="N808" s="4">
        <v>0</v>
      </c>
      <c r="O808" s="4">
        <v>0</v>
      </c>
      <c r="P808" s="4">
        <v>0</v>
      </c>
      <c r="Q808" s="4">
        <f t="shared" si="88"/>
        <v>0</v>
      </c>
      <c r="R808" s="4">
        <f t="shared" si="89"/>
        <v>0</v>
      </c>
      <c r="S808" s="5" t="e">
        <f t="shared" si="90"/>
        <v>#DIV/0!</v>
      </c>
      <c r="T808" s="4" t="s">
        <v>39</v>
      </c>
      <c r="U808" s="4">
        <v>0</v>
      </c>
      <c r="V808" s="4">
        <v>291</v>
      </c>
      <c r="W808" s="4" t="s">
        <v>8301</v>
      </c>
      <c r="X808" s="4" t="s">
        <v>8302</v>
      </c>
      <c r="Y808" s="4" t="s">
        <v>8303</v>
      </c>
      <c r="Z808" s="4" t="s">
        <v>8304</v>
      </c>
      <c r="AA808" s="4" t="s">
        <v>8305</v>
      </c>
      <c r="AB808" s="4" t="s">
        <v>8306</v>
      </c>
      <c r="AC808" s="4" t="s">
        <v>8307</v>
      </c>
      <c r="AD808" s="4" t="s">
        <v>8308</v>
      </c>
      <c r="AE808" s="4" t="s">
        <v>8300</v>
      </c>
      <c r="AF808" s="5">
        <v>46416</v>
      </c>
    </row>
    <row r="809" spans="1:32" ht="46.2" customHeight="1">
      <c r="A809" s="4" t="s">
        <v>8309</v>
      </c>
      <c r="B809" s="20">
        <f t="shared" ca="1" si="85"/>
        <v>46192</v>
      </c>
      <c r="C809" s="20" t="str">
        <f t="shared" ca="1" si="86"/>
        <v>Jun-2026</v>
      </c>
      <c r="D809" s="27">
        <f t="shared" ca="1" si="91"/>
        <v>6</v>
      </c>
      <c r="E809" s="20" t="str">
        <f t="shared" ca="1" si="87"/>
        <v>2026</v>
      </c>
      <c r="F809" s="4" t="s">
        <v>8310</v>
      </c>
      <c r="G809" s="4" t="s">
        <v>2350</v>
      </c>
      <c r="H809" s="4" t="s">
        <v>2350</v>
      </c>
      <c r="I809" s="4" t="s">
        <v>2350</v>
      </c>
      <c r="J809" s="4" t="s">
        <v>2350</v>
      </c>
      <c r="K809" s="4" t="s">
        <v>2350</v>
      </c>
      <c r="L809" s="4" t="s">
        <v>2350</v>
      </c>
      <c r="M809" s="4">
        <v>4</v>
      </c>
      <c r="N809" s="4">
        <v>0</v>
      </c>
      <c r="O809" s="4">
        <v>0</v>
      </c>
      <c r="P809" s="4">
        <v>0</v>
      </c>
      <c r="Q809" s="4">
        <f t="shared" si="88"/>
        <v>0</v>
      </c>
      <c r="R809" s="4">
        <f t="shared" si="89"/>
        <v>0</v>
      </c>
      <c r="S809" s="5" t="e">
        <f t="shared" si="90"/>
        <v>#DIV/0!</v>
      </c>
      <c r="T809" s="4" t="s">
        <v>39</v>
      </c>
      <c r="U809" s="4">
        <v>0</v>
      </c>
      <c r="V809" s="4">
        <v>15453</v>
      </c>
      <c r="W809" s="4" t="s">
        <v>8311</v>
      </c>
      <c r="X809" s="4" t="s">
        <v>8312</v>
      </c>
      <c r="Y809" s="4" t="s">
        <v>8313</v>
      </c>
      <c r="Z809" s="4" t="s">
        <v>8314</v>
      </c>
      <c r="AA809" s="4" t="s">
        <v>8315</v>
      </c>
      <c r="AB809" s="4" t="s">
        <v>8316</v>
      </c>
      <c r="AC809" s="4" t="s">
        <v>8317</v>
      </c>
      <c r="AD809" s="4" t="s">
        <v>8318</v>
      </c>
      <c r="AE809" s="4" t="s">
        <v>8310</v>
      </c>
      <c r="AF809" s="5">
        <v>46854</v>
      </c>
    </row>
    <row r="810" spans="1:32" ht="46.2" customHeight="1">
      <c r="A810" s="4" t="s">
        <v>8319</v>
      </c>
      <c r="B810" s="20">
        <f t="shared" ca="1" si="85"/>
        <v>46246</v>
      </c>
      <c r="C810" s="20" t="str">
        <f t="shared" ca="1" si="86"/>
        <v>Aug-2026</v>
      </c>
      <c r="D810" s="27">
        <f t="shared" ca="1" si="91"/>
        <v>8</v>
      </c>
      <c r="E810" s="20" t="str">
        <f t="shared" ca="1" si="87"/>
        <v>2026</v>
      </c>
      <c r="F810" s="4" t="s">
        <v>8320</v>
      </c>
      <c r="G810" s="4" t="s">
        <v>2350</v>
      </c>
      <c r="H810" s="4" t="s">
        <v>2350</v>
      </c>
      <c r="I810" s="4" t="s">
        <v>2350</v>
      </c>
      <c r="J810" s="4" t="s">
        <v>2350</v>
      </c>
      <c r="K810" s="4" t="s">
        <v>2350</v>
      </c>
      <c r="L810" s="4" t="s">
        <v>2350</v>
      </c>
      <c r="M810" s="4">
        <v>3</v>
      </c>
      <c r="N810" s="4">
        <v>0</v>
      </c>
      <c r="O810" s="4">
        <v>0</v>
      </c>
      <c r="P810" s="4">
        <v>0</v>
      </c>
      <c r="Q810" s="4">
        <f t="shared" si="88"/>
        <v>0</v>
      </c>
      <c r="R810" s="4">
        <f t="shared" si="89"/>
        <v>0</v>
      </c>
      <c r="S810" s="5" t="e">
        <f t="shared" si="90"/>
        <v>#DIV/0!</v>
      </c>
      <c r="T810" s="4" t="s">
        <v>39</v>
      </c>
      <c r="U810" s="4">
        <v>0</v>
      </c>
      <c r="V810" s="4">
        <v>604</v>
      </c>
      <c r="W810" s="4" t="s">
        <v>8321</v>
      </c>
      <c r="X810" s="4" t="s">
        <v>8322</v>
      </c>
      <c r="Y810" s="4" t="s">
        <v>8323</v>
      </c>
      <c r="Z810" s="4" t="s">
        <v>8324</v>
      </c>
      <c r="AA810" s="4" t="s">
        <v>8325</v>
      </c>
      <c r="AB810" s="4" t="s">
        <v>8326</v>
      </c>
      <c r="AC810" s="4" t="s">
        <v>8327</v>
      </c>
      <c r="AD810" s="4" t="s">
        <v>8328</v>
      </c>
      <c r="AE810" s="4" t="s">
        <v>8320</v>
      </c>
      <c r="AF810" s="5">
        <v>46284</v>
      </c>
    </row>
    <row r="811" spans="1:32" ht="46.2" customHeight="1">
      <c r="A811" s="4" t="s">
        <v>8329</v>
      </c>
      <c r="B811" s="20">
        <f t="shared" ca="1" si="85"/>
        <v>46236</v>
      </c>
      <c r="C811" s="20" t="str">
        <f t="shared" ca="1" si="86"/>
        <v>Aug-2026</v>
      </c>
      <c r="D811" s="27">
        <f t="shared" ca="1" si="91"/>
        <v>8</v>
      </c>
      <c r="E811" s="20" t="str">
        <f t="shared" ca="1" si="87"/>
        <v>2026</v>
      </c>
      <c r="F811" s="4" t="s">
        <v>8330</v>
      </c>
      <c r="G811" s="4" t="s">
        <v>2350</v>
      </c>
      <c r="H811" s="4" t="s">
        <v>2350</v>
      </c>
      <c r="I811" s="4" t="s">
        <v>2350</v>
      </c>
      <c r="J811" s="4" t="s">
        <v>2350</v>
      </c>
      <c r="K811" s="4" t="s">
        <v>2350</v>
      </c>
      <c r="L811" s="4" t="s">
        <v>2350</v>
      </c>
      <c r="M811" s="4">
        <v>9</v>
      </c>
      <c r="N811" s="4">
        <v>0</v>
      </c>
      <c r="O811" s="4">
        <v>0</v>
      </c>
      <c r="P811" s="4">
        <v>0</v>
      </c>
      <c r="Q811" s="4">
        <f t="shared" si="88"/>
        <v>0</v>
      </c>
      <c r="R811" s="4">
        <f t="shared" si="89"/>
        <v>0</v>
      </c>
      <c r="S811" s="5" t="e">
        <f t="shared" si="90"/>
        <v>#DIV/0!</v>
      </c>
      <c r="T811" s="4" t="s">
        <v>39</v>
      </c>
      <c r="U811" s="4">
        <v>0</v>
      </c>
      <c r="V811" s="4">
        <v>46647</v>
      </c>
      <c r="W811" s="4" t="s">
        <v>8331</v>
      </c>
      <c r="X811" s="4" t="s">
        <v>8332</v>
      </c>
      <c r="Y811" s="4" t="s">
        <v>8333</v>
      </c>
      <c r="Z811" s="4" t="s">
        <v>8334</v>
      </c>
      <c r="AA811" s="4" t="s">
        <v>8335</v>
      </c>
      <c r="AB811" s="4" t="s">
        <v>8336</v>
      </c>
      <c r="AC811" s="4" t="s">
        <v>8337</v>
      </c>
      <c r="AD811" s="4" t="s">
        <v>8338</v>
      </c>
      <c r="AE811" s="4" t="s">
        <v>8330</v>
      </c>
      <c r="AF811" s="5">
        <v>46828</v>
      </c>
    </row>
    <row r="812" spans="1:32" ht="46.2" customHeight="1">
      <c r="A812" s="4" t="s">
        <v>8339</v>
      </c>
      <c r="B812" s="20">
        <f t="shared" ca="1" si="85"/>
        <v>46117</v>
      </c>
      <c r="C812" s="20" t="str">
        <f t="shared" ca="1" si="86"/>
        <v>Apr-2026</v>
      </c>
      <c r="D812" s="27">
        <f t="shared" ca="1" si="91"/>
        <v>4</v>
      </c>
      <c r="E812" s="20" t="str">
        <f t="shared" ca="1" si="87"/>
        <v>2026</v>
      </c>
      <c r="F812" s="4" t="s">
        <v>8340</v>
      </c>
      <c r="G812" s="4" t="s">
        <v>2350</v>
      </c>
      <c r="H812" s="4" t="s">
        <v>2350</v>
      </c>
      <c r="I812" s="4" t="s">
        <v>2350</v>
      </c>
      <c r="J812" s="4" t="s">
        <v>2350</v>
      </c>
      <c r="K812" s="4" t="s">
        <v>2350</v>
      </c>
      <c r="L812" s="4" t="s">
        <v>2350</v>
      </c>
      <c r="M812" s="4">
        <v>6</v>
      </c>
      <c r="N812" s="4">
        <v>0</v>
      </c>
      <c r="O812" s="4">
        <v>0</v>
      </c>
      <c r="P812" s="4">
        <v>0</v>
      </c>
      <c r="Q812" s="4">
        <f t="shared" si="88"/>
        <v>0</v>
      </c>
      <c r="R812" s="4">
        <f t="shared" si="89"/>
        <v>0</v>
      </c>
      <c r="S812" s="5" t="e">
        <f t="shared" si="90"/>
        <v>#DIV/0!</v>
      </c>
      <c r="T812" s="4" t="s">
        <v>39</v>
      </c>
      <c r="U812" s="4">
        <v>0</v>
      </c>
      <c r="V812" s="4">
        <v>3233</v>
      </c>
      <c r="W812" s="4" t="s">
        <v>8341</v>
      </c>
      <c r="X812" s="4" t="s">
        <v>8342</v>
      </c>
      <c r="Y812" s="4" t="s">
        <v>8343</v>
      </c>
      <c r="Z812" s="4" t="s">
        <v>8344</v>
      </c>
      <c r="AA812" s="4" t="s">
        <v>8345</v>
      </c>
      <c r="AB812" s="4" t="s">
        <v>8346</v>
      </c>
      <c r="AC812" s="4" t="s">
        <v>8347</v>
      </c>
      <c r="AD812" s="4" t="s">
        <v>8348</v>
      </c>
      <c r="AE812" s="4" t="s">
        <v>8340</v>
      </c>
      <c r="AF812" s="5">
        <v>46174</v>
      </c>
    </row>
    <row r="813" spans="1:32" ht="46.2" customHeight="1">
      <c r="A813" s="4" t="s">
        <v>8349</v>
      </c>
      <c r="B813" s="20">
        <f t="shared" ca="1" si="85"/>
        <v>46128</v>
      </c>
      <c r="C813" s="20" t="str">
        <f t="shared" ca="1" si="86"/>
        <v>Apr-2026</v>
      </c>
      <c r="D813" s="27">
        <f t="shared" ca="1" si="91"/>
        <v>4</v>
      </c>
      <c r="E813" s="20" t="str">
        <f t="shared" ca="1" si="87"/>
        <v>2026</v>
      </c>
      <c r="F813" s="4" t="s">
        <v>8350</v>
      </c>
      <c r="G813" s="4" t="s">
        <v>2350</v>
      </c>
      <c r="H813" s="4" t="s">
        <v>2350</v>
      </c>
      <c r="I813" s="4" t="s">
        <v>2350</v>
      </c>
      <c r="J813" s="4" t="s">
        <v>2350</v>
      </c>
      <c r="K813" s="4" t="s">
        <v>2350</v>
      </c>
      <c r="L813" s="4" t="s">
        <v>2350</v>
      </c>
      <c r="M813" s="4">
        <v>9</v>
      </c>
      <c r="N813" s="4">
        <v>0</v>
      </c>
      <c r="O813" s="4">
        <v>0</v>
      </c>
      <c r="P813" s="4">
        <v>0</v>
      </c>
      <c r="Q813" s="4">
        <f t="shared" si="88"/>
        <v>0</v>
      </c>
      <c r="R813" s="4">
        <f t="shared" si="89"/>
        <v>0</v>
      </c>
      <c r="S813" s="5" t="e">
        <f t="shared" si="90"/>
        <v>#DIV/0!</v>
      </c>
      <c r="T813" s="4" t="s">
        <v>39</v>
      </c>
      <c r="U813" s="4">
        <v>0</v>
      </c>
      <c r="V813" s="4">
        <v>1282</v>
      </c>
      <c r="W813" s="4" t="s">
        <v>8351</v>
      </c>
      <c r="X813" s="4" t="s">
        <v>8352</v>
      </c>
      <c r="Y813" s="4" t="s">
        <v>8353</v>
      </c>
      <c r="Z813" s="4" t="s">
        <v>8354</v>
      </c>
      <c r="AA813" s="4" t="s">
        <v>8355</v>
      </c>
      <c r="AB813" s="4" t="s">
        <v>8356</v>
      </c>
      <c r="AC813" s="4" t="s">
        <v>8357</v>
      </c>
      <c r="AD813" s="4" t="s">
        <v>8358</v>
      </c>
      <c r="AE813" s="4" t="s">
        <v>8350</v>
      </c>
      <c r="AF813" s="5">
        <v>46443</v>
      </c>
    </row>
    <row r="814" spans="1:32" ht="46.2" customHeight="1">
      <c r="A814" s="4" t="s">
        <v>8359</v>
      </c>
      <c r="B814" s="20">
        <f t="shared" ca="1" si="85"/>
        <v>46250</v>
      </c>
      <c r="C814" s="20" t="str">
        <f t="shared" ca="1" si="86"/>
        <v>Aug-2026</v>
      </c>
      <c r="D814" s="27">
        <f t="shared" ca="1" si="91"/>
        <v>8</v>
      </c>
      <c r="E814" s="20" t="str">
        <f t="shared" ca="1" si="87"/>
        <v>2026</v>
      </c>
      <c r="F814" s="4" t="s">
        <v>8360</v>
      </c>
      <c r="G814" s="4" t="s">
        <v>2350</v>
      </c>
      <c r="H814" s="4" t="s">
        <v>2350</v>
      </c>
      <c r="I814" s="4" t="s">
        <v>2350</v>
      </c>
      <c r="J814" s="4" t="s">
        <v>2350</v>
      </c>
      <c r="K814" s="4" t="s">
        <v>2350</v>
      </c>
      <c r="L814" s="4" t="s">
        <v>2350</v>
      </c>
      <c r="M814" s="4">
        <v>8</v>
      </c>
      <c r="N814" s="4">
        <v>0</v>
      </c>
      <c r="O814" s="4">
        <v>0</v>
      </c>
      <c r="P814" s="4">
        <v>0</v>
      </c>
      <c r="Q814" s="4">
        <f t="shared" si="88"/>
        <v>0</v>
      </c>
      <c r="R814" s="4">
        <f t="shared" si="89"/>
        <v>0</v>
      </c>
      <c r="S814" s="5" t="e">
        <f t="shared" si="90"/>
        <v>#DIV/0!</v>
      </c>
      <c r="T814" s="4" t="s">
        <v>39</v>
      </c>
      <c r="U814" s="4">
        <v>0</v>
      </c>
      <c r="V814" s="4">
        <v>70</v>
      </c>
      <c r="W814" s="4" t="s">
        <v>8361</v>
      </c>
      <c r="X814" s="4" t="s">
        <v>8362</v>
      </c>
      <c r="Y814" s="4" t="s">
        <v>8363</v>
      </c>
      <c r="Z814" s="4" t="s">
        <v>8364</v>
      </c>
      <c r="AA814" s="4" t="s">
        <v>8365</v>
      </c>
      <c r="AB814" s="4" t="s">
        <v>8366</v>
      </c>
      <c r="AC814" s="4" t="s">
        <v>8367</v>
      </c>
      <c r="AD814" s="4" t="s">
        <v>8368</v>
      </c>
      <c r="AE814" s="4" t="s">
        <v>8360</v>
      </c>
      <c r="AF814" s="5">
        <v>46522</v>
      </c>
    </row>
    <row r="815" spans="1:32" ht="46.2" customHeight="1">
      <c r="A815" s="4" t="s">
        <v>8369</v>
      </c>
      <c r="B815" s="20">
        <f t="shared" ca="1" si="85"/>
        <v>46113</v>
      </c>
      <c r="C815" s="20" t="str">
        <f t="shared" ca="1" si="86"/>
        <v>Apr-2026</v>
      </c>
      <c r="D815" s="27">
        <f t="shared" ca="1" si="91"/>
        <v>4</v>
      </c>
      <c r="E815" s="20" t="str">
        <f t="shared" ca="1" si="87"/>
        <v>2026</v>
      </c>
      <c r="F815" s="4" t="s">
        <v>8370</v>
      </c>
      <c r="G815" s="4" t="s">
        <v>2350</v>
      </c>
      <c r="H815" s="4" t="s">
        <v>2350</v>
      </c>
      <c r="I815" s="4" t="s">
        <v>2350</v>
      </c>
      <c r="J815" s="4" t="s">
        <v>2350</v>
      </c>
      <c r="K815" s="4" t="s">
        <v>2350</v>
      </c>
      <c r="L815" s="4" t="s">
        <v>2350</v>
      </c>
      <c r="M815" s="4">
        <v>9</v>
      </c>
      <c r="N815" s="4">
        <v>0</v>
      </c>
      <c r="O815" s="4">
        <v>0</v>
      </c>
      <c r="P815" s="4">
        <v>0</v>
      </c>
      <c r="Q815" s="4">
        <f t="shared" si="88"/>
        <v>0</v>
      </c>
      <c r="R815" s="4">
        <f t="shared" si="89"/>
        <v>0</v>
      </c>
      <c r="S815" s="5" t="e">
        <f t="shared" si="90"/>
        <v>#DIV/0!</v>
      </c>
      <c r="T815" s="4" t="s">
        <v>39</v>
      </c>
      <c r="U815" s="4">
        <v>0</v>
      </c>
      <c r="V815" s="4">
        <v>26164</v>
      </c>
      <c r="W815" s="4" t="s">
        <v>8371</v>
      </c>
      <c r="X815" s="4" t="s">
        <v>8372</v>
      </c>
      <c r="Y815" s="4" t="s">
        <v>8373</v>
      </c>
      <c r="Z815" s="4" t="s">
        <v>8374</v>
      </c>
      <c r="AA815" s="4" t="s">
        <v>8375</v>
      </c>
      <c r="AB815" s="4" t="s">
        <v>8376</v>
      </c>
      <c r="AC815" s="4" t="s">
        <v>8377</v>
      </c>
      <c r="AD815" s="4" t="s">
        <v>8378</v>
      </c>
      <c r="AE815" s="4" t="s">
        <v>8370</v>
      </c>
      <c r="AF815" s="5">
        <v>46115</v>
      </c>
    </row>
    <row r="816" spans="1:32" ht="46.2" customHeight="1">
      <c r="A816" s="4" t="s">
        <v>8379</v>
      </c>
      <c r="B816" s="20">
        <f t="shared" ca="1" si="85"/>
        <v>46226</v>
      </c>
      <c r="C816" s="20" t="str">
        <f t="shared" ca="1" si="86"/>
        <v>Jul-2026</v>
      </c>
      <c r="D816" s="27">
        <f t="shared" ca="1" si="91"/>
        <v>7</v>
      </c>
      <c r="E816" s="20" t="str">
        <f t="shared" ca="1" si="87"/>
        <v>2026</v>
      </c>
      <c r="F816" s="4" t="s">
        <v>8380</v>
      </c>
      <c r="G816" s="4" t="s">
        <v>2350</v>
      </c>
      <c r="H816" s="4" t="s">
        <v>2350</v>
      </c>
      <c r="I816" s="4" t="s">
        <v>2350</v>
      </c>
      <c r="J816" s="4" t="s">
        <v>2350</v>
      </c>
      <c r="K816" s="4" t="s">
        <v>2350</v>
      </c>
      <c r="L816" s="4" t="s">
        <v>2350</v>
      </c>
      <c r="M816" s="4">
        <v>10</v>
      </c>
      <c r="N816" s="4">
        <v>0</v>
      </c>
      <c r="O816" s="4">
        <v>0</v>
      </c>
      <c r="P816" s="4">
        <v>0</v>
      </c>
      <c r="Q816" s="4">
        <f t="shared" si="88"/>
        <v>0</v>
      </c>
      <c r="R816" s="4">
        <f t="shared" si="89"/>
        <v>0</v>
      </c>
      <c r="S816" s="5" t="e">
        <f t="shared" si="90"/>
        <v>#DIV/0!</v>
      </c>
      <c r="T816" s="4" t="s">
        <v>39</v>
      </c>
      <c r="U816" s="4">
        <v>0</v>
      </c>
      <c r="V816" s="4">
        <v>16166</v>
      </c>
      <c r="W816" s="4" t="s">
        <v>8381</v>
      </c>
      <c r="X816" s="4" t="s">
        <v>8382</v>
      </c>
      <c r="Y816" s="4" t="s">
        <v>8383</v>
      </c>
      <c r="Z816" s="4" t="s">
        <v>8384</v>
      </c>
      <c r="AA816" s="4" t="s">
        <v>8385</v>
      </c>
      <c r="AB816" s="4" t="s">
        <v>8386</v>
      </c>
      <c r="AC816" s="4" t="s">
        <v>8387</v>
      </c>
      <c r="AD816" s="4" t="s">
        <v>8388</v>
      </c>
      <c r="AE816" s="4" t="s">
        <v>8380</v>
      </c>
      <c r="AF816" s="5">
        <v>46533</v>
      </c>
    </row>
    <row r="817" spans="1:32" ht="46.2" customHeight="1">
      <c r="A817" s="4" t="s">
        <v>8389</v>
      </c>
      <c r="B817" s="20">
        <f t="shared" ca="1" si="85"/>
        <v>46256</v>
      </c>
      <c r="C817" s="20" t="str">
        <f t="shared" ca="1" si="86"/>
        <v>Aug-2026</v>
      </c>
      <c r="D817" s="27">
        <f t="shared" ca="1" si="91"/>
        <v>8</v>
      </c>
      <c r="E817" s="20" t="str">
        <f t="shared" ca="1" si="87"/>
        <v>2026</v>
      </c>
      <c r="F817" s="4" t="s">
        <v>8390</v>
      </c>
      <c r="G817" s="4" t="s">
        <v>2350</v>
      </c>
      <c r="H817" s="4" t="s">
        <v>2350</v>
      </c>
      <c r="I817" s="4" t="s">
        <v>2350</v>
      </c>
      <c r="J817" s="4" t="s">
        <v>2350</v>
      </c>
      <c r="K817" s="4" t="s">
        <v>2350</v>
      </c>
      <c r="L817" s="4" t="s">
        <v>2350</v>
      </c>
      <c r="M817" s="4">
        <v>5</v>
      </c>
      <c r="N817" s="4">
        <v>0</v>
      </c>
      <c r="O817" s="4">
        <v>0</v>
      </c>
      <c r="P817" s="4">
        <v>0</v>
      </c>
      <c r="Q817" s="4">
        <f t="shared" si="88"/>
        <v>0</v>
      </c>
      <c r="R817" s="4">
        <f t="shared" si="89"/>
        <v>0</v>
      </c>
      <c r="S817" s="5" t="e">
        <f t="shared" si="90"/>
        <v>#DIV/0!</v>
      </c>
      <c r="T817" s="4" t="s">
        <v>39</v>
      </c>
      <c r="U817" s="4">
        <v>0</v>
      </c>
      <c r="V817" s="4">
        <v>35693</v>
      </c>
      <c r="W817" s="4" t="s">
        <v>8391</v>
      </c>
      <c r="X817" s="4" t="s">
        <v>8392</v>
      </c>
      <c r="Y817" s="4" t="s">
        <v>8393</v>
      </c>
      <c r="Z817" s="4" t="s">
        <v>8394</v>
      </c>
      <c r="AA817" s="4" t="s">
        <v>8395</v>
      </c>
      <c r="AB817" s="4" t="s">
        <v>8396</v>
      </c>
      <c r="AC817" s="4" t="s">
        <v>8397</v>
      </c>
      <c r="AD817" s="4" t="s">
        <v>8398</v>
      </c>
      <c r="AE817" s="4" t="s">
        <v>8390</v>
      </c>
      <c r="AF817" s="5">
        <v>46346</v>
      </c>
    </row>
    <row r="818" spans="1:32" ht="46.2" customHeight="1">
      <c r="A818" s="4" t="s">
        <v>8399</v>
      </c>
      <c r="B818" s="20">
        <f t="shared" ca="1" si="85"/>
        <v>46173</v>
      </c>
      <c r="C818" s="20" t="str">
        <f t="shared" ca="1" si="86"/>
        <v>May-2026</v>
      </c>
      <c r="D818" s="27">
        <f t="shared" ca="1" si="91"/>
        <v>5</v>
      </c>
      <c r="E818" s="20" t="str">
        <f t="shared" ca="1" si="87"/>
        <v>2026</v>
      </c>
      <c r="F818" s="4" t="s">
        <v>8400</v>
      </c>
      <c r="G818" s="4" t="s">
        <v>2350</v>
      </c>
      <c r="H818" s="4" t="s">
        <v>2350</v>
      </c>
      <c r="I818" s="4" t="s">
        <v>2350</v>
      </c>
      <c r="J818" s="4" t="s">
        <v>2350</v>
      </c>
      <c r="K818" s="4" t="s">
        <v>2350</v>
      </c>
      <c r="L818" s="4" t="s">
        <v>2350</v>
      </c>
      <c r="M818" s="4">
        <v>3</v>
      </c>
      <c r="N818" s="4">
        <v>0</v>
      </c>
      <c r="O818" s="4">
        <v>0</v>
      </c>
      <c r="P818" s="4">
        <v>0</v>
      </c>
      <c r="Q818" s="4">
        <f t="shared" si="88"/>
        <v>0</v>
      </c>
      <c r="R818" s="4">
        <f t="shared" si="89"/>
        <v>0</v>
      </c>
      <c r="S818" s="5" t="e">
        <f t="shared" si="90"/>
        <v>#DIV/0!</v>
      </c>
      <c r="T818" s="4" t="s">
        <v>39</v>
      </c>
      <c r="U818" s="4">
        <v>0</v>
      </c>
      <c r="V818" s="4">
        <v>14391</v>
      </c>
      <c r="W818" s="4" t="s">
        <v>8401</v>
      </c>
      <c r="X818" s="4" t="s">
        <v>8402</v>
      </c>
      <c r="Y818" s="4" t="s">
        <v>8403</v>
      </c>
      <c r="Z818" s="4" t="s">
        <v>8404</v>
      </c>
      <c r="AA818" s="4" t="s">
        <v>8405</v>
      </c>
      <c r="AB818" s="4" t="s">
        <v>8406</v>
      </c>
      <c r="AC818" s="4" t="s">
        <v>8407</v>
      </c>
      <c r="AD818" s="4" t="s">
        <v>8408</v>
      </c>
      <c r="AE818" s="4" t="s">
        <v>8400</v>
      </c>
      <c r="AF818" s="5">
        <v>46600</v>
      </c>
    </row>
    <row r="819" spans="1:32" ht="46.2" customHeight="1">
      <c r="A819" s="4" t="s">
        <v>8409</v>
      </c>
      <c r="B819" s="20">
        <f t="shared" ca="1" si="85"/>
        <v>46240</v>
      </c>
      <c r="C819" s="20" t="str">
        <f t="shared" ca="1" si="86"/>
        <v>Aug-2026</v>
      </c>
      <c r="D819" s="27">
        <f t="shared" ca="1" si="91"/>
        <v>8</v>
      </c>
      <c r="E819" s="20" t="str">
        <f t="shared" ca="1" si="87"/>
        <v>2026</v>
      </c>
      <c r="F819" s="4" t="s">
        <v>8410</v>
      </c>
      <c r="G819" s="4" t="s">
        <v>2350</v>
      </c>
      <c r="H819" s="4" t="s">
        <v>2350</v>
      </c>
      <c r="I819" s="4" t="s">
        <v>2350</v>
      </c>
      <c r="J819" s="4" t="s">
        <v>2350</v>
      </c>
      <c r="K819" s="4" t="s">
        <v>2350</v>
      </c>
      <c r="L819" s="4" t="s">
        <v>2350</v>
      </c>
      <c r="M819" s="4">
        <v>9</v>
      </c>
      <c r="N819" s="4">
        <v>0</v>
      </c>
      <c r="O819" s="4">
        <v>0</v>
      </c>
      <c r="P819" s="4">
        <v>0</v>
      </c>
      <c r="Q819" s="4">
        <f t="shared" si="88"/>
        <v>0</v>
      </c>
      <c r="R819" s="4">
        <f t="shared" si="89"/>
        <v>0</v>
      </c>
      <c r="S819" s="5" t="e">
        <f t="shared" si="90"/>
        <v>#DIV/0!</v>
      </c>
      <c r="T819" s="4" t="s">
        <v>39</v>
      </c>
      <c r="U819" s="4">
        <v>0</v>
      </c>
      <c r="V819" s="4">
        <v>7946</v>
      </c>
      <c r="W819" s="4" t="s">
        <v>8411</v>
      </c>
      <c r="X819" s="4" t="s">
        <v>8412</v>
      </c>
      <c r="Y819" s="4" t="s">
        <v>8413</v>
      </c>
      <c r="Z819" s="4" t="s">
        <v>8414</v>
      </c>
      <c r="AA819" s="4" t="s">
        <v>8415</v>
      </c>
      <c r="AB819" s="4" t="s">
        <v>8416</v>
      </c>
      <c r="AC819" s="4" t="s">
        <v>8417</v>
      </c>
      <c r="AD819" s="4" t="s">
        <v>8418</v>
      </c>
      <c r="AE819" s="4" t="s">
        <v>8410</v>
      </c>
      <c r="AF819" s="5">
        <v>46862</v>
      </c>
    </row>
    <row r="820" spans="1:32" ht="46.2" customHeight="1">
      <c r="A820" s="4" t="s">
        <v>8419</v>
      </c>
      <c r="B820" s="20">
        <f t="shared" ca="1" si="85"/>
        <v>46119</v>
      </c>
      <c r="C820" s="20" t="str">
        <f t="shared" ca="1" si="86"/>
        <v>Apr-2026</v>
      </c>
      <c r="D820" s="27">
        <f t="shared" ca="1" si="91"/>
        <v>4</v>
      </c>
      <c r="E820" s="20" t="str">
        <f t="shared" ca="1" si="87"/>
        <v>2026</v>
      </c>
      <c r="F820" s="4" t="s">
        <v>8420</v>
      </c>
      <c r="G820" s="4" t="s">
        <v>2350</v>
      </c>
      <c r="H820" s="4" t="s">
        <v>2350</v>
      </c>
      <c r="I820" s="4" t="s">
        <v>2350</v>
      </c>
      <c r="J820" s="4" t="s">
        <v>2350</v>
      </c>
      <c r="K820" s="4" t="s">
        <v>2350</v>
      </c>
      <c r="L820" s="4" t="s">
        <v>2350</v>
      </c>
      <c r="M820" s="4">
        <v>9</v>
      </c>
      <c r="N820" s="4">
        <v>0</v>
      </c>
      <c r="O820" s="4">
        <v>0</v>
      </c>
      <c r="P820" s="4">
        <v>0</v>
      </c>
      <c r="Q820" s="4">
        <f t="shared" si="88"/>
        <v>0</v>
      </c>
      <c r="R820" s="4">
        <f t="shared" si="89"/>
        <v>0</v>
      </c>
      <c r="S820" s="5" t="e">
        <f t="shared" si="90"/>
        <v>#DIV/0!</v>
      </c>
      <c r="T820" s="4" t="s">
        <v>39</v>
      </c>
      <c r="U820" s="4">
        <v>0</v>
      </c>
      <c r="V820" s="4">
        <v>1765</v>
      </c>
      <c r="W820" s="4" t="s">
        <v>8421</v>
      </c>
      <c r="X820" s="4" t="s">
        <v>8422</v>
      </c>
      <c r="Y820" s="4" t="s">
        <v>8423</v>
      </c>
      <c r="Z820" s="4" t="s">
        <v>8424</v>
      </c>
      <c r="AA820" s="4" t="s">
        <v>8425</v>
      </c>
      <c r="AB820" s="4" t="s">
        <v>8426</v>
      </c>
      <c r="AC820" s="4" t="s">
        <v>8427</v>
      </c>
      <c r="AD820" s="4" t="s">
        <v>8428</v>
      </c>
      <c r="AE820" s="4" t="s">
        <v>8420</v>
      </c>
      <c r="AF820" s="5">
        <v>46590</v>
      </c>
    </row>
    <row r="821" spans="1:32" ht="46.2" customHeight="1">
      <c r="A821" s="4" t="s">
        <v>8429</v>
      </c>
      <c r="B821" s="20">
        <f t="shared" ca="1" si="85"/>
        <v>46138</v>
      </c>
      <c r="C821" s="20" t="str">
        <f t="shared" ca="1" si="86"/>
        <v>Apr-2026</v>
      </c>
      <c r="D821" s="27">
        <f t="shared" ca="1" si="91"/>
        <v>4</v>
      </c>
      <c r="E821" s="20" t="str">
        <f t="shared" ca="1" si="87"/>
        <v>2026</v>
      </c>
      <c r="F821" s="4" t="s">
        <v>8430</v>
      </c>
      <c r="G821" s="4" t="s">
        <v>2350</v>
      </c>
      <c r="H821" s="4" t="s">
        <v>2350</v>
      </c>
      <c r="I821" s="4" t="s">
        <v>2350</v>
      </c>
      <c r="J821" s="4" t="s">
        <v>2350</v>
      </c>
      <c r="K821" s="4" t="s">
        <v>2350</v>
      </c>
      <c r="L821" s="4" t="s">
        <v>2350</v>
      </c>
      <c r="M821" s="4">
        <v>8</v>
      </c>
      <c r="N821" s="4">
        <v>0</v>
      </c>
      <c r="O821" s="4">
        <v>0</v>
      </c>
      <c r="P821" s="4">
        <v>0</v>
      </c>
      <c r="Q821" s="4">
        <f t="shared" si="88"/>
        <v>0</v>
      </c>
      <c r="R821" s="4">
        <f t="shared" si="89"/>
        <v>0</v>
      </c>
      <c r="S821" s="5" t="e">
        <f t="shared" si="90"/>
        <v>#DIV/0!</v>
      </c>
      <c r="T821" s="4" t="s">
        <v>39</v>
      </c>
      <c r="U821" s="4">
        <v>0</v>
      </c>
      <c r="V821" s="4">
        <v>14062</v>
      </c>
      <c r="W821" s="4" t="s">
        <v>8431</v>
      </c>
      <c r="X821" s="4" t="s">
        <v>8432</v>
      </c>
      <c r="Y821" s="4" t="s">
        <v>8433</v>
      </c>
      <c r="Z821" s="4" t="s">
        <v>8434</v>
      </c>
      <c r="AA821" s="4" t="s">
        <v>8435</v>
      </c>
      <c r="AB821" s="4" t="s">
        <v>8436</v>
      </c>
      <c r="AC821" s="4" t="s">
        <v>8437</v>
      </c>
      <c r="AD821" s="4" t="s">
        <v>8438</v>
      </c>
      <c r="AE821" s="4" t="s">
        <v>8430</v>
      </c>
      <c r="AF821" s="5">
        <v>46265</v>
      </c>
    </row>
    <row r="822" spans="1:32" ht="46.2" customHeight="1">
      <c r="A822" s="4" t="s">
        <v>8439</v>
      </c>
      <c r="B822" s="20">
        <f t="shared" ca="1" si="85"/>
        <v>46201</v>
      </c>
      <c r="C822" s="20" t="str">
        <f t="shared" ca="1" si="86"/>
        <v>Jun-2026</v>
      </c>
      <c r="D822" s="27">
        <f t="shared" ca="1" si="91"/>
        <v>6</v>
      </c>
      <c r="E822" s="20" t="str">
        <f t="shared" ca="1" si="87"/>
        <v>2026</v>
      </c>
      <c r="F822" s="4" t="s">
        <v>8440</v>
      </c>
      <c r="G822" s="4" t="s">
        <v>2350</v>
      </c>
      <c r="H822" s="4" t="s">
        <v>2350</v>
      </c>
      <c r="I822" s="4" t="s">
        <v>2350</v>
      </c>
      <c r="J822" s="4" t="s">
        <v>2350</v>
      </c>
      <c r="K822" s="4" t="s">
        <v>2350</v>
      </c>
      <c r="L822" s="4" t="s">
        <v>2350</v>
      </c>
      <c r="M822" s="4">
        <v>9</v>
      </c>
      <c r="N822" s="4">
        <v>0</v>
      </c>
      <c r="O822" s="4">
        <v>0</v>
      </c>
      <c r="P822" s="4">
        <v>0</v>
      </c>
      <c r="Q822" s="4">
        <f t="shared" si="88"/>
        <v>0</v>
      </c>
      <c r="R822" s="4">
        <f t="shared" si="89"/>
        <v>0</v>
      </c>
      <c r="S822" s="5" t="e">
        <f t="shared" si="90"/>
        <v>#DIV/0!</v>
      </c>
      <c r="T822" s="4" t="s">
        <v>39</v>
      </c>
      <c r="U822" s="4">
        <v>0</v>
      </c>
      <c r="V822" s="4">
        <v>15646</v>
      </c>
      <c r="W822" s="4" t="s">
        <v>8441</v>
      </c>
      <c r="X822" s="4" t="s">
        <v>8442</v>
      </c>
      <c r="Y822" s="4" t="s">
        <v>8443</v>
      </c>
      <c r="Z822" s="4" t="s">
        <v>8444</v>
      </c>
      <c r="AA822" s="4" t="s">
        <v>8445</v>
      </c>
      <c r="AB822" s="4" t="s">
        <v>8446</v>
      </c>
      <c r="AC822" s="4" t="s">
        <v>8447</v>
      </c>
      <c r="AD822" s="4" t="s">
        <v>8448</v>
      </c>
      <c r="AE822" s="4" t="s">
        <v>8440</v>
      </c>
      <c r="AF822" s="5">
        <v>46779</v>
      </c>
    </row>
    <row r="823" spans="1:32" ht="46.2" customHeight="1">
      <c r="A823" s="4" t="s">
        <v>8449</v>
      </c>
      <c r="B823" s="20">
        <f t="shared" ca="1" si="85"/>
        <v>46128</v>
      </c>
      <c r="C823" s="20" t="str">
        <f t="shared" ca="1" si="86"/>
        <v>Apr-2026</v>
      </c>
      <c r="D823" s="27">
        <f t="shared" ca="1" si="91"/>
        <v>4</v>
      </c>
      <c r="E823" s="20" t="str">
        <f t="shared" ca="1" si="87"/>
        <v>2026</v>
      </c>
      <c r="F823" s="4" t="s">
        <v>8450</v>
      </c>
      <c r="G823" s="4" t="s">
        <v>2350</v>
      </c>
      <c r="H823" s="4" t="s">
        <v>2350</v>
      </c>
      <c r="I823" s="4" t="s">
        <v>2350</v>
      </c>
      <c r="J823" s="4" t="s">
        <v>2350</v>
      </c>
      <c r="K823" s="4" t="s">
        <v>2350</v>
      </c>
      <c r="L823" s="4" t="s">
        <v>2350</v>
      </c>
      <c r="M823" s="4">
        <v>3</v>
      </c>
      <c r="N823" s="4">
        <v>0</v>
      </c>
      <c r="O823" s="4">
        <v>0</v>
      </c>
      <c r="P823" s="4">
        <v>0</v>
      </c>
      <c r="Q823" s="4">
        <f t="shared" si="88"/>
        <v>0</v>
      </c>
      <c r="R823" s="4">
        <f t="shared" si="89"/>
        <v>0</v>
      </c>
      <c r="S823" s="5" t="e">
        <f t="shared" si="90"/>
        <v>#DIV/0!</v>
      </c>
      <c r="T823" s="4" t="s">
        <v>39</v>
      </c>
      <c r="U823" s="4">
        <v>0</v>
      </c>
      <c r="V823" s="4">
        <v>111</v>
      </c>
      <c r="W823" s="4" t="s">
        <v>8451</v>
      </c>
      <c r="X823" s="4" t="s">
        <v>8452</v>
      </c>
      <c r="Y823" s="4" t="s">
        <v>8453</v>
      </c>
      <c r="Z823" s="4" t="s">
        <v>8454</v>
      </c>
      <c r="AA823" s="4" t="s">
        <v>8455</v>
      </c>
      <c r="AB823" s="4" t="s">
        <v>8456</v>
      </c>
      <c r="AC823" s="4" t="s">
        <v>8457</v>
      </c>
      <c r="AD823" s="4" t="s">
        <v>8458</v>
      </c>
      <c r="AE823" s="4" t="s">
        <v>8450</v>
      </c>
      <c r="AF823" s="5">
        <v>46810</v>
      </c>
    </row>
    <row r="824" spans="1:32" ht="46.2" customHeight="1">
      <c r="A824" s="4" t="s">
        <v>8459</v>
      </c>
      <c r="B824" s="20">
        <f t="shared" ca="1" si="85"/>
        <v>46192</v>
      </c>
      <c r="C824" s="20" t="str">
        <f t="shared" ca="1" si="86"/>
        <v>Jun-2026</v>
      </c>
      <c r="D824" s="27">
        <f t="shared" ca="1" si="91"/>
        <v>6</v>
      </c>
      <c r="E824" s="20" t="str">
        <f t="shared" ca="1" si="87"/>
        <v>2026</v>
      </c>
      <c r="F824" s="4" t="s">
        <v>8460</v>
      </c>
      <c r="G824" s="4" t="s">
        <v>2350</v>
      </c>
      <c r="H824" s="4" t="s">
        <v>2350</v>
      </c>
      <c r="I824" s="4" t="s">
        <v>2350</v>
      </c>
      <c r="J824" s="4" t="s">
        <v>2350</v>
      </c>
      <c r="K824" s="4" t="s">
        <v>2350</v>
      </c>
      <c r="L824" s="4" t="s">
        <v>2350</v>
      </c>
      <c r="M824" s="4">
        <v>3</v>
      </c>
      <c r="N824" s="4">
        <v>0</v>
      </c>
      <c r="O824" s="4">
        <v>0</v>
      </c>
      <c r="P824" s="4">
        <v>0</v>
      </c>
      <c r="Q824" s="4">
        <f t="shared" si="88"/>
        <v>0</v>
      </c>
      <c r="R824" s="4">
        <f t="shared" si="89"/>
        <v>0</v>
      </c>
      <c r="S824" s="5" t="e">
        <f t="shared" si="90"/>
        <v>#DIV/0!</v>
      </c>
      <c r="T824" s="4" t="s">
        <v>39</v>
      </c>
      <c r="U824" s="4">
        <v>0</v>
      </c>
      <c r="V824" s="4">
        <v>9695</v>
      </c>
      <c r="W824" s="4" t="s">
        <v>8461</v>
      </c>
      <c r="X824" s="4" t="s">
        <v>8462</v>
      </c>
      <c r="Y824" s="4" t="s">
        <v>8463</v>
      </c>
      <c r="Z824" s="4" t="s">
        <v>8464</v>
      </c>
      <c r="AA824" s="4" t="s">
        <v>8465</v>
      </c>
      <c r="AB824" s="4" t="s">
        <v>8466</v>
      </c>
      <c r="AC824" s="4" t="s">
        <v>8467</v>
      </c>
      <c r="AD824" s="4" t="s">
        <v>8468</v>
      </c>
      <c r="AE824" s="4" t="s">
        <v>8460</v>
      </c>
      <c r="AF824" s="5">
        <v>46343</v>
      </c>
    </row>
    <row r="825" spans="1:32" ht="46.2" customHeight="1">
      <c r="A825" s="4" t="s">
        <v>8469</v>
      </c>
      <c r="B825" s="20">
        <f t="shared" ca="1" si="85"/>
        <v>46264</v>
      </c>
      <c r="C825" s="20" t="str">
        <f t="shared" ca="1" si="86"/>
        <v>Aug-2026</v>
      </c>
      <c r="D825" s="27">
        <f t="shared" ca="1" si="91"/>
        <v>8</v>
      </c>
      <c r="E825" s="20" t="str">
        <f t="shared" ca="1" si="87"/>
        <v>2026</v>
      </c>
      <c r="F825" s="4" t="s">
        <v>8470</v>
      </c>
      <c r="G825" s="4" t="s">
        <v>2350</v>
      </c>
      <c r="H825" s="4" t="s">
        <v>2350</v>
      </c>
      <c r="I825" s="4" t="s">
        <v>2350</v>
      </c>
      <c r="J825" s="4" t="s">
        <v>2350</v>
      </c>
      <c r="K825" s="4" t="s">
        <v>2350</v>
      </c>
      <c r="L825" s="4" t="s">
        <v>2350</v>
      </c>
      <c r="M825" s="4">
        <v>2</v>
      </c>
      <c r="N825" s="4">
        <v>0</v>
      </c>
      <c r="O825" s="4">
        <v>0</v>
      </c>
      <c r="P825" s="4">
        <v>0</v>
      </c>
      <c r="Q825" s="4">
        <f t="shared" si="88"/>
        <v>0</v>
      </c>
      <c r="R825" s="4">
        <f t="shared" si="89"/>
        <v>0</v>
      </c>
      <c r="S825" s="5" t="e">
        <f t="shared" si="90"/>
        <v>#DIV/0!</v>
      </c>
      <c r="T825" s="4" t="s">
        <v>39</v>
      </c>
      <c r="U825" s="4">
        <v>0</v>
      </c>
      <c r="V825" s="4">
        <v>1772</v>
      </c>
      <c r="W825" s="4" t="s">
        <v>8471</v>
      </c>
      <c r="X825" s="4" t="s">
        <v>8472</v>
      </c>
      <c r="Y825" s="4" t="s">
        <v>8473</v>
      </c>
      <c r="Z825" s="4" t="s">
        <v>8474</v>
      </c>
      <c r="AA825" s="4" t="s">
        <v>8475</v>
      </c>
      <c r="AB825" s="4" t="s">
        <v>8476</v>
      </c>
      <c r="AC825" s="4" t="s">
        <v>8477</v>
      </c>
      <c r="AD825" s="4" t="s">
        <v>8478</v>
      </c>
      <c r="AE825" s="4" t="s">
        <v>8470</v>
      </c>
      <c r="AF825" s="5">
        <v>46429</v>
      </c>
    </row>
    <row r="826" spans="1:32" ht="46.2" customHeight="1">
      <c r="A826" s="4" t="s">
        <v>8479</v>
      </c>
      <c r="B826" s="20">
        <f t="shared" ca="1" si="85"/>
        <v>46125</v>
      </c>
      <c r="C826" s="20" t="str">
        <f t="shared" ca="1" si="86"/>
        <v>Apr-2026</v>
      </c>
      <c r="D826" s="27">
        <f t="shared" ca="1" si="91"/>
        <v>4</v>
      </c>
      <c r="E826" s="20" t="str">
        <f t="shared" ca="1" si="87"/>
        <v>2026</v>
      </c>
      <c r="F826" s="4" t="s">
        <v>8480</v>
      </c>
      <c r="G826" s="4" t="s">
        <v>2350</v>
      </c>
      <c r="H826" s="4" t="s">
        <v>2350</v>
      </c>
      <c r="I826" s="4" t="s">
        <v>2350</v>
      </c>
      <c r="J826" s="4" t="s">
        <v>2350</v>
      </c>
      <c r="K826" s="4" t="s">
        <v>2350</v>
      </c>
      <c r="L826" s="4" t="s">
        <v>2350</v>
      </c>
      <c r="M826" s="4">
        <v>2</v>
      </c>
      <c r="N826" s="4">
        <v>0</v>
      </c>
      <c r="O826" s="4">
        <v>0</v>
      </c>
      <c r="P826" s="4">
        <v>0</v>
      </c>
      <c r="Q826" s="4">
        <f t="shared" si="88"/>
        <v>0</v>
      </c>
      <c r="R826" s="4">
        <f t="shared" si="89"/>
        <v>0</v>
      </c>
      <c r="S826" s="5" t="e">
        <f t="shared" si="90"/>
        <v>#DIV/0!</v>
      </c>
      <c r="T826" s="4" t="s">
        <v>39</v>
      </c>
      <c r="U826" s="4">
        <v>0</v>
      </c>
      <c r="V826" s="4">
        <v>11499</v>
      </c>
      <c r="W826" s="4" t="s">
        <v>8481</v>
      </c>
      <c r="X826" s="4" t="s">
        <v>8482</v>
      </c>
      <c r="Y826" s="4" t="s">
        <v>8483</v>
      </c>
      <c r="Z826" s="4" t="s">
        <v>8484</v>
      </c>
      <c r="AA826" s="4" t="s">
        <v>8485</v>
      </c>
      <c r="AB826" s="4" t="s">
        <v>8486</v>
      </c>
      <c r="AC826" s="4" t="s">
        <v>8487</v>
      </c>
      <c r="AD826" s="4" t="s">
        <v>8488</v>
      </c>
      <c r="AE826" s="4" t="s">
        <v>8480</v>
      </c>
      <c r="AF826" s="5">
        <v>46489</v>
      </c>
    </row>
    <row r="827" spans="1:32" ht="46.2" customHeight="1">
      <c r="A827" s="4" t="s">
        <v>8489</v>
      </c>
      <c r="B827" s="20">
        <f t="shared" ca="1" si="85"/>
        <v>46204</v>
      </c>
      <c r="C827" s="20" t="str">
        <f t="shared" ca="1" si="86"/>
        <v>Jul-2026</v>
      </c>
      <c r="D827" s="27">
        <f t="shared" ca="1" si="91"/>
        <v>7</v>
      </c>
      <c r="E827" s="20" t="str">
        <f t="shared" ca="1" si="87"/>
        <v>2026</v>
      </c>
      <c r="F827" s="4" t="s">
        <v>8490</v>
      </c>
      <c r="G827" s="4" t="s">
        <v>2350</v>
      </c>
      <c r="H827" s="4" t="s">
        <v>2350</v>
      </c>
      <c r="I827" s="4" t="s">
        <v>2350</v>
      </c>
      <c r="J827" s="4" t="s">
        <v>2350</v>
      </c>
      <c r="K827" s="4" t="s">
        <v>2350</v>
      </c>
      <c r="L827" s="4" t="s">
        <v>2350</v>
      </c>
      <c r="M827" s="4">
        <v>4</v>
      </c>
      <c r="N827" s="4">
        <v>0</v>
      </c>
      <c r="O827" s="4">
        <v>0</v>
      </c>
      <c r="P827" s="4">
        <v>0</v>
      </c>
      <c r="Q827" s="4">
        <f t="shared" si="88"/>
        <v>0</v>
      </c>
      <c r="R827" s="4">
        <f t="shared" si="89"/>
        <v>0</v>
      </c>
      <c r="S827" s="5" t="e">
        <f t="shared" si="90"/>
        <v>#DIV/0!</v>
      </c>
      <c r="T827" s="4" t="s">
        <v>39</v>
      </c>
      <c r="U827" s="4">
        <v>0</v>
      </c>
      <c r="V827" s="4">
        <v>2162</v>
      </c>
      <c r="W827" s="4" t="s">
        <v>8491</v>
      </c>
      <c r="X827" s="4" t="s">
        <v>8492</v>
      </c>
      <c r="Y827" s="4" t="s">
        <v>8493</v>
      </c>
      <c r="Z827" s="4" t="s">
        <v>8494</v>
      </c>
      <c r="AA827" s="4" t="s">
        <v>8495</v>
      </c>
      <c r="AB827" s="4" t="s">
        <v>8496</v>
      </c>
      <c r="AC827" s="4" t="s">
        <v>8497</v>
      </c>
      <c r="AD827" s="4" t="s">
        <v>8498</v>
      </c>
      <c r="AE827" s="4" t="s">
        <v>8490</v>
      </c>
      <c r="AF827" s="5">
        <v>46920</v>
      </c>
    </row>
    <row r="828" spans="1:32" ht="46.2" customHeight="1">
      <c r="A828" s="4" t="s">
        <v>8499</v>
      </c>
      <c r="B828" s="20">
        <f t="shared" ca="1" si="85"/>
        <v>46231</v>
      </c>
      <c r="C828" s="20" t="str">
        <f t="shared" ca="1" si="86"/>
        <v>Jul-2026</v>
      </c>
      <c r="D828" s="27">
        <f t="shared" ca="1" si="91"/>
        <v>7</v>
      </c>
      <c r="E828" s="20" t="str">
        <f t="shared" ca="1" si="87"/>
        <v>2026</v>
      </c>
      <c r="F828" s="4" t="s">
        <v>8500</v>
      </c>
      <c r="G828" s="4" t="s">
        <v>2350</v>
      </c>
      <c r="H828" s="4" t="s">
        <v>2350</v>
      </c>
      <c r="I828" s="4" t="s">
        <v>2350</v>
      </c>
      <c r="J828" s="4" t="s">
        <v>2350</v>
      </c>
      <c r="K828" s="4" t="s">
        <v>2350</v>
      </c>
      <c r="L828" s="4" t="s">
        <v>2350</v>
      </c>
      <c r="M828" s="4">
        <v>2</v>
      </c>
      <c r="N828" s="4">
        <v>0</v>
      </c>
      <c r="O828" s="4">
        <v>0</v>
      </c>
      <c r="P828" s="4">
        <v>0</v>
      </c>
      <c r="Q828" s="4">
        <f t="shared" si="88"/>
        <v>0</v>
      </c>
      <c r="R828" s="4">
        <f t="shared" si="89"/>
        <v>0</v>
      </c>
      <c r="S828" s="5" t="e">
        <f t="shared" si="90"/>
        <v>#DIV/0!</v>
      </c>
      <c r="T828" s="4" t="s">
        <v>39</v>
      </c>
      <c r="U828" s="4">
        <v>0</v>
      </c>
      <c r="V828" s="4">
        <v>19621</v>
      </c>
      <c r="W828" s="4" t="s">
        <v>8501</v>
      </c>
      <c r="X828" s="4" t="s">
        <v>8502</v>
      </c>
      <c r="Y828" s="4" t="s">
        <v>8503</v>
      </c>
      <c r="Z828" s="4" t="s">
        <v>8504</v>
      </c>
      <c r="AA828" s="4" t="s">
        <v>8505</v>
      </c>
      <c r="AB828" s="4" t="s">
        <v>8506</v>
      </c>
      <c r="AC828" s="4" t="s">
        <v>8507</v>
      </c>
      <c r="AD828" s="4" t="s">
        <v>8508</v>
      </c>
      <c r="AE828" s="4" t="s">
        <v>8500</v>
      </c>
      <c r="AF828" s="5">
        <v>46583</v>
      </c>
    </row>
    <row r="829" spans="1:32" ht="46.2" customHeight="1">
      <c r="A829" s="4" t="s">
        <v>8509</v>
      </c>
      <c r="B829" s="20">
        <f t="shared" ca="1" si="85"/>
        <v>46133</v>
      </c>
      <c r="C829" s="20" t="str">
        <f t="shared" ca="1" si="86"/>
        <v>Apr-2026</v>
      </c>
      <c r="D829" s="27">
        <f t="shared" ca="1" si="91"/>
        <v>4</v>
      </c>
      <c r="E829" s="20" t="str">
        <f t="shared" ca="1" si="87"/>
        <v>2026</v>
      </c>
      <c r="F829" s="4" t="s">
        <v>8510</v>
      </c>
      <c r="G829" s="4" t="s">
        <v>2350</v>
      </c>
      <c r="H829" s="4" t="s">
        <v>2350</v>
      </c>
      <c r="I829" s="4" t="s">
        <v>2350</v>
      </c>
      <c r="J829" s="4" t="s">
        <v>2350</v>
      </c>
      <c r="K829" s="4" t="s">
        <v>2350</v>
      </c>
      <c r="L829" s="4" t="s">
        <v>2350</v>
      </c>
      <c r="M829" s="4">
        <v>10</v>
      </c>
      <c r="N829" s="4">
        <v>0</v>
      </c>
      <c r="O829" s="4">
        <v>0</v>
      </c>
      <c r="P829" s="4">
        <v>0</v>
      </c>
      <c r="Q829" s="4">
        <f t="shared" si="88"/>
        <v>0</v>
      </c>
      <c r="R829" s="4">
        <f t="shared" si="89"/>
        <v>0</v>
      </c>
      <c r="S829" s="5" t="e">
        <f t="shared" si="90"/>
        <v>#DIV/0!</v>
      </c>
      <c r="T829" s="4" t="s">
        <v>39</v>
      </c>
      <c r="U829" s="4">
        <v>0</v>
      </c>
      <c r="V829" s="4">
        <v>19998</v>
      </c>
      <c r="W829" s="4" t="s">
        <v>8511</v>
      </c>
      <c r="X829" s="4" t="s">
        <v>8512</v>
      </c>
      <c r="Y829" s="4" t="s">
        <v>8513</v>
      </c>
      <c r="Z829" s="4" t="s">
        <v>8514</v>
      </c>
      <c r="AA829" s="4" t="s">
        <v>8515</v>
      </c>
      <c r="AB829" s="4" t="s">
        <v>8516</v>
      </c>
      <c r="AC829" s="4" t="s">
        <v>8517</v>
      </c>
      <c r="AD829" s="4" t="s">
        <v>8518</v>
      </c>
      <c r="AE829" s="4" t="s">
        <v>8510</v>
      </c>
      <c r="AF829" s="5">
        <v>46257</v>
      </c>
    </row>
    <row r="830" spans="1:32" ht="46.2" customHeight="1">
      <c r="A830" s="4" t="s">
        <v>8519</v>
      </c>
      <c r="B830" s="20">
        <f t="shared" ca="1" si="85"/>
        <v>46182</v>
      </c>
      <c r="C830" s="20" t="str">
        <f t="shared" ca="1" si="86"/>
        <v>Jun-2026</v>
      </c>
      <c r="D830" s="27">
        <f t="shared" ca="1" si="91"/>
        <v>6</v>
      </c>
      <c r="E830" s="20" t="str">
        <f t="shared" ca="1" si="87"/>
        <v>2026</v>
      </c>
      <c r="F830" s="4" t="s">
        <v>8520</v>
      </c>
      <c r="G830" s="4" t="s">
        <v>2350</v>
      </c>
      <c r="H830" s="4" t="s">
        <v>2350</v>
      </c>
      <c r="I830" s="4" t="s">
        <v>2350</v>
      </c>
      <c r="J830" s="4" t="s">
        <v>2350</v>
      </c>
      <c r="K830" s="4" t="s">
        <v>2350</v>
      </c>
      <c r="L830" s="4" t="s">
        <v>2350</v>
      </c>
      <c r="M830" s="4">
        <v>6</v>
      </c>
      <c r="N830" s="4">
        <v>0</v>
      </c>
      <c r="O830" s="4">
        <v>0</v>
      </c>
      <c r="P830" s="4">
        <v>0</v>
      </c>
      <c r="Q830" s="4">
        <f t="shared" si="88"/>
        <v>0</v>
      </c>
      <c r="R830" s="4">
        <f t="shared" si="89"/>
        <v>0</v>
      </c>
      <c r="S830" s="5" t="e">
        <f t="shared" si="90"/>
        <v>#DIV/0!</v>
      </c>
      <c r="T830" s="4" t="s">
        <v>39</v>
      </c>
      <c r="U830" s="4">
        <v>0</v>
      </c>
      <c r="V830" s="4">
        <v>1051</v>
      </c>
      <c r="W830" s="4" t="s">
        <v>8521</v>
      </c>
      <c r="X830" s="4" t="s">
        <v>8522</v>
      </c>
      <c r="Y830" s="4" t="s">
        <v>8523</v>
      </c>
      <c r="Z830" s="4" t="s">
        <v>8524</v>
      </c>
      <c r="AA830" s="4" t="s">
        <v>8525</v>
      </c>
      <c r="AB830" s="4" t="s">
        <v>8526</v>
      </c>
      <c r="AC830" s="4" t="s">
        <v>8527</v>
      </c>
      <c r="AD830" s="4" t="s">
        <v>8528</v>
      </c>
      <c r="AE830" s="4" t="s">
        <v>8520</v>
      </c>
      <c r="AF830" s="5">
        <v>46870</v>
      </c>
    </row>
    <row r="831" spans="1:32" ht="46.2" customHeight="1">
      <c r="A831" s="4" t="s">
        <v>8529</v>
      </c>
      <c r="B831" s="20">
        <f t="shared" ca="1" si="85"/>
        <v>46175</v>
      </c>
      <c r="C831" s="20" t="str">
        <f t="shared" ca="1" si="86"/>
        <v>Jun-2026</v>
      </c>
      <c r="D831" s="27">
        <f t="shared" ca="1" si="91"/>
        <v>6</v>
      </c>
      <c r="E831" s="20" t="str">
        <f t="shared" ca="1" si="87"/>
        <v>2026</v>
      </c>
      <c r="F831" s="4" t="s">
        <v>8530</v>
      </c>
      <c r="G831" s="4" t="s">
        <v>2350</v>
      </c>
      <c r="H831" s="4" t="s">
        <v>2350</v>
      </c>
      <c r="I831" s="4" t="s">
        <v>2350</v>
      </c>
      <c r="J831" s="4" t="s">
        <v>2350</v>
      </c>
      <c r="K831" s="4" t="s">
        <v>2350</v>
      </c>
      <c r="L831" s="4" t="s">
        <v>2350</v>
      </c>
      <c r="M831" s="4">
        <v>1</v>
      </c>
      <c r="N831" s="4">
        <v>0</v>
      </c>
      <c r="O831" s="4">
        <v>0</v>
      </c>
      <c r="P831" s="4">
        <v>0</v>
      </c>
      <c r="Q831" s="4">
        <f t="shared" si="88"/>
        <v>0</v>
      </c>
      <c r="R831" s="4">
        <f t="shared" si="89"/>
        <v>0</v>
      </c>
      <c r="S831" s="5" t="e">
        <f t="shared" si="90"/>
        <v>#DIV/0!</v>
      </c>
      <c r="T831" s="4" t="s">
        <v>39</v>
      </c>
      <c r="U831" s="4">
        <v>0</v>
      </c>
      <c r="V831" s="4">
        <v>1716</v>
      </c>
      <c r="W831" s="4" t="s">
        <v>8531</v>
      </c>
      <c r="X831" s="4" t="s">
        <v>8532</v>
      </c>
      <c r="Y831" s="4" t="s">
        <v>8533</v>
      </c>
      <c r="Z831" s="4" t="s">
        <v>8534</v>
      </c>
      <c r="AA831" s="4" t="s">
        <v>8535</v>
      </c>
      <c r="AB831" s="4" t="s">
        <v>8536</v>
      </c>
      <c r="AC831" s="4" t="s">
        <v>8537</v>
      </c>
      <c r="AD831" s="4" t="s">
        <v>8538</v>
      </c>
      <c r="AE831" s="4" t="s">
        <v>8530</v>
      </c>
      <c r="AF831" s="5">
        <v>46319</v>
      </c>
    </row>
    <row r="832" spans="1:32" ht="46.2" customHeight="1">
      <c r="A832" s="4" t="s">
        <v>8539</v>
      </c>
      <c r="B832" s="20">
        <f t="shared" ca="1" si="85"/>
        <v>46152</v>
      </c>
      <c r="C832" s="20" t="str">
        <f t="shared" ca="1" si="86"/>
        <v>May-2026</v>
      </c>
      <c r="D832" s="27">
        <f t="shared" ca="1" si="91"/>
        <v>5</v>
      </c>
      <c r="E832" s="20" t="str">
        <f t="shared" ca="1" si="87"/>
        <v>2026</v>
      </c>
      <c r="F832" s="4" t="s">
        <v>8540</v>
      </c>
      <c r="G832" s="4" t="s">
        <v>2350</v>
      </c>
      <c r="H832" s="4" t="s">
        <v>2350</v>
      </c>
      <c r="I832" s="4" t="s">
        <v>2350</v>
      </c>
      <c r="J832" s="4" t="s">
        <v>2350</v>
      </c>
      <c r="K832" s="4" t="s">
        <v>2350</v>
      </c>
      <c r="L832" s="4" t="s">
        <v>2350</v>
      </c>
      <c r="M832" s="4">
        <v>8</v>
      </c>
      <c r="N832" s="4">
        <v>0</v>
      </c>
      <c r="O832" s="4">
        <v>0</v>
      </c>
      <c r="P832" s="4">
        <v>0</v>
      </c>
      <c r="Q832" s="4">
        <f t="shared" si="88"/>
        <v>0</v>
      </c>
      <c r="R832" s="4">
        <f t="shared" si="89"/>
        <v>0</v>
      </c>
      <c r="S832" s="5" t="e">
        <f t="shared" si="90"/>
        <v>#DIV/0!</v>
      </c>
      <c r="T832" s="4" t="s">
        <v>39</v>
      </c>
      <c r="U832" s="4">
        <v>0</v>
      </c>
      <c r="V832" s="4">
        <v>32931</v>
      </c>
      <c r="W832" s="4" t="s">
        <v>8541</v>
      </c>
      <c r="X832" s="4" t="s">
        <v>8542</v>
      </c>
      <c r="Y832" s="4" t="s">
        <v>8543</v>
      </c>
      <c r="Z832" s="4" t="s">
        <v>8544</v>
      </c>
      <c r="AA832" s="4" t="s">
        <v>8545</v>
      </c>
      <c r="AB832" s="4" t="s">
        <v>8546</v>
      </c>
      <c r="AC832" s="4" t="s">
        <v>8547</v>
      </c>
      <c r="AD832" s="4" t="s">
        <v>8548</v>
      </c>
      <c r="AE832" s="4" t="s">
        <v>8540</v>
      </c>
      <c r="AF832" s="5">
        <v>46899</v>
      </c>
    </row>
    <row r="833" spans="1:32" ht="46.2" customHeight="1">
      <c r="A833" s="4" t="s">
        <v>8549</v>
      </c>
      <c r="B833" s="20">
        <f t="shared" ca="1" si="85"/>
        <v>46240</v>
      </c>
      <c r="C833" s="20" t="str">
        <f t="shared" ca="1" si="86"/>
        <v>Aug-2026</v>
      </c>
      <c r="D833" s="27">
        <f t="shared" ca="1" si="91"/>
        <v>8</v>
      </c>
      <c r="E833" s="20" t="str">
        <f t="shared" ca="1" si="87"/>
        <v>2026</v>
      </c>
      <c r="F833" s="4" t="s">
        <v>8550</v>
      </c>
      <c r="G833" s="4" t="s">
        <v>2350</v>
      </c>
      <c r="H833" s="4" t="s">
        <v>2350</v>
      </c>
      <c r="I833" s="4" t="s">
        <v>2350</v>
      </c>
      <c r="J833" s="4" t="s">
        <v>2350</v>
      </c>
      <c r="K833" s="4" t="s">
        <v>2350</v>
      </c>
      <c r="L833" s="4" t="s">
        <v>2350</v>
      </c>
      <c r="M833" s="4">
        <v>3</v>
      </c>
      <c r="N833" s="4">
        <v>0</v>
      </c>
      <c r="O833" s="4">
        <v>0</v>
      </c>
      <c r="P833" s="4">
        <v>0</v>
      </c>
      <c r="Q833" s="4">
        <f t="shared" si="88"/>
        <v>0</v>
      </c>
      <c r="R833" s="4">
        <f t="shared" si="89"/>
        <v>0</v>
      </c>
      <c r="S833" s="5" t="e">
        <f t="shared" si="90"/>
        <v>#DIV/0!</v>
      </c>
      <c r="T833" s="4" t="s">
        <v>39</v>
      </c>
      <c r="U833" s="4">
        <v>0</v>
      </c>
      <c r="V833" s="4">
        <v>17424</v>
      </c>
      <c r="W833" s="4" t="s">
        <v>8551</v>
      </c>
      <c r="X833" s="4" t="s">
        <v>8552</v>
      </c>
      <c r="Y833" s="4" t="s">
        <v>8553</v>
      </c>
      <c r="Z833" s="4" t="s">
        <v>8554</v>
      </c>
      <c r="AA833" s="4" t="s">
        <v>8555</v>
      </c>
      <c r="AB833" s="4" t="s">
        <v>8556</v>
      </c>
      <c r="AC833" s="4" t="s">
        <v>8557</v>
      </c>
      <c r="AD833" s="4" t="s">
        <v>8558</v>
      </c>
      <c r="AE833" s="4" t="s">
        <v>8550</v>
      </c>
      <c r="AF833" s="5">
        <v>46545</v>
      </c>
    </row>
    <row r="834" spans="1:32" ht="46.2" customHeight="1">
      <c r="A834" s="4" t="s">
        <v>8559</v>
      </c>
      <c r="B834" s="20">
        <f t="shared" ca="1" si="85"/>
        <v>46149</v>
      </c>
      <c r="C834" s="20" t="str">
        <f t="shared" ca="1" si="86"/>
        <v>May-2026</v>
      </c>
      <c r="D834" s="27">
        <f t="shared" ca="1" si="91"/>
        <v>5</v>
      </c>
      <c r="E834" s="20" t="str">
        <f t="shared" ca="1" si="87"/>
        <v>2026</v>
      </c>
      <c r="F834" s="4" t="s">
        <v>8560</v>
      </c>
      <c r="G834" s="4" t="s">
        <v>2350</v>
      </c>
      <c r="H834" s="4" t="s">
        <v>2350</v>
      </c>
      <c r="I834" s="4" t="s">
        <v>2350</v>
      </c>
      <c r="J834" s="4" t="s">
        <v>2350</v>
      </c>
      <c r="K834" s="4" t="s">
        <v>2350</v>
      </c>
      <c r="L834" s="4" t="s">
        <v>2350</v>
      </c>
      <c r="M834" s="4">
        <v>1</v>
      </c>
      <c r="N834" s="4">
        <v>0</v>
      </c>
      <c r="O834" s="4">
        <v>0</v>
      </c>
      <c r="P834" s="4">
        <v>0</v>
      </c>
      <c r="Q834" s="4">
        <f t="shared" si="88"/>
        <v>0</v>
      </c>
      <c r="R834" s="4">
        <f t="shared" si="89"/>
        <v>0</v>
      </c>
      <c r="S834" s="5" t="e">
        <f t="shared" si="90"/>
        <v>#DIV/0!</v>
      </c>
      <c r="T834" s="4" t="s">
        <v>39</v>
      </c>
      <c r="U834" s="4">
        <v>0</v>
      </c>
      <c r="V834" s="4">
        <v>1889</v>
      </c>
      <c r="W834" s="4" t="s">
        <v>8561</v>
      </c>
      <c r="X834" s="4" t="s">
        <v>8562</v>
      </c>
      <c r="Y834" s="4" t="s">
        <v>8563</v>
      </c>
      <c r="Z834" s="4" t="s">
        <v>8564</v>
      </c>
      <c r="AA834" s="4" t="s">
        <v>8565</v>
      </c>
      <c r="AB834" s="4" t="s">
        <v>8566</v>
      </c>
      <c r="AC834" s="4" t="s">
        <v>8567</v>
      </c>
      <c r="AD834" s="4" t="s">
        <v>8568</v>
      </c>
      <c r="AE834" s="4" t="s">
        <v>8560</v>
      </c>
      <c r="AF834" s="5">
        <v>46503</v>
      </c>
    </row>
    <row r="835" spans="1:32" ht="46.2" customHeight="1">
      <c r="A835" s="4" t="s">
        <v>8569</v>
      </c>
      <c r="B835" s="20">
        <f t="shared" ref="B835:B898" ca="1" si="92">RANDBETWEEN(DATE(2026,4,1), DATE(2026,8,31))</f>
        <v>46190</v>
      </c>
      <c r="C835" s="20" t="str">
        <f t="shared" ref="C835:C898" ca="1" si="93">TEXT(B835,"mmm-yyy")</f>
        <v>Jun-2026</v>
      </c>
      <c r="D835" s="27">
        <f t="shared" ca="1" si="91"/>
        <v>6</v>
      </c>
      <c r="E835" s="20" t="str">
        <f t="shared" ref="E835:E898" ca="1" si="94">TEXT(B835,"YYY")</f>
        <v>2026</v>
      </c>
      <c r="F835" s="4" t="s">
        <v>8570</v>
      </c>
      <c r="G835" s="4" t="s">
        <v>2350</v>
      </c>
      <c r="H835" s="4" t="s">
        <v>2350</v>
      </c>
      <c r="I835" s="4" t="s">
        <v>2350</v>
      </c>
      <c r="J835" s="4" t="s">
        <v>2350</v>
      </c>
      <c r="K835" s="4" t="s">
        <v>2350</v>
      </c>
      <c r="L835" s="4" t="s">
        <v>2350</v>
      </c>
      <c r="M835" s="4">
        <v>9</v>
      </c>
      <c r="N835" s="4">
        <v>0</v>
      </c>
      <c r="O835" s="4">
        <v>0</v>
      </c>
      <c r="P835" s="4">
        <v>0</v>
      </c>
      <c r="Q835" s="4">
        <f t="shared" ref="Q835:Q898" si="95">N835*M835</f>
        <v>0</v>
      </c>
      <c r="R835" s="4">
        <f t="shared" ref="R835:R898" si="96">N835-(O835*0.07)</f>
        <v>0</v>
      </c>
      <c r="S835" s="5" t="e">
        <f t="shared" ref="S835:S898" si="97">R835/N835</f>
        <v>#DIV/0!</v>
      </c>
      <c r="T835" s="4" t="s">
        <v>39</v>
      </c>
      <c r="U835" s="4">
        <v>0</v>
      </c>
      <c r="V835" s="4">
        <v>10324</v>
      </c>
      <c r="W835" s="4" t="s">
        <v>8571</v>
      </c>
      <c r="X835" s="4" t="s">
        <v>8572</v>
      </c>
      <c r="Y835" s="4" t="s">
        <v>8573</v>
      </c>
      <c r="Z835" s="4" t="s">
        <v>8574</v>
      </c>
      <c r="AA835" s="4" t="s">
        <v>8575</v>
      </c>
      <c r="AB835" s="4" t="s">
        <v>8576</v>
      </c>
      <c r="AC835" s="4" t="s">
        <v>8577</v>
      </c>
      <c r="AD835" s="4" t="s">
        <v>8578</v>
      </c>
      <c r="AE835" s="4" t="s">
        <v>8570</v>
      </c>
      <c r="AF835" s="5">
        <v>46321</v>
      </c>
    </row>
    <row r="836" spans="1:32" ht="46.2" customHeight="1">
      <c r="A836" s="4" t="s">
        <v>8579</v>
      </c>
      <c r="B836" s="20">
        <f t="shared" ca="1" si="92"/>
        <v>46253</v>
      </c>
      <c r="C836" s="20" t="str">
        <f t="shared" ca="1" si="93"/>
        <v>Aug-2026</v>
      </c>
      <c r="D836" s="27">
        <f t="shared" ca="1" si="91"/>
        <v>8</v>
      </c>
      <c r="E836" s="20" t="str">
        <f t="shared" ca="1" si="94"/>
        <v>2026</v>
      </c>
      <c r="F836" s="4" t="s">
        <v>8580</v>
      </c>
      <c r="G836" s="4" t="s">
        <v>2350</v>
      </c>
      <c r="H836" s="4" t="s">
        <v>2350</v>
      </c>
      <c r="I836" s="4" t="s">
        <v>2350</v>
      </c>
      <c r="J836" s="4" t="s">
        <v>2350</v>
      </c>
      <c r="K836" s="4" t="s">
        <v>2350</v>
      </c>
      <c r="L836" s="4" t="s">
        <v>2350</v>
      </c>
      <c r="M836" s="4">
        <v>10</v>
      </c>
      <c r="N836" s="4">
        <v>0</v>
      </c>
      <c r="O836" s="4">
        <v>0</v>
      </c>
      <c r="P836" s="4">
        <v>0</v>
      </c>
      <c r="Q836" s="4">
        <f t="shared" si="95"/>
        <v>0</v>
      </c>
      <c r="R836" s="4">
        <f t="shared" si="96"/>
        <v>0</v>
      </c>
      <c r="S836" s="5" t="e">
        <f t="shared" si="97"/>
        <v>#DIV/0!</v>
      </c>
      <c r="T836" s="4" t="s">
        <v>39</v>
      </c>
      <c r="U836" s="4">
        <v>0</v>
      </c>
      <c r="V836" s="4">
        <v>5355</v>
      </c>
      <c r="W836" s="4" t="s">
        <v>8581</v>
      </c>
      <c r="X836" s="4" t="s">
        <v>8582</v>
      </c>
      <c r="Y836" s="4" t="s">
        <v>8583</v>
      </c>
      <c r="Z836" s="4" t="s">
        <v>8584</v>
      </c>
      <c r="AA836" s="4" t="s">
        <v>8585</v>
      </c>
      <c r="AB836" s="4" t="s">
        <v>8586</v>
      </c>
      <c r="AC836" s="4" t="s">
        <v>8587</v>
      </c>
      <c r="AD836" s="4" t="s">
        <v>8588</v>
      </c>
      <c r="AE836" s="4" t="s">
        <v>8580</v>
      </c>
      <c r="AF836" s="5">
        <v>46853</v>
      </c>
    </row>
    <row r="837" spans="1:32" ht="46.2" customHeight="1">
      <c r="A837" s="4" t="s">
        <v>8589</v>
      </c>
      <c r="B837" s="20">
        <f t="shared" ca="1" si="92"/>
        <v>46133</v>
      </c>
      <c r="C837" s="20" t="str">
        <f t="shared" ca="1" si="93"/>
        <v>Apr-2026</v>
      </c>
      <c r="D837" s="27">
        <f t="shared" ca="1" si="91"/>
        <v>4</v>
      </c>
      <c r="E837" s="20" t="str">
        <f t="shared" ca="1" si="94"/>
        <v>2026</v>
      </c>
      <c r="F837" s="4" t="s">
        <v>8590</v>
      </c>
      <c r="G837" s="4" t="s">
        <v>2350</v>
      </c>
      <c r="H837" s="4" t="s">
        <v>2350</v>
      </c>
      <c r="I837" s="4" t="s">
        <v>2350</v>
      </c>
      <c r="J837" s="4" t="s">
        <v>2350</v>
      </c>
      <c r="K837" s="4" t="s">
        <v>2350</v>
      </c>
      <c r="L837" s="4" t="s">
        <v>2350</v>
      </c>
      <c r="M837" s="4">
        <v>3</v>
      </c>
      <c r="N837" s="4">
        <v>0</v>
      </c>
      <c r="O837" s="4">
        <v>0</v>
      </c>
      <c r="P837" s="4">
        <v>0</v>
      </c>
      <c r="Q837" s="4">
        <f t="shared" si="95"/>
        <v>0</v>
      </c>
      <c r="R837" s="4">
        <f t="shared" si="96"/>
        <v>0</v>
      </c>
      <c r="S837" s="5" t="e">
        <f t="shared" si="97"/>
        <v>#DIV/0!</v>
      </c>
      <c r="T837" s="4" t="s">
        <v>39</v>
      </c>
      <c r="U837" s="4">
        <v>0</v>
      </c>
      <c r="V837" s="4">
        <v>3366</v>
      </c>
      <c r="W837" s="4" t="s">
        <v>8591</v>
      </c>
      <c r="X837" s="4" t="s">
        <v>8592</v>
      </c>
      <c r="Y837" s="4" t="s">
        <v>8593</v>
      </c>
      <c r="Z837" s="4" t="s">
        <v>8594</v>
      </c>
      <c r="AA837" s="4" t="s">
        <v>8595</v>
      </c>
      <c r="AB837" s="4" t="s">
        <v>8596</v>
      </c>
      <c r="AC837" s="4" t="s">
        <v>8597</v>
      </c>
      <c r="AD837" s="4" t="s">
        <v>8598</v>
      </c>
      <c r="AE837" s="4" t="s">
        <v>8590</v>
      </c>
      <c r="AF837" s="5">
        <v>46198</v>
      </c>
    </row>
    <row r="838" spans="1:32" ht="46.2" customHeight="1">
      <c r="A838" s="4" t="s">
        <v>8599</v>
      </c>
      <c r="B838" s="20">
        <f t="shared" ca="1" si="92"/>
        <v>46243</v>
      </c>
      <c r="C838" s="20" t="str">
        <f t="shared" ca="1" si="93"/>
        <v>Aug-2026</v>
      </c>
      <c r="D838" s="27">
        <f t="shared" ca="1" si="91"/>
        <v>8</v>
      </c>
      <c r="E838" s="20" t="str">
        <f t="shared" ca="1" si="94"/>
        <v>2026</v>
      </c>
      <c r="F838" s="4" t="s">
        <v>8600</v>
      </c>
      <c r="G838" s="4" t="s">
        <v>2350</v>
      </c>
      <c r="H838" s="4" t="s">
        <v>2350</v>
      </c>
      <c r="I838" s="4" t="s">
        <v>2350</v>
      </c>
      <c r="J838" s="4" t="s">
        <v>2350</v>
      </c>
      <c r="K838" s="4" t="s">
        <v>2350</v>
      </c>
      <c r="L838" s="4" t="s">
        <v>2350</v>
      </c>
      <c r="M838" s="4">
        <v>1</v>
      </c>
      <c r="N838" s="4">
        <v>0</v>
      </c>
      <c r="O838" s="4">
        <v>0</v>
      </c>
      <c r="P838" s="4">
        <v>0</v>
      </c>
      <c r="Q838" s="4">
        <f t="shared" si="95"/>
        <v>0</v>
      </c>
      <c r="R838" s="4">
        <f t="shared" si="96"/>
        <v>0</v>
      </c>
      <c r="S838" s="5" t="e">
        <f t="shared" si="97"/>
        <v>#DIV/0!</v>
      </c>
      <c r="T838" s="4" t="s">
        <v>39</v>
      </c>
      <c r="U838" s="4">
        <v>0</v>
      </c>
      <c r="V838" s="4">
        <v>1017</v>
      </c>
      <c r="W838" s="4" t="s">
        <v>8601</v>
      </c>
      <c r="X838" s="4" t="s">
        <v>8602</v>
      </c>
      <c r="Y838" s="4" t="s">
        <v>8603</v>
      </c>
      <c r="Z838" s="4" t="s">
        <v>8604</v>
      </c>
      <c r="AA838" s="4" t="s">
        <v>8605</v>
      </c>
      <c r="AB838" s="4" t="s">
        <v>8606</v>
      </c>
      <c r="AC838" s="4" t="s">
        <v>8607</v>
      </c>
      <c r="AD838" s="4" t="s">
        <v>8608</v>
      </c>
      <c r="AE838" s="4" t="s">
        <v>8600</v>
      </c>
      <c r="AF838" s="5">
        <v>46528</v>
      </c>
    </row>
    <row r="839" spans="1:32" ht="46.2" customHeight="1">
      <c r="A839" s="4" t="s">
        <v>8609</v>
      </c>
      <c r="B839" s="20">
        <f t="shared" ca="1" si="92"/>
        <v>46230</v>
      </c>
      <c r="C839" s="20" t="str">
        <f t="shared" ca="1" si="93"/>
        <v>Jul-2026</v>
      </c>
      <c r="D839" s="27">
        <f t="shared" ca="1" si="91"/>
        <v>7</v>
      </c>
      <c r="E839" s="20" t="str">
        <f t="shared" ca="1" si="94"/>
        <v>2026</v>
      </c>
      <c r="F839" s="4" t="s">
        <v>8610</v>
      </c>
      <c r="G839" s="4" t="s">
        <v>2350</v>
      </c>
      <c r="H839" s="4" t="s">
        <v>2350</v>
      </c>
      <c r="I839" s="4" t="s">
        <v>2350</v>
      </c>
      <c r="J839" s="4" t="s">
        <v>2350</v>
      </c>
      <c r="K839" s="4" t="s">
        <v>2350</v>
      </c>
      <c r="L839" s="4" t="s">
        <v>2350</v>
      </c>
      <c r="M839" s="4">
        <v>2</v>
      </c>
      <c r="N839" s="4">
        <v>0</v>
      </c>
      <c r="O839" s="4">
        <v>0</v>
      </c>
      <c r="P839" s="4">
        <v>0</v>
      </c>
      <c r="Q839" s="4">
        <f t="shared" si="95"/>
        <v>0</v>
      </c>
      <c r="R839" s="4">
        <f t="shared" si="96"/>
        <v>0</v>
      </c>
      <c r="S839" s="5" t="e">
        <f t="shared" si="97"/>
        <v>#DIV/0!</v>
      </c>
      <c r="T839" s="4" t="s">
        <v>39</v>
      </c>
      <c r="U839" s="4">
        <v>0</v>
      </c>
      <c r="V839" s="4">
        <v>787</v>
      </c>
      <c r="W839" s="4" t="s">
        <v>8611</v>
      </c>
      <c r="X839" s="4" t="s">
        <v>8612</v>
      </c>
      <c r="Y839" s="4" t="s">
        <v>8613</v>
      </c>
      <c r="Z839" s="4" t="s">
        <v>8614</v>
      </c>
      <c r="AA839" s="4" t="s">
        <v>8615</v>
      </c>
      <c r="AB839" s="4" t="s">
        <v>8616</v>
      </c>
      <c r="AC839" s="4" t="s">
        <v>8617</v>
      </c>
      <c r="AD839" s="4" t="s">
        <v>8618</v>
      </c>
      <c r="AE839" s="4" t="s">
        <v>8610</v>
      </c>
      <c r="AF839" s="5">
        <v>46591</v>
      </c>
    </row>
    <row r="840" spans="1:32" ht="46.2" customHeight="1">
      <c r="A840" s="4" t="s">
        <v>8619</v>
      </c>
      <c r="B840" s="20">
        <f t="shared" ca="1" si="92"/>
        <v>46154</v>
      </c>
      <c r="C840" s="20" t="str">
        <f t="shared" ca="1" si="93"/>
        <v>May-2026</v>
      </c>
      <c r="D840" s="27">
        <f t="shared" ref="D840:D903" ca="1" si="98">MONTH(C840)</f>
        <v>5</v>
      </c>
      <c r="E840" s="20" t="str">
        <f t="shared" ca="1" si="94"/>
        <v>2026</v>
      </c>
      <c r="F840" s="4" t="s">
        <v>8620</v>
      </c>
      <c r="G840" s="4" t="s">
        <v>2350</v>
      </c>
      <c r="H840" s="4" t="s">
        <v>2350</v>
      </c>
      <c r="I840" s="4" t="s">
        <v>2350</v>
      </c>
      <c r="J840" s="4" t="s">
        <v>2350</v>
      </c>
      <c r="K840" s="4" t="s">
        <v>2350</v>
      </c>
      <c r="L840" s="4" t="s">
        <v>2350</v>
      </c>
      <c r="M840" s="4">
        <v>10</v>
      </c>
      <c r="N840" s="4">
        <v>0</v>
      </c>
      <c r="O840" s="4">
        <v>0</v>
      </c>
      <c r="P840" s="4">
        <v>0</v>
      </c>
      <c r="Q840" s="4">
        <f t="shared" si="95"/>
        <v>0</v>
      </c>
      <c r="R840" s="4">
        <f t="shared" si="96"/>
        <v>0</v>
      </c>
      <c r="S840" s="5" t="e">
        <f t="shared" si="97"/>
        <v>#DIV/0!</v>
      </c>
      <c r="T840" s="4" t="s">
        <v>39</v>
      </c>
      <c r="U840" s="4">
        <v>0</v>
      </c>
      <c r="V840" s="4">
        <v>18462</v>
      </c>
      <c r="W840" s="4" t="s">
        <v>8621</v>
      </c>
      <c r="X840" s="4" t="s">
        <v>8622</v>
      </c>
      <c r="Y840" s="4" t="s">
        <v>8623</v>
      </c>
      <c r="Z840" s="4" t="s">
        <v>8624</v>
      </c>
      <c r="AA840" s="4" t="s">
        <v>8625</v>
      </c>
      <c r="AB840" s="4" t="s">
        <v>8626</v>
      </c>
      <c r="AC840" s="4" t="s">
        <v>8627</v>
      </c>
      <c r="AD840" s="4" t="s">
        <v>8628</v>
      </c>
      <c r="AE840" s="4" t="s">
        <v>8620</v>
      </c>
      <c r="AF840" s="5">
        <v>46660</v>
      </c>
    </row>
    <row r="841" spans="1:32" ht="46.2" customHeight="1">
      <c r="A841" s="4" t="s">
        <v>8629</v>
      </c>
      <c r="B841" s="20">
        <f t="shared" ca="1" si="92"/>
        <v>46243</v>
      </c>
      <c r="C841" s="20" t="str">
        <f t="shared" ca="1" si="93"/>
        <v>Aug-2026</v>
      </c>
      <c r="D841" s="27">
        <f t="shared" ca="1" si="98"/>
        <v>8</v>
      </c>
      <c r="E841" s="20" t="str">
        <f t="shared" ca="1" si="94"/>
        <v>2026</v>
      </c>
      <c r="F841" s="4" t="s">
        <v>8630</v>
      </c>
      <c r="G841" s="4" t="s">
        <v>2350</v>
      </c>
      <c r="H841" s="4" t="s">
        <v>2350</v>
      </c>
      <c r="I841" s="4" t="s">
        <v>2350</v>
      </c>
      <c r="J841" s="4" t="s">
        <v>2350</v>
      </c>
      <c r="K841" s="4" t="s">
        <v>2350</v>
      </c>
      <c r="L841" s="4" t="s">
        <v>2350</v>
      </c>
      <c r="M841" s="4">
        <v>8</v>
      </c>
      <c r="N841" s="4">
        <v>0</v>
      </c>
      <c r="O841" s="4">
        <v>0</v>
      </c>
      <c r="P841" s="4">
        <v>0</v>
      </c>
      <c r="Q841" s="4">
        <f t="shared" si="95"/>
        <v>0</v>
      </c>
      <c r="R841" s="4">
        <f t="shared" si="96"/>
        <v>0</v>
      </c>
      <c r="S841" s="5" t="e">
        <f t="shared" si="97"/>
        <v>#DIV/0!</v>
      </c>
      <c r="T841" s="4" t="s">
        <v>39</v>
      </c>
      <c r="U841" s="4">
        <v>0</v>
      </c>
      <c r="V841" s="4">
        <v>629</v>
      </c>
      <c r="W841" s="4" t="s">
        <v>8631</v>
      </c>
      <c r="X841" s="4" t="s">
        <v>8632</v>
      </c>
      <c r="Y841" s="4" t="s">
        <v>8633</v>
      </c>
      <c r="Z841" s="4" t="s">
        <v>8634</v>
      </c>
      <c r="AA841" s="4" t="s">
        <v>8635</v>
      </c>
      <c r="AB841" s="4" t="s">
        <v>8636</v>
      </c>
      <c r="AC841" s="4" t="s">
        <v>8637</v>
      </c>
      <c r="AD841" s="4" t="s">
        <v>8638</v>
      </c>
      <c r="AE841" s="4" t="s">
        <v>8630</v>
      </c>
      <c r="AF841" s="5">
        <v>46385</v>
      </c>
    </row>
    <row r="842" spans="1:32" ht="46.2" customHeight="1">
      <c r="A842" s="4" t="s">
        <v>8639</v>
      </c>
      <c r="B842" s="20">
        <f t="shared" ca="1" si="92"/>
        <v>46184</v>
      </c>
      <c r="C842" s="20" t="str">
        <f t="shared" ca="1" si="93"/>
        <v>Jun-2026</v>
      </c>
      <c r="D842" s="27">
        <f t="shared" ca="1" si="98"/>
        <v>6</v>
      </c>
      <c r="E842" s="20" t="str">
        <f t="shared" ca="1" si="94"/>
        <v>2026</v>
      </c>
      <c r="F842" s="4" t="s">
        <v>8640</v>
      </c>
      <c r="G842" s="4" t="s">
        <v>2350</v>
      </c>
      <c r="H842" s="4" t="s">
        <v>2350</v>
      </c>
      <c r="I842" s="4" t="s">
        <v>2350</v>
      </c>
      <c r="J842" s="4" t="s">
        <v>2350</v>
      </c>
      <c r="K842" s="4" t="s">
        <v>2350</v>
      </c>
      <c r="L842" s="4" t="s">
        <v>2350</v>
      </c>
      <c r="M842" s="4">
        <v>7</v>
      </c>
      <c r="N842" s="4">
        <v>0</v>
      </c>
      <c r="O842" s="4">
        <v>0</v>
      </c>
      <c r="P842" s="4">
        <v>0</v>
      </c>
      <c r="Q842" s="4">
        <f t="shared" si="95"/>
        <v>0</v>
      </c>
      <c r="R842" s="4">
        <f t="shared" si="96"/>
        <v>0</v>
      </c>
      <c r="S842" s="5" t="e">
        <f t="shared" si="97"/>
        <v>#DIV/0!</v>
      </c>
      <c r="T842" s="4" t="s">
        <v>39</v>
      </c>
      <c r="U842" s="4">
        <v>0</v>
      </c>
      <c r="V842" s="4">
        <v>15276</v>
      </c>
      <c r="W842" s="4" t="s">
        <v>8641</v>
      </c>
      <c r="X842" s="4" t="s">
        <v>8642</v>
      </c>
      <c r="Y842" s="4" t="s">
        <v>8643</v>
      </c>
      <c r="Z842" s="4" t="s">
        <v>8644</v>
      </c>
      <c r="AA842" s="4" t="s">
        <v>8645</v>
      </c>
      <c r="AB842" s="4" t="s">
        <v>8646</v>
      </c>
      <c r="AC842" s="4" t="s">
        <v>8647</v>
      </c>
      <c r="AD842" s="4" t="s">
        <v>8648</v>
      </c>
      <c r="AE842" s="4" t="s">
        <v>8640</v>
      </c>
      <c r="AF842" s="5">
        <v>46853</v>
      </c>
    </row>
    <row r="843" spans="1:32" ht="46.2" customHeight="1">
      <c r="A843" s="4" t="s">
        <v>8649</v>
      </c>
      <c r="B843" s="20">
        <f t="shared" ca="1" si="92"/>
        <v>46247</v>
      </c>
      <c r="C843" s="20" t="str">
        <f t="shared" ca="1" si="93"/>
        <v>Aug-2026</v>
      </c>
      <c r="D843" s="27">
        <f t="shared" ca="1" si="98"/>
        <v>8</v>
      </c>
      <c r="E843" s="20" t="str">
        <f t="shared" ca="1" si="94"/>
        <v>2026</v>
      </c>
      <c r="F843" s="4" t="s">
        <v>8650</v>
      </c>
      <c r="G843" s="4" t="s">
        <v>2350</v>
      </c>
      <c r="H843" s="4" t="s">
        <v>2350</v>
      </c>
      <c r="I843" s="4" t="s">
        <v>2350</v>
      </c>
      <c r="J843" s="4" t="s">
        <v>2350</v>
      </c>
      <c r="K843" s="4" t="s">
        <v>2350</v>
      </c>
      <c r="L843" s="4" t="s">
        <v>2350</v>
      </c>
      <c r="M843" s="4">
        <v>6</v>
      </c>
      <c r="N843" s="4">
        <v>0</v>
      </c>
      <c r="O843" s="4">
        <v>0</v>
      </c>
      <c r="P843" s="4">
        <v>0</v>
      </c>
      <c r="Q843" s="4">
        <f t="shared" si="95"/>
        <v>0</v>
      </c>
      <c r="R843" s="4">
        <f t="shared" si="96"/>
        <v>0</v>
      </c>
      <c r="S843" s="5" t="e">
        <f t="shared" si="97"/>
        <v>#DIV/0!</v>
      </c>
      <c r="T843" s="4" t="s">
        <v>39</v>
      </c>
      <c r="U843" s="4">
        <v>0</v>
      </c>
      <c r="V843" s="4">
        <v>2981</v>
      </c>
      <c r="W843" s="4" t="s">
        <v>8651</v>
      </c>
      <c r="X843" s="4" t="s">
        <v>8652</v>
      </c>
      <c r="Y843" s="4" t="s">
        <v>8653</v>
      </c>
      <c r="Z843" s="4" t="s">
        <v>8654</v>
      </c>
      <c r="AA843" s="4" t="s">
        <v>8655</v>
      </c>
      <c r="AB843" s="4" t="s">
        <v>8656</v>
      </c>
      <c r="AC843" s="4" t="s">
        <v>8657</v>
      </c>
      <c r="AD843" s="4" t="s">
        <v>8658</v>
      </c>
      <c r="AE843" s="4" t="s">
        <v>8650</v>
      </c>
      <c r="AF843" s="5">
        <v>46148</v>
      </c>
    </row>
    <row r="844" spans="1:32" ht="46.2" customHeight="1">
      <c r="A844" s="4" t="s">
        <v>8659</v>
      </c>
      <c r="B844" s="20">
        <f t="shared" ca="1" si="92"/>
        <v>46169</v>
      </c>
      <c r="C844" s="20" t="str">
        <f t="shared" ca="1" si="93"/>
        <v>May-2026</v>
      </c>
      <c r="D844" s="27">
        <f t="shared" ca="1" si="98"/>
        <v>5</v>
      </c>
      <c r="E844" s="20" t="str">
        <f t="shared" ca="1" si="94"/>
        <v>2026</v>
      </c>
      <c r="F844" s="4" t="s">
        <v>8660</v>
      </c>
      <c r="G844" s="4" t="s">
        <v>2350</v>
      </c>
      <c r="H844" s="4" t="s">
        <v>2350</v>
      </c>
      <c r="I844" s="4" t="s">
        <v>2350</v>
      </c>
      <c r="J844" s="4" t="s">
        <v>2350</v>
      </c>
      <c r="K844" s="4" t="s">
        <v>2350</v>
      </c>
      <c r="L844" s="4" t="s">
        <v>2350</v>
      </c>
      <c r="M844" s="4">
        <v>4</v>
      </c>
      <c r="N844" s="4">
        <v>0</v>
      </c>
      <c r="O844" s="4">
        <v>0</v>
      </c>
      <c r="P844" s="4">
        <v>0</v>
      </c>
      <c r="Q844" s="4">
        <f t="shared" si="95"/>
        <v>0</v>
      </c>
      <c r="R844" s="4">
        <f t="shared" si="96"/>
        <v>0</v>
      </c>
      <c r="S844" s="5" t="e">
        <f t="shared" si="97"/>
        <v>#DIV/0!</v>
      </c>
      <c r="T844" s="4" t="s">
        <v>39</v>
      </c>
      <c r="U844" s="4">
        <v>0</v>
      </c>
      <c r="V844" s="4">
        <v>2466</v>
      </c>
      <c r="W844" s="4" t="s">
        <v>8661</v>
      </c>
      <c r="X844" s="4" t="s">
        <v>8662</v>
      </c>
      <c r="Y844" s="4" t="s">
        <v>8663</v>
      </c>
      <c r="Z844" s="4" t="s">
        <v>8664</v>
      </c>
      <c r="AA844" s="4" t="s">
        <v>8665</v>
      </c>
      <c r="AB844" s="4" t="s">
        <v>8666</v>
      </c>
      <c r="AC844" s="4" t="s">
        <v>8667</v>
      </c>
      <c r="AD844" s="4" t="s">
        <v>8668</v>
      </c>
      <c r="AE844" s="4" t="s">
        <v>8660</v>
      </c>
      <c r="AF844" s="5">
        <v>46647</v>
      </c>
    </row>
    <row r="845" spans="1:32" ht="46.2" customHeight="1">
      <c r="A845" s="4" t="s">
        <v>8669</v>
      </c>
      <c r="B845" s="20">
        <f t="shared" ca="1" si="92"/>
        <v>46147</v>
      </c>
      <c r="C845" s="20" t="str">
        <f t="shared" ca="1" si="93"/>
        <v>May-2026</v>
      </c>
      <c r="D845" s="27">
        <f t="shared" ca="1" si="98"/>
        <v>5</v>
      </c>
      <c r="E845" s="20" t="str">
        <f t="shared" ca="1" si="94"/>
        <v>2026</v>
      </c>
      <c r="F845" s="4" t="s">
        <v>8670</v>
      </c>
      <c r="G845" s="4" t="s">
        <v>2350</v>
      </c>
      <c r="H845" s="4" t="s">
        <v>2350</v>
      </c>
      <c r="I845" s="4" t="s">
        <v>2350</v>
      </c>
      <c r="J845" s="4" t="s">
        <v>2350</v>
      </c>
      <c r="K845" s="4" t="s">
        <v>2350</v>
      </c>
      <c r="L845" s="4" t="s">
        <v>2350</v>
      </c>
      <c r="M845" s="4">
        <v>4</v>
      </c>
      <c r="N845" s="4">
        <v>0</v>
      </c>
      <c r="O845" s="4">
        <v>0</v>
      </c>
      <c r="P845" s="4">
        <v>0</v>
      </c>
      <c r="Q845" s="4">
        <f t="shared" si="95"/>
        <v>0</v>
      </c>
      <c r="R845" s="4">
        <f t="shared" si="96"/>
        <v>0</v>
      </c>
      <c r="S845" s="5" t="e">
        <f t="shared" si="97"/>
        <v>#DIV/0!</v>
      </c>
      <c r="T845" s="4" t="s">
        <v>39</v>
      </c>
      <c r="U845" s="4">
        <v>0</v>
      </c>
      <c r="V845" s="4">
        <v>7949</v>
      </c>
      <c r="W845" s="4" t="s">
        <v>8671</v>
      </c>
      <c r="X845" s="4" t="s">
        <v>8672</v>
      </c>
      <c r="Y845" s="4" t="s">
        <v>8673</v>
      </c>
      <c r="Z845" s="4" t="s">
        <v>8674</v>
      </c>
      <c r="AA845" s="4" t="s">
        <v>8675</v>
      </c>
      <c r="AB845" s="4" t="s">
        <v>8676</v>
      </c>
      <c r="AC845" s="4" t="s">
        <v>8677</v>
      </c>
      <c r="AD845" s="4" t="s">
        <v>8678</v>
      </c>
      <c r="AE845" s="4" t="s">
        <v>8670</v>
      </c>
      <c r="AF845" s="5">
        <v>46357</v>
      </c>
    </row>
    <row r="846" spans="1:32" ht="46.2" customHeight="1">
      <c r="A846" s="4" t="s">
        <v>8679</v>
      </c>
      <c r="B846" s="20">
        <f t="shared" ca="1" si="92"/>
        <v>46213</v>
      </c>
      <c r="C846" s="20" t="str">
        <f t="shared" ca="1" si="93"/>
        <v>Jul-2026</v>
      </c>
      <c r="D846" s="27">
        <f t="shared" ca="1" si="98"/>
        <v>7</v>
      </c>
      <c r="E846" s="20" t="str">
        <f t="shared" ca="1" si="94"/>
        <v>2026</v>
      </c>
      <c r="F846" s="4" t="s">
        <v>8680</v>
      </c>
      <c r="G846" s="4" t="s">
        <v>2350</v>
      </c>
      <c r="H846" s="4" t="s">
        <v>2350</v>
      </c>
      <c r="I846" s="4" t="s">
        <v>2350</v>
      </c>
      <c r="J846" s="4" t="s">
        <v>2350</v>
      </c>
      <c r="K846" s="4" t="s">
        <v>2350</v>
      </c>
      <c r="L846" s="4" t="s">
        <v>2350</v>
      </c>
      <c r="M846" s="4">
        <v>8</v>
      </c>
      <c r="N846" s="4">
        <v>0</v>
      </c>
      <c r="O846" s="4">
        <v>0</v>
      </c>
      <c r="P846" s="4">
        <v>0</v>
      </c>
      <c r="Q846" s="4">
        <f t="shared" si="95"/>
        <v>0</v>
      </c>
      <c r="R846" s="4">
        <f t="shared" si="96"/>
        <v>0</v>
      </c>
      <c r="S846" s="5" t="e">
        <f t="shared" si="97"/>
        <v>#DIV/0!</v>
      </c>
      <c r="T846" s="4" t="s">
        <v>39</v>
      </c>
      <c r="U846" s="4">
        <v>0</v>
      </c>
      <c r="V846" s="4">
        <v>95</v>
      </c>
      <c r="W846" s="4" t="s">
        <v>8681</v>
      </c>
      <c r="X846" s="4" t="s">
        <v>8682</v>
      </c>
      <c r="Y846" s="4" t="s">
        <v>8683</v>
      </c>
      <c r="Z846" s="4" t="s">
        <v>8684</v>
      </c>
      <c r="AA846" s="4" t="s">
        <v>8685</v>
      </c>
      <c r="AB846" s="4" t="s">
        <v>8686</v>
      </c>
      <c r="AC846" s="4" t="s">
        <v>8687</v>
      </c>
      <c r="AD846" s="4" t="s">
        <v>8688</v>
      </c>
      <c r="AE846" s="4" t="s">
        <v>8680</v>
      </c>
      <c r="AF846" s="5">
        <v>46235</v>
      </c>
    </row>
    <row r="847" spans="1:32" ht="46.2" customHeight="1">
      <c r="A847" s="4" t="s">
        <v>8689</v>
      </c>
      <c r="B847" s="20">
        <f t="shared" ca="1" si="92"/>
        <v>46140</v>
      </c>
      <c r="C847" s="20" t="str">
        <f t="shared" ca="1" si="93"/>
        <v>Apr-2026</v>
      </c>
      <c r="D847" s="27">
        <f t="shared" ca="1" si="98"/>
        <v>4</v>
      </c>
      <c r="E847" s="20" t="str">
        <f t="shared" ca="1" si="94"/>
        <v>2026</v>
      </c>
      <c r="F847" s="4" t="s">
        <v>8690</v>
      </c>
      <c r="G847" s="4" t="s">
        <v>2350</v>
      </c>
      <c r="H847" s="4" t="s">
        <v>2350</v>
      </c>
      <c r="I847" s="4" t="s">
        <v>2350</v>
      </c>
      <c r="J847" s="4" t="s">
        <v>2350</v>
      </c>
      <c r="K847" s="4" t="s">
        <v>2350</v>
      </c>
      <c r="L847" s="4" t="s">
        <v>2350</v>
      </c>
      <c r="M847" s="4">
        <v>1</v>
      </c>
      <c r="N847" s="4">
        <v>0</v>
      </c>
      <c r="O847" s="4">
        <v>0</v>
      </c>
      <c r="P847" s="4">
        <v>0</v>
      </c>
      <c r="Q847" s="4">
        <f t="shared" si="95"/>
        <v>0</v>
      </c>
      <c r="R847" s="4">
        <f t="shared" si="96"/>
        <v>0</v>
      </c>
      <c r="S847" s="5" t="e">
        <f t="shared" si="97"/>
        <v>#DIV/0!</v>
      </c>
      <c r="T847" s="4" t="s">
        <v>39</v>
      </c>
      <c r="U847" s="4">
        <v>0</v>
      </c>
      <c r="V847" s="4">
        <v>1558</v>
      </c>
      <c r="W847" s="4" t="s">
        <v>8691</v>
      </c>
      <c r="X847" s="4" t="s">
        <v>8692</v>
      </c>
      <c r="Y847" s="4" t="s">
        <v>8693</v>
      </c>
      <c r="Z847" s="4" t="s">
        <v>8694</v>
      </c>
      <c r="AA847" s="4" t="s">
        <v>8695</v>
      </c>
      <c r="AB847" s="4" t="s">
        <v>8696</v>
      </c>
      <c r="AC847" s="4" t="s">
        <v>8697</v>
      </c>
      <c r="AD847" s="4" t="s">
        <v>8698</v>
      </c>
      <c r="AE847" s="4" t="s">
        <v>8690</v>
      </c>
      <c r="AF847" s="5">
        <v>46628</v>
      </c>
    </row>
    <row r="848" spans="1:32" ht="46.2" customHeight="1">
      <c r="A848" s="4" t="s">
        <v>8699</v>
      </c>
      <c r="B848" s="20">
        <f t="shared" ca="1" si="92"/>
        <v>46180</v>
      </c>
      <c r="C848" s="20" t="str">
        <f t="shared" ca="1" si="93"/>
        <v>Jun-2026</v>
      </c>
      <c r="D848" s="27">
        <f t="shared" ca="1" si="98"/>
        <v>6</v>
      </c>
      <c r="E848" s="20" t="str">
        <f t="shared" ca="1" si="94"/>
        <v>2026</v>
      </c>
      <c r="F848" s="4" t="s">
        <v>8700</v>
      </c>
      <c r="G848" s="4" t="s">
        <v>2350</v>
      </c>
      <c r="H848" s="4" t="s">
        <v>2350</v>
      </c>
      <c r="I848" s="4" t="s">
        <v>2350</v>
      </c>
      <c r="J848" s="4" t="s">
        <v>2350</v>
      </c>
      <c r="K848" s="4" t="s">
        <v>2350</v>
      </c>
      <c r="L848" s="4" t="s">
        <v>2350</v>
      </c>
      <c r="M848" s="4">
        <v>5</v>
      </c>
      <c r="N848" s="4">
        <v>0</v>
      </c>
      <c r="O848" s="4">
        <v>0</v>
      </c>
      <c r="P848" s="4">
        <v>0</v>
      </c>
      <c r="Q848" s="4">
        <f t="shared" si="95"/>
        <v>0</v>
      </c>
      <c r="R848" s="4">
        <f t="shared" si="96"/>
        <v>0</v>
      </c>
      <c r="S848" s="5" t="e">
        <f t="shared" si="97"/>
        <v>#DIV/0!</v>
      </c>
      <c r="T848" s="4" t="s">
        <v>39</v>
      </c>
      <c r="U848" s="4">
        <v>0</v>
      </c>
      <c r="V848" s="4">
        <v>26543</v>
      </c>
      <c r="W848" s="4" t="s">
        <v>8701</v>
      </c>
      <c r="X848" s="4" t="s">
        <v>8702</v>
      </c>
      <c r="Y848" s="4" t="s">
        <v>8703</v>
      </c>
      <c r="Z848" s="4" t="s">
        <v>8704</v>
      </c>
      <c r="AA848" s="4" t="s">
        <v>8705</v>
      </c>
      <c r="AB848" s="4" t="s">
        <v>8706</v>
      </c>
      <c r="AC848" s="4" t="s">
        <v>8707</v>
      </c>
      <c r="AD848" s="4" t="s">
        <v>8708</v>
      </c>
      <c r="AE848" s="4" t="s">
        <v>8700</v>
      </c>
      <c r="AF848" s="5">
        <v>46588</v>
      </c>
    </row>
    <row r="849" spans="1:32" ht="46.2" customHeight="1">
      <c r="A849" s="4" t="s">
        <v>8709</v>
      </c>
      <c r="B849" s="20">
        <f t="shared" ca="1" si="92"/>
        <v>46121</v>
      </c>
      <c r="C849" s="20" t="str">
        <f t="shared" ca="1" si="93"/>
        <v>Apr-2026</v>
      </c>
      <c r="D849" s="27">
        <f t="shared" ca="1" si="98"/>
        <v>4</v>
      </c>
      <c r="E849" s="20" t="str">
        <f t="shared" ca="1" si="94"/>
        <v>2026</v>
      </c>
      <c r="F849" s="4" t="s">
        <v>8710</v>
      </c>
      <c r="G849" s="4" t="s">
        <v>2350</v>
      </c>
      <c r="H849" s="4" t="s">
        <v>2350</v>
      </c>
      <c r="I849" s="4" t="s">
        <v>2350</v>
      </c>
      <c r="J849" s="4" t="s">
        <v>2350</v>
      </c>
      <c r="K849" s="4" t="s">
        <v>2350</v>
      </c>
      <c r="L849" s="4" t="s">
        <v>2350</v>
      </c>
      <c r="M849" s="4">
        <v>2</v>
      </c>
      <c r="N849" s="4">
        <v>0</v>
      </c>
      <c r="O849" s="4">
        <v>0</v>
      </c>
      <c r="P849" s="4">
        <v>0</v>
      </c>
      <c r="Q849" s="4">
        <f t="shared" si="95"/>
        <v>0</v>
      </c>
      <c r="R849" s="4">
        <f t="shared" si="96"/>
        <v>0</v>
      </c>
      <c r="S849" s="5" t="e">
        <f t="shared" si="97"/>
        <v>#DIV/0!</v>
      </c>
      <c r="T849" s="4" t="s">
        <v>39</v>
      </c>
      <c r="U849" s="4">
        <v>0</v>
      </c>
      <c r="V849" s="4">
        <v>3688</v>
      </c>
      <c r="W849" s="4" t="s">
        <v>8711</v>
      </c>
      <c r="X849" s="4" t="s">
        <v>8712</v>
      </c>
      <c r="Y849" s="4" t="s">
        <v>8713</v>
      </c>
      <c r="Z849" s="4" t="s">
        <v>8714</v>
      </c>
      <c r="AA849" s="4" t="s">
        <v>8715</v>
      </c>
      <c r="AB849" s="4" t="s">
        <v>8716</v>
      </c>
      <c r="AC849" s="4" t="s">
        <v>8717</v>
      </c>
      <c r="AD849" s="4" t="s">
        <v>8718</v>
      </c>
      <c r="AE849" s="4" t="s">
        <v>8710</v>
      </c>
      <c r="AF849" s="5">
        <v>46497</v>
      </c>
    </row>
    <row r="850" spans="1:32" ht="46.2" customHeight="1">
      <c r="A850" s="4" t="s">
        <v>8719</v>
      </c>
      <c r="B850" s="20">
        <f t="shared" ca="1" si="92"/>
        <v>46167</v>
      </c>
      <c r="C850" s="20" t="str">
        <f t="shared" ca="1" si="93"/>
        <v>May-2026</v>
      </c>
      <c r="D850" s="27">
        <f t="shared" ca="1" si="98"/>
        <v>5</v>
      </c>
      <c r="E850" s="20" t="str">
        <f t="shared" ca="1" si="94"/>
        <v>2026</v>
      </c>
      <c r="F850" s="4" t="s">
        <v>8720</v>
      </c>
      <c r="G850" s="4" t="s">
        <v>2350</v>
      </c>
      <c r="H850" s="4" t="s">
        <v>2350</v>
      </c>
      <c r="I850" s="4" t="s">
        <v>2350</v>
      </c>
      <c r="J850" s="4" t="s">
        <v>2350</v>
      </c>
      <c r="K850" s="4" t="s">
        <v>2350</v>
      </c>
      <c r="L850" s="4" t="s">
        <v>2350</v>
      </c>
      <c r="M850" s="4">
        <v>8</v>
      </c>
      <c r="N850" s="4">
        <v>0</v>
      </c>
      <c r="O850" s="4">
        <v>0</v>
      </c>
      <c r="P850" s="4">
        <v>0</v>
      </c>
      <c r="Q850" s="4">
        <f t="shared" si="95"/>
        <v>0</v>
      </c>
      <c r="R850" s="4">
        <f t="shared" si="96"/>
        <v>0</v>
      </c>
      <c r="S850" s="5" t="e">
        <f t="shared" si="97"/>
        <v>#DIV/0!</v>
      </c>
      <c r="T850" s="4" t="s">
        <v>39</v>
      </c>
      <c r="U850" s="4">
        <v>0</v>
      </c>
      <c r="V850" s="4">
        <v>4383</v>
      </c>
      <c r="W850" s="4" t="s">
        <v>8721</v>
      </c>
      <c r="X850" s="4" t="s">
        <v>8722</v>
      </c>
      <c r="Y850" s="4" t="s">
        <v>8723</v>
      </c>
      <c r="Z850" s="4" t="s">
        <v>8724</v>
      </c>
      <c r="AA850" s="4" t="s">
        <v>8725</v>
      </c>
      <c r="AB850" s="4" t="s">
        <v>8726</v>
      </c>
      <c r="AC850" s="4" t="s">
        <v>8727</v>
      </c>
      <c r="AD850" s="4" t="s">
        <v>8728</v>
      </c>
      <c r="AE850" s="4" t="s">
        <v>8720</v>
      </c>
      <c r="AF850" s="5">
        <v>46425</v>
      </c>
    </row>
    <row r="851" spans="1:32" ht="46.2" customHeight="1">
      <c r="A851" s="4" t="s">
        <v>8729</v>
      </c>
      <c r="B851" s="20">
        <f t="shared" ca="1" si="92"/>
        <v>46189</v>
      </c>
      <c r="C851" s="20" t="str">
        <f t="shared" ca="1" si="93"/>
        <v>Jun-2026</v>
      </c>
      <c r="D851" s="27">
        <f t="shared" ca="1" si="98"/>
        <v>6</v>
      </c>
      <c r="E851" s="20" t="str">
        <f t="shared" ca="1" si="94"/>
        <v>2026</v>
      </c>
      <c r="F851" s="4" t="s">
        <v>8730</v>
      </c>
      <c r="G851" s="4" t="s">
        <v>2350</v>
      </c>
      <c r="H851" s="4" t="s">
        <v>2350</v>
      </c>
      <c r="I851" s="4" t="s">
        <v>2350</v>
      </c>
      <c r="J851" s="4" t="s">
        <v>2350</v>
      </c>
      <c r="K851" s="4" t="s">
        <v>2350</v>
      </c>
      <c r="L851" s="4" t="s">
        <v>2350</v>
      </c>
      <c r="M851" s="4">
        <v>7</v>
      </c>
      <c r="N851" s="4">
        <v>0</v>
      </c>
      <c r="O851" s="4">
        <v>0</v>
      </c>
      <c r="P851" s="4">
        <v>0</v>
      </c>
      <c r="Q851" s="4">
        <f t="shared" si="95"/>
        <v>0</v>
      </c>
      <c r="R851" s="4">
        <f t="shared" si="96"/>
        <v>0</v>
      </c>
      <c r="S851" s="5" t="e">
        <f t="shared" si="97"/>
        <v>#DIV/0!</v>
      </c>
      <c r="T851" s="4" t="s">
        <v>39</v>
      </c>
      <c r="U851" s="4">
        <v>0</v>
      </c>
      <c r="V851" s="4">
        <v>478</v>
      </c>
      <c r="W851" s="4" t="s">
        <v>8731</v>
      </c>
      <c r="X851" s="4" t="s">
        <v>8732</v>
      </c>
      <c r="Y851" s="4" t="s">
        <v>8733</v>
      </c>
      <c r="Z851" s="4" t="s">
        <v>8734</v>
      </c>
      <c r="AA851" s="4" t="s">
        <v>8735</v>
      </c>
      <c r="AB851" s="4" t="s">
        <v>8736</v>
      </c>
      <c r="AC851" s="4" t="s">
        <v>8737</v>
      </c>
      <c r="AD851" s="4" t="s">
        <v>8738</v>
      </c>
      <c r="AE851" s="4" t="s">
        <v>8730</v>
      </c>
      <c r="AF851" s="5">
        <v>46200</v>
      </c>
    </row>
    <row r="852" spans="1:32" ht="46.2" customHeight="1">
      <c r="A852" s="4" t="s">
        <v>8739</v>
      </c>
      <c r="B852" s="20">
        <f t="shared" ca="1" si="92"/>
        <v>46147</v>
      </c>
      <c r="C852" s="20" t="str">
        <f t="shared" ca="1" si="93"/>
        <v>May-2026</v>
      </c>
      <c r="D852" s="27">
        <f t="shared" ca="1" si="98"/>
        <v>5</v>
      </c>
      <c r="E852" s="20" t="str">
        <f t="shared" ca="1" si="94"/>
        <v>2026</v>
      </c>
      <c r="F852" s="4" t="s">
        <v>8740</v>
      </c>
      <c r="G852" s="4" t="s">
        <v>2350</v>
      </c>
      <c r="H852" s="4" t="s">
        <v>2350</v>
      </c>
      <c r="I852" s="4" t="s">
        <v>2350</v>
      </c>
      <c r="J852" s="4" t="s">
        <v>2350</v>
      </c>
      <c r="K852" s="4" t="s">
        <v>2350</v>
      </c>
      <c r="L852" s="4" t="s">
        <v>2350</v>
      </c>
      <c r="M852" s="4">
        <v>6</v>
      </c>
      <c r="N852" s="4">
        <v>0</v>
      </c>
      <c r="O852" s="4">
        <v>0</v>
      </c>
      <c r="P852" s="4">
        <v>0</v>
      </c>
      <c r="Q852" s="4">
        <f t="shared" si="95"/>
        <v>0</v>
      </c>
      <c r="R852" s="4">
        <f t="shared" si="96"/>
        <v>0</v>
      </c>
      <c r="S852" s="5" t="e">
        <f t="shared" si="97"/>
        <v>#DIV/0!</v>
      </c>
      <c r="T852" s="4" t="s">
        <v>39</v>
      </c>
      <c r="U852" s="4">
        <v>0</v>
      </c>
      <c r="V852" s="4">
        <v>237</v>
      </c>
      <c r="W852" s="4" t="s">
        <v>8741</v>
      </c>
      <c r="X852" s="4" t="s">
        <v>8742</v>
      </c>
      <c r="Y852" s="4" t="s">
        <v>8743</v>
      </c>
      <c r="Z852" s="4" t="s">
        <v>8744</v>
      </c>
      <c r="AA852" s="4" t="s">
        <v>8745</v>
      </c>
      <c r="AB852" s="4" t="s">
        <v>8746</v>
      </c>
      <c r="AC852" s="4" t="s">
        <v>8747</v>
      </c>
      <c r="AD852" s="4" t="s">
        <v>8748</v>
      </c>
      <c r="AE852" s="4" t="s">
        <v>8740</v>
      </c>
      <c r="AF852" s="5">
        <v>46203</v>
      </c>
    </row>
    <row r="853" spans="1:32" ht="46.2" customHeight="1">
      <c r="A853" s="4" t="s">
        <v>8749</v>
      </c>
      <c r="B853" s="20">
        <f t="shared" ca="1" si="92"/>
        <v>46241</v>
      </c>
      <c r="C853" s="20" t="str">
        <f t="shared" ca="1" si="93"/>
        <v>Aug-2026</v>
      </c>
      <c r="D853" s="27">
        <f t="shared" ca="1" si="98"/>
        <v>8</v>
      </c>
      <c r="E853" s="20" t="str">
        <f t="shared" ca="1" si="94"/>
        <v>2026</v>
      </c>
      <c r="F853" s="4" t="s">
        <v>8750</v>
      </c>
      <c r="G853" s="4" t="s">
        <v>2350</v>
      </c>
      <c r="H853" s="4" t="s">
        <v>2350</v>
      </c>
      <c r="I853" s="4" t="s">
        <v>2350</v>
      </c>
      <c r="J853" s="4" t="s">
        <v>2350</v>
      </c>
      <c r="K853" s="4" t="s">
        <v>2350</v>
      </c>
      <c r="L853" s="4" t="s">
        <v>2350</v>
      </c>
      <c r="M853" s="4">
        <v>8</v>
      </c>
      <c r="N853" s="4">
        <v>0</v>
      </c>
      <c r="O853" s="4">
        <v>0</v>
      </c>
      <c r="P853" s="4">
        <v>0</v>
      </c>
      <c r="Q853" s="4">
        <f t="shared" si="95"/>
        <v>0</v>
      </c>
      <c r="R853" s="4">
        <f t="shared" si="96"/>
        <v>0</v>
      </c>
      <c r="S853" s="5" t="e">
        <f t="shared" si="97"/>
        <v>#DIV/0!</v>
      </c>
      <c r="T853" s="4" t="s">
        <v>39</v>
      </c>
      <c r="U853" s="4">
        <v>0</v>
      </c>
      <c r="V853" s="4">
        <v>124</v>
      </c>
      <c r="W853" s="4" t="s">
        <v>8751</v>
      </c>
      <c r="X853" s="4" t="s">
        <v>8752</v>
      </c>
      <c r="Y853" s="4" t="s">
        <v>8753</v>
      </c>
      <c r="Z853" s="4" t="s">
        <v>8754</v>
      </c>
      <c r="AA853" s="4" t="s">
        <v>8755</v>
      </c>
      <c r="AB853" s="4" t="s">
        <v>8756</v>
      </c>
      <c r="AC853" s="4" t="s">
        <v>8757</v>
      </c>
      <c r="AD853" s="4" t="s">
        <v>8758</v>
      </c>
      <c r="AE853" s="4" t="s">
        <v>8750</v>
      </c>
      <c r="AF853" s="5">
        <v>46725</v>
      </c>
    </row>
    <row r="854" spans="1:32" ht="46.2" customHeight="1">
      <c r="A854" s="4" t="s">
        <v>8759</v>
      </c>
      <c r="B854" s="20">
        <f t="shared" ca="1" si="92"/>
        <v>46213</v>
      </c>
      <c r="C854" s="20" t="str">
        <f t="shared" ca="1" si="93"/>
        <v>Jul-2026</v>
      </c>
      <c r="D854" s="27">
        <f t="shared" ca="1" si="98"/>
        <v>7</v>
      </c>
      <c r="E854" s="20" t="str">
        <f t="shared" ca="1" si="94"/>
        <v>2026</v>
      </c>
      <c r="F854" s="4" t="s">
        <v>8760</v>
      </c>
      <c r="G854" s="4" t="s">
        <v>2350</v>
      </c>
      <c r="H854" s="4" t="s">
        <v>2350</v>
      </c>
      <c r="I854" s="4" t="s">
        <v>2350</v>
      </c>
      <c r="J854" s="4" t="s">
        <v>2350</v>
      </c>
      <c r="K854" s="4" t="s">
        <v>2350</v>
      </c>
      <c r="L854" s="4" t="s">
        <v>2350</v>
      </c>
      <c r="M854" s="4">
        <v>7</v>
      </c>
      <c r="N854" s="4">
        <v>0</v>
      </c>
      <c r="O854" s="4">
        <v>0</v>
      </c>
      <c r="P854" s="4">
        <v>0</v>
      </c>
      <c r="Q854" s="4">
        <f t="shared" si="95"/>
        <v>0</v>
      </c>
      <c r="R854" s="4">
        <f t="shared" si="96"/>
        <v>0</v>
      </c>
      <c r="S854" s="5" t="e">
        <f t="shared" si="97"/>
        <v>#DIV/0!</v>
      </c>
      <c r="T854" s="4" t="s">
        <v>39</v>
      </c>
      <c r="U854" s="4">
        <v>0</v>
      </c>
      <c r="V854" s="4">
        <v>14667</v>
      </c>
      <c r="W854" s="4" t="s">
        <v>8761</v>
      </c>
      <c r="X854" s="4" t="s">
        <v>8762</v>
      </c>
      <c r="Y854" s="4" t="s">
        <v>8763</v>
      </c>
      <c r="Z854" s="4" t="s">
        <v>8764</v>
      </c>
      <c r="AA854" s="4" t="s">
        <v>8765</v>
      </c>
      <c r="AB854" s="4" t="s">
        <v>8766</v>
      </c>
      <c r="AC854" s="4" t="s">
        <v>8767</v>
      </c>
      <c r="AD854" s="4" t="s">
        <v>8768</v>
      </c>
      <c r="AE854" s="4" t="s">
        <v>8760</v>
      </c>
      <c r="AF854" s="5">
        <v>46667</v>
      </c>
    </row>
    <row r="855" spans="1:32" ht="46.2" customHeight="1">
      <c r="A855" s="4" t="s">
        <v>8769</v>
      </c>
      <c r="B855" s="20">
        <f t="shared" ca="1" si="92"/>
        <v>46144</v>
      </c>
      <c r="C855" s="20" t="str">
        <f t="shared" ca="1" si="93"/>
        <v>May-2026</v>
      </c>
      <c r="D855" s="27">
        <f t="shared" ca="1" si="98"/>
        <v>5</v>
      </c>
      <c r="E855" s="20" t="str">
        <f t="shared" ca="1" si="94"/>
        <v>2026</v>
      </c>
      <c r="F855" s="4" t="s">
        <v>8770</v>
      </c>
      <c r="G855" s="4" t="s">
        <v>2350</v>
      </c>
      <c r="H855" s="4" t="s">
        <v>2350</v>
      </c>
      <c r="I855" s="4" t="s">
        <v>2350</v>
      </c>
      <c r="J855" s="4" t="s">
        <v>2350</v>
      </c>
      <c r="K855" s="4" t="s">
        <v>2350</v>
      </c>
      <c r="L855" s="4" t="s">
        <v>2350</v>
      </c>
      <c r="M855" s="4">
        <v>2</v>
      </c>
      <c r="N855" s="4">
        <v>0</v>
      </c>
      <c r="O855" s="4">
        <v>0</v>
      </c>
      <c r="P855" s="4">
        <v>0</v>
      </c>
      <c r="Q855" s="4">
        <f t="shared" si="95"/>
        <v>0</v>
      </c>
      <c r="R855" s="4">
        <f t="shared" si="96"/>
        <v>0</v>
      </c>
      <c r="S855" s="5" t="e">
        <f t="shared" si="97"/>
        <v>#DIV/0!</v>
      </c>
      <c r="T855" s="4" t="s">
        <v>39</v>
      </c>
      <c r="U855" s="4">
        <v>0</v>
      </c>
      <c r="V855" s="4">
        <v>6</v>
      </c>
      <c r="W855" s="4" t="s">
        <v>8771</v>
      </c>
      <c r="X855" s="4" t="s">
        <v>8772</v>
      </c>
      <c r="Y855" s="4" t="s">
        <v>8773</v>
      </c>
      <c r="Z855" s="4" t="s">
        <v>8774</v>
      </c>
      <c r="AA855" s="4" t="s">
        <v>8775</v>
      </c>
      <c r="AB855" s="4" t="s">
        <v>8776</v>
      </c>
      <c r="AC855" s="4" t="s">
        <v>8777</v>
      </c>
      <c r="AD855" s="4" t="s">
        <v>8778</v>
      </c>
      <c r="AE855" s="4" t="s">
        <v>8770</v>
      </c>
      <c r="AF855" s="5">
        <v>46632</v>
      </c>
    </row>
    <row r="856" spans="1:32" ht="46.2" customHeight="1">
      <c r="A856" s="4" t="s">
        <v>8779</v>
      </c>
      <c r="B856" s="20">
        <f t="shared" ca="1" si="92"/>
        <v>46246</v>
      </c>
      <c r="C856" s="20" t="str">
        <f t="shared" ca="1" si="93"/>
        <v>Aug-2026</v>
      </c>
      <c r="D856" s="27">
        <f t="shared" ca="1" si="98"/>
        <v>8</v>
      </c>
      <c r="E856" s="20" t="str">
        <f t="shared" ca="1" si="94"/>
        <v>2026</v>
      </c>
      <c r="F856" s="4" t="s">
        <v>8780</v>
      </c>
      <c r="G856" s="4" t="s">
        <v>2350</v>
      </c>
      <c r="H856" s="4" t="s">
        <v>2350</v>
      </c>
      <c r="I856" s="4" t="s">
        <v>2350</v>
      </c>
      <c r="J856" s="4" t="s">
        <v>2350</v>
      </c>
      <c r="K856" s="4" t="s">
        <v>2350</v>
      </c>
      <c r="L856" s="4" t="s">
        <v>2350</v>
      </c>
      <c r="M856" s="4">
        <v>7</v>
      </c>
      <c r="N856" s="4">
        <v>0</v>
      </c>
      <c r="O856" s="4">
        <v>0</v>
      </c>
      <c r="P856" s="4">
        <v>0</v>
      </c>
      <c r="Q856" s="4">
        <f t="shared" si="95"/>
        <v>0</v>
      </c>
      <c r="R856" s="4">
        <f t="shared" si="96"/>
        <v>0</v>
      </c>
      <c r="S856" s="5" t="e">
        <f t="shared" si="97"/>
        <v>#DIV/0!</v>
      </c>
      <c r="T856" s="4" t="s">
        <v>39</v>
      </c>
      <c r="U856" s="4">
        <v>0</v>
      </c>
      <c r="V856" s="4">
        <v>4244</v>
      </c>
      <c r="W856" s="4" t="s">
        <v>8781</v>
      </c>
      <c r="X856" s="4" t="s">
        <v>8782</v>
      </c>
      <c r="Y856" s="4" t="s">
        <v>8783</v>
      </c>
      <c r="Z856" s="4" t="s">
        <v>8784</v>
      </c>
      <c r="AA856" s="4" t="s">
        <v>8785</v>
      </c>
      <c r="AB856" s="4" t="s">
        <v>8786</v>
      </c>
      <c r="AC856" s="4" t="s">
        <v>8787</v>
      </c>
      <c r="AD856" s="4" t="s">
        <v>8788</v>
      </c>
      <c r="AE856" s="4" t="s">
        <v>8780</v>
      </c>
      <c r="AF856" s="5">
        <v>46927</v>
      </c>
    </row>
    <row r="857" spans="1:32" ht="46.2" customHeight="1">
      <c r="A857" s="4" t="s">
        <v>8789</v>
      </c>
      <c r="B857" s="20">
        <f t="shared" ca="1" si="92"/>
        <v>46144</v>
      </c>
      <c r="C857" s="20" t="str">
        <f t="shared" ca="1" si="93"/>
        <v>May-2026</v>
      </c>
      <c r="D857" s="27">
        <f t="shared" ca="1" si="98"/>
        <v>5</v>
      </c>
      <c r="E857" s="20" t="str">
        <f t="shared" ca="1" si="94"/>
        <v>2026</v>
      </c>
      <c r="F857" s="4" t="s">
        <v>8790</v>
      </c>
      <c r="G857" s="4" t="s">
        <v>2350</v>
      </c>
      <c r="H857" s="4" t="s">
        <v>2350</v>
      </c>
      <c r="I857" s="4" t="s">
        <v>2350</v>
      </c>
      <c r="J857" s="4" t="s">
        <v>2350</v>
      </c>
      <c r="K857" s="4" t="s">
        <v>2350</v>
      </c>
      <c r="L857" s="4" t="s">
        <v>2350</v>
      </c>
      <c r="M857" s="4">
        <v>2</v>
      </c>
      <c r="N857" s="4">
        <v>0</v>
      </c>
      <c r="O857" s="4">
        <v>0</v>
      </c>
      <c r="P857" s="4">
        <v>0</v>
      </c>
      <c r="Q857" s="4">
        <f t="shared" si="95"/>
        <v>0</v>
      </c>
      <c r="R857" s="4">
        <f t="shared" si="96"/>
        <v>0</v>
      </c>
      <c r="S857" s="5" t="e">
        <f t="shared" si="97"/>
        <v>#DIV/0!</v>
      </c>
      <c r="T857" s="4" t="s">
        <v>39</v>
      </c>
      <c r="U857" s="4">
        <v>0</v>
      </c>
      <c r="V857" s="4">
        <v>12999</v>
      </c>
      <c r="W857" s="4" t="s">
        <v>8791</v>
      </c>
      <c r="X857" s="4" t="s">
        <v>8792</v>
      </c>
      <c r="Y857" s="4" t="s">
        <v>8793</v>
      </c>
      <c r="Z857" s="4" t="s">
        <v>8794</v>
      </c>
      <c r="AA857" s="4" t="s">
        <v>8795</v>
      </c>
      <c r="AB857" s="4" t="s">
        <v>8796</v>
      </c>
      <c r="AC857" s="4" t="s">
        <v>8797</v>
      </c>
      <c r="AD857" s="4" t="s">
        <v>8798</v>
      </c>
      <c r="AE857" s="4" t="s">
        <v>8790</v>
      </c>
      <c r="AF857" s="5">
        <v>46555</v>
      </c>
    </row>
    <row r="858" spans="1:32" ht="46.2" customHeight="1">
      <c r="A858" s="4" t="s">
        <v>8799</v>
      </c>
      <c r="B858" s="20">
        <f t="shared" ca="1" si="92"/>
        <v>46224</v>
      </c>
      <c r="C858" s="20" t="str">
        <f t="shared" ca="1" si="93"/>
        <v>Jul-2026</v>
      </c>
      <c r="D858" s="27">
        <f t="shared" ca="1" si="98"/>
        <v>7</v>
      </c>
      <c r="E858" s="20" t="str">
        <f t="shared" ca="1" si="94"/>
        <v>2026</v>
      </c>
      <c r="F858" s="4" t="s">
        <v>8800</v>
      </c>
      <c r="G858" s="4" t="s">
        <v>2350</v>
      </c>
      <c r="H858" s="4" t="s">
        <v>2350</v>
      </c>
      <c r="I858" s="4" t="s">
        <v>2350</v>
      </c>
      <c r="J858" s="4" t="s">
        <v>2350</v>
      </c>
      <c r="K858" s="4" t="s">
        <v>2350</v>
      </c>
      <c r="L858" s="4" t="s">
        <v>2350</v>
      </c>
      <c r="M858" s="4">
        <v>10</v>
      </c>
      <c r="N858" s="4">
        <v>0</v>
      </c>
      <c r="O858" s="4">
        <v>0</v>
      </c>
      <c r="P858" s="4">
        <v>0</v>
      </c>
      <c r="Q858" s="4">
        <f t="shared" si="95"/>
        <v>0</v>
      </c>
      <c r="R858" s="4">
        <f t="shared" si="96"/>
        <v>0</v>
      </c>
      <c r="S858" s="5" t="e">
        <f t="shared" si="97"/>
        <v>#DIV/0!</v>
      </c>
      <c r="T858" s="4" t="s">
        <v>39</v>
      </c>
      <c r="U858" s="4">
        <v>0</v>
      </c>
      <c r="V858" s="4">
        <v>311</v>
      </c>
      <c r="W858" s="4" t="s">
        <v>8801</v>
      </c>
      <c r="X858" s="4" t="s">
        <v>8802</v>
      </c>
      <c r="Y858" s="4" t="s">
        <v>8803</v>
      </c>
      <c r="Z858" s="4" t="s">
        <v>8804</v>
      </c>
      <c r="AA858" s="4" t="s">
        <v>8805</v>
      </c>
      <c r="AB858" s="4" t="s">
        <v>8806</v>
      </c>
      <c r="AC858" s="4" t="s">
        <v>8807</v>
      </c>
      <c r="AD858" s="4" t="s">
        <v>8808</v>
      </c>
      <c r="AE858" s="4" t="s">
        <v>8800</v>
      </c>
      <c r="AF858" s="5">
        <v>46243</v>
      </c>
    </row>
    <row r="859" spans="1:32" ht="46.2" customHeight="1">
      <c r="A859" s="4" t="s">
        <v>8809</v>
      </c>
      <c r="B859" s="20">
        <f t="shared" ca="1" si="92"/>
        <v>46130</v>
      </c>
      <c r="C859" s="20" t="str">
        <f t="shared" ca="1" si="93"/>
        <v>Apr-2026</v>
      </c>
      <c r="D859" s="27">
        <f t="shared" ca="1" si="98"/>
        <v>4</v>
      </c>
      <c r="E859" s="20" t="str">
        <f t="shared" ca="1" si="94"/>
        <v>2026</v>
      </c>
      <c r="F859" s="4" t="s">
        <v>8810</v>
      </c>
      <c r="G859" s="4" t="s">
        <v>2350</v>
      </c>
      <c r="H859" s="4" t="s">
        <v>2350</v>
      </c>
      <c r="I859" s="4" t="s">
        <v>2350</v>
      </c>
      <c r="J859" s="4" t="s">
        <v>2350</v>
      </c>
      <c r="K859" s="4" t="s">
        <v>2350</v>
      </c>
      <c r="L859" s="4" t="s">
        <v>2350</v>
      </c>
      <c r="M859" s="4">
        <v>8</v>
      </c>
      <c r="N859" s="4">
        <v>0</v>
      </c>
      <c r="O859" s="4">
        <v>0</v>
      </c>
      <c r="P859" s="4">
        <v>0</v>
      </c>
      <c r="Q859" s="4">
        <f t="shared" si="95"/>
        <v>0</v>
      </c>
      <c r="R859" s="4">
        <f t="shared" si="96"/>
        <v>0</v>
      </c>
      <c r="S859" s="5" t="e">
        <f t="shared" si="97"/>
        <v>#DIV/0!</v>
      </c>
      <c r="T859" s="4" t="s">
        <v>39</v>
      </c>
      <c r="U859" s="4">
        <v>0</v>
      </c>
      <c r="V859" s="4">
        <v>4238</v>
      </c>
      <c r="W859" s="4" t="s">
        <v>8811</v>
      </c>
      <c r="X859" s="4" t="s">
        <v>8812</v>
      </c>
      <c r="Y859" s="4" t="s">
        <v>8813</v>
      </c>
      <c r="Z859" s="4" t="s">
        <v>8814</v>
      </c>
      <c r="AA859" s="4" t="s">
        <v>8815</v>
      </c>
      <c r="AB859" s="4" t="s">
        <v>8816</v>
      </c>
      <c r="AC859" s="4" t="s">
        <v>8817</v>
      </c>
      <c r="AD859" s="4" t="s">
        <v>8818</v>
      </c>
      <c r="AE859" s="4" t="s">
        <v>8810</v>
      </c>
      <c r="AF859" s="5">
        <v>46446</v>
      </c>
    </row>
    <row r="860" spans="1:32" ht="46.2" customHeight="1">
      <c r="A860" s="4" t="s">
        <v>8819</v>
      </c>
      <c r="B860" s="20">
        <f t="shared" ca="1" si="92"/>
        <v>46176</v>
      </c>
      <c r="C860" s="20" t="str">
        <f t="shared" ca="1" si="93"/>
        <v>Jun-2026</v>
      </c>
      <c r="D860" s="27">
        <f t="shared" ca="1" si="98"/>
        <v>6</v>
      </c>
      <c r="E860" s="20" t="str">
        <f t="shared" ca="1" si="94"/>
        <v>2026</v>
      </c>
      <c r="F860" s="4" t="s">
        <v>8820</v>
      </c>
      <c r="G860" s="4" t="s">
        <v>2350</v>
      </c>
      <c r="H860" s="4" t="s">
        <v>2350</v>
      </c>
      <c r="I860" s="4" t="s">
        <v>2350</v>
      </c>
      <c r="J860" s="4" t="s">
        <v>2350</v>
      </c>
      <c r="K860" s="4" t="s">
        <v>2350</v>
      </c>
      <c r="L860" s="4" t="s">
        <v>2350</v>
      </c>
      <c r="M860" s="4">
        <v>8</v>
      </c>
      <c r="N860" s="4">
        <v>0</v>
      </c>
      <c r="O860" s="4">
        <v>0</v>
      </c>
      <c r="P860" s="4">
        <v>0</v>
      </c>
      <c r="Q860" s="4">
        <f t="shared" si="95"/>
        <v>0</v>
      </c>
      <c r="R860" s="4">
        <f t="shared" si="96"/>
        <v>0</v>
      </c>
      <c r="S860" s="5" t="e">
        <f t="shared" si="97"/>
        <v>#DIV/0!</v>
      </c>
      <c r="T860" s="4" t="s">
        <v>39</v>
      </c>
      <c r="U860" s="4">
        <v>0</v>
      </c>
      <c r="V860" s="4">
        <v>2781</v>
      </c>
      <c r="W860" s="4" t="s">
        <v>8821</v>
      </c>
      <c r="X860" s="4" t="s">
        <v>8822</v>
      </c>
      <c r="Y860" s="4" t="s">
        <v>8823</v>
      </c>
      <c r="Z860" s="4" t="s">
        <v>8824</v>
      </c>
      <c r="AA860" s="4" t="s">
        <v>8825</v>
      </c>
      <c r="AB860" s="4" t="s">
        <v>8826</v>
      </c>
      <c r="AC860" s="4" t="s">
        <v>8827</v>
      </c>
      <c r="AD860" s="4" t="s">
        <v>8828</v>
      </c>
      <c r="AE860" s="4" t="s">
        <v>8820</v>
      </c>
      <c r="AF860" s="5">
        <v>46720</v>
      </c>
    </row>
    <row r="861" spans="1:32" ht="46.2" customHeight="1">
      <c r="A861" s="4" t="s">
        <v>8829</v>
      </c>
      <c r="B861" s="20">
        <f t="shared" ca="1" si="92"/>
        <v>46119</v>
      </c>
      <c r="C861" s="20" t="str">
        <f t="shared" ca="1" si="93"/>
        <v>Apr-2026</v>
      </c>
      <c r="D861" s="27">
        <f t="shared" ca="1" si="98"/>
        <v>4</v>
      </c>
      <c r="E861" s="20" t="str">
        <f t="shared" ca="1" si="94"/>
        <v>2026</v>
      </c>
      <c r="F861" s="4" t="s">
        <v>8830</v>
      </c>
      <c r="G861" s="4" t="s">
        <v>2350</v>
      </c>
      <c r="H861" s="4" t="s">
        <v>2350</v>
      </c>
      <c r="I861" s="4" t="s">
        <v>2350</v>
      </c>
      <c r="J861" s="4" t="s">
        <v>2350</v>
      </c>
      <c r="K861" s="4" t="s">
        <v>2350</v>
      </c>
      <c r="L861" s="4" t="s">
        <v>2350</v>
      </c>
      <c r="M861" s="4">
        <v>5</v>
      </c>
      <c r="N861" s="4">
        <v>0</v>
      </c>
      <c r="O861" s="4">
        <v>0</v>
      </c>
      <c r="P861" s="4">
        <v>0</v>
      </c>
      <c r="Q861" s="4">
        <f t="shared" si="95"/>
        <v>0</v>
      </c>
      <c r="R861" s="4">
        <f t="shared" si="96"/>
        <v>0</v>
      </c>
      <c r="S861" s="5" t="e">
        <f t="shared" si="97"/>
        <v>#DIV/0!</v>
      </c>
      <c r="T861" s="4" t="s">
        <v>39</v>
      </c>
      <c r="U861" s="4">
        <v>0</v>
      </c>
      <c r="V861" s="4">
        <v>10907</v>
      </c>
      <c r="W861" s="4" t="s">
        <v>8831</v>
      </c>
      <c r="X861" s="4" t="s">
        <v>8832</v>
      </c>
      <c r="Y861" s="4" t="s">
        <v>8833</v>
      </c>
      <c r="Z861" s="4" t="s">
        <v>8834</v>
      </c>
      <c r="AA861" s="4" t="s">
        <v>8835</v>
      </c>
      <c r="AB861" s="4" t="s">
        <v>8836</v>
      </c>
      <c r="AC861" s="4" t="s">
        <v>8837</v>
      </c>
      <c r="AD861" s="4" t="s">
        <v>8838</v>
      </c>
      <c r="AE861" s="4" t="s">
        <v>8830</v>
      </c>
      <c r="AF861" s="5">
        <v>46567</v>
      </c>
    </row>
    <row r="862" spans="1:32" ht="46.2" customHeight="1">
      <c r="A862" s="4" t="s">
        <v>8839</v>
      </c>
      <c r="B862" s="20">
        <f t="shared" ca="1" si="92"/>
        <v>46249</v>
      </c>
      <c r="C862" s="20" t="str">
        <f t="shared" ca="1" si="93"/>
        <v>Aug-2026</v>
      </c>
      <c r="D862" s="27">
        <f t="shared" ca="1" si="98"/>
        <v>8</v>
      </c>
      <c r="E862" s="20" t="str">
        <f t="shared" ca="1" si="94"/>
        <v>2026</v>
      </c>
      <c r="F862" s="4" t="s">
        <v>8840</v>
      </c>
      <c r="G862" s="4" t="s">
        <v>2350</v>
      </c>
      <c r="H862" s="4" t="s">
        <v>2350</v>
      </c>
      <c r="I862" s="4" t="s">
        <v>2350</v>
      </c>
      <c r="J862" s="4" t="s">
        <v>2350</v>
      </c>
      <c r="K862" s="4" t="s">
        <v>2350</v>
      </c>
      <c r="L862" s="4" t="s">
        <v>2350</v>
      </c>
      <c r="M862" s="4">
        <v>5</v>
      </c>
      <c r="N862" s="4">
        <v>0</v>
      </c>
      <c r="O862" s="4">
        <v>0</v>
      </c>
      <c r="P862" s="4">
        <v>0</v>
      </c>
      <c r="Q862" s="4">
        <f t="shared" si="95"/>
        <v>0</v>
      </c>
      <c r="R862" s="4">
        <f t="shared" si="96"/>
        <v>0</v>
      </c>
      <c r="S862" s="5" t="e">
        <f t="shared" si="97"/>
        <v>#DIV/0!</v>
      </c>
      <c r="T862" s="4" t="s">
        <v>39</v>
      </c>
      <c r="U862" s="4">
        <v>0</v>
      </c>
      <c r="V862" s="4">
        <v>13250</v>
      </c>
      <c r="W862" s="4" t="s">
        <v>8841</v>
      </c>
      <c r="X862" s="4" t="s">
        <v>8842</v>
      </c>
      <c r="Y862" s="4" t="s">
        <v>8843</v>
      </c>
      <c r="Z862" s="4" t="s">
        <v>8844</v>
      </c>
      <c r="AA862" s="4" t="s">
        <v>8845</v>
      </c>
      <c r="AB862" s="4" t="s">
        <v>8846</v>
      </c>
      <c r="AC862" s="4" t="s">
        <v>8847</v>
      </c>
      <c r="AD862" s="4" t="s">
        <v>8848</v>
      </c>
      <c r="AE862" s="4" t="s">
        <v>8840</v>
      </c>
      <c r="AF862" s="5">
        <v>46608</v>
      </c>
    </row>
    <row r="863" spans="1:32" ht="46.2" customHeight="1">
      <c r="A863" s="4" t="s">
        <v>8849</v>
      </c>
      <c r="B863" s="20">
        <f t="shared" ca="1" si="92"/>
        <v>46212</v>
      </c>
      <c r="C863" s="20" t="str">
        <f t="shared" ca="1" si="93"/>
        <v>Jul-2026</v>
      </c>
      <c r="D863" s="27">
        <f t="shared" ca="1" si="98"/>
        <v>7</v>
      </c>
      <c r="E863" s="20" t="str">
        <f t="shared" ca="1" si="94"/>
        <v>2026</v>
      </c>
      <c r="F863" s="4" t="s">
        <v>8850</v>
      </c>
      <c r="G863" s="4" t="s">
        <v>2350</v>
      </c>
      <c r="H863" s="4" t="s">
        <v>2350</v>
      </c>
      <c r="I863" s="4" t="s">
        <v>2350</v>
      </c>
      <c r="J863" s="4" t="s">
        <v>2350</v>
      </c>
      <c r="K863" s="4" t="s">
        <v>2350</v>
      </c>
      <c r="L863" s="4" t="s">
        <v>2350</v>
      </c>
      <c r="M863" s="4">
        <v>9</v>
      </c>
      <c r="N863" s="4">
        <v>0</v>
      </c>
      <c r="O863" s="4">
        <v>0</v>
      </c>
      <c r="P863" s="4">
        <v>0</v>
      </c>
      <c r="Q863" s="4">
        <f t="shared" si="95"/>
        <v>0</v>
      </c>
      <c r="R863" s="4">
        <f t="shared" si="96"/>
        <v>0</v>
      </c>
      <c r="S863" s="5" t="e">
        <f t="shared" si="97"/>
        <v>#DIV/0!</v>
      </c>
      <c r="T863" s="4" t="s">
        <v>39</v>
      </c>
      <c r="U863" s="4">
        <v>0</v>
      </c>
      <c r="V863" s="4">
        <v>43070</v>
      </c>
      <c r="W863" s="4" t="s">
        <v>8851</v>
      </c>
      <c r="X863" s="4" t="s">
        <v>8852</v>
      </c>
      <c r="Y863" s="4" t="s">
        <v>8853</v>
      </c>
      <c r="Z863" s="4" t="s">
        <v>8854</v>
      </c>
      <c r="AA863" s="4" t="s">
        <v>8855</v>
      </c>
      <c r="AB863" s="4" t="s">
        <v>8856</v>
      </c>
      <c r="AC863" s="4" t="s">
        <v>8857</v>
      </c>
      <c r="AD863" s="4" t="s">
        <v>8858</v>
      </c>
      <c r="AE863" s="4" t="s">
        <v>8850</v>
      </c>
      <c r="AF863" s="5">
        <v>46269</v>
      </c>
    </row>
    <row r="864" spans="1:32" ht="46.2" customHeight="1">
      <c r="A864" s="4" t="s">
        <v>8859</v>
      </c>
      <c r="B864" s="20">
        <f t="shared" ca="1" si="92"/>
        <v>46229</v>
      </c>
      <c r="C864" s="20" t="str">
        <f t="shared" ca="1" si="93"/>
        <v>Jul-2026</v>
      </c>
      <c r="D864" s="27">
        <f t="shared" ca="1" si="98"/>
        <v>7</v>
      </c>
      <c r="E864" s="20" t="str">
        <f t="shared" ca="1" si="94"/>
        <v>2026</v>
      </c>
      <c r="F864" s="4" t="s">
        <v>8860</v>
      </c>
      <c r="G864" s="4" t="s">
        <v>2350</v>
      </c>
      <c r="H864" s="4" t="s">
        <v>2350</v>
      </c>
      <c r="I864" s="4" t="s">
        <v>2350</v>
      </c>
      <c r="J864" s="4" t="s">
        <v>2350</v>
      </c>
      <c r="K864" s="4" t="s">
        <v>2350</v>
      </c>
      <c r="L864" s="4" t="s">
        <v>2350</v>
      </c>
      <c r="M864" s="4">
        <v>10</v>
      </c>
      <c r="N864" s="4">
        <v>0</v>
      </c>
      <c r="O864" s="4">
        <v>0</v>
      </c>
      <c r="P864" s="4">
        <v>0</v>
      </c>
      <c r="Q864" s="4">
        <f t="shared" si="95"/>
        <v>0</v>
      </c>
      <c r="R864" s="4">
        <f t="shared" si="96"/>
        <v>0</v>
      </c>
      <c r="S864" s="5" t="e">
        <f t="shared" si="97"/>
        <v>#DIV/0!</v>
      </c>
      <c r="T864" s="4" t="s">
        <v>39</v>
      </c>
      <c r="U864" s="4">
        <v>0</v>
      </c>
      <c r="V864" s="4">
        <v>11828</v>
      </c>
      <c r="W864" s="4" t="s">
        <v>8861</v>
      </c>
      <c r="X864" s="4" t="s">
        <v>8862</v>
      </c>
      <c r="Y864" s="4" t="s">
        <v>8863</v>
      </c>
      <c r="Z864" s="4" t="s">
        <v>8864</v>
      </c>
      <c r="AA864" s="4" t="s">
        <v>8865</v>
      </c>
      <c r="AB864" s="4" t="s">
        <v>8866</v>
      </c>
      <c r="AC864" s="4" t="s">
        <v>8867</v>
      </c>
      <c r="AD864" s="4" t="s">
        <v>8868</v>
      </c>
      <c r="AE864" s="4" t="s">
        <v>8860</v>
      </c>
      <c r="AF864" s="5">
        <v>46261</v>
      </c>
    </row>
    <row r="865" spans="1:32" ht="46.2" customHeight="1">
      <c r="A865" s="4" t="s">
        <v>8869</v>
      </c>
      <c r="B865" s="20">
        <f t="shared" ca="1" si="92"/>
        <v>46159</v>
      </c>
      <c r="C865" s="20" t="str">
        <f t="shared" ca="1" si="93"/>
        <v>May-2026</v>
      </c>
      <c r="D865" s="27">
        <f t="shared" ca="1" si="98"/>
        <v>5</v>
      </c>
      <c r="E865" s="20" t="str">
        <f t="shared" ca="1" si="94"/>
        <v>2026</v>
      </c>
      <c r="F865" s="4" t="s">
        <v>8870</v>
      </c>
      <c r="G865" s="4" t="s">
        <v>2350</v>
      </c>
      <c r="H865" s="4" t="s">
        <v>2350</v>
      </c>
      <c r="I865" s="4" t="s">
        <v>2350</v>
      </c>
      <c r="J865" s="4" t="s">
        <v>2350</v>
      </c>
      <c r="K865" s="4" t="s">
        <v>2350</v>
      </c>
      <c r="L865" s="4" t="s">
        <v>2350</v>
      </c>
      <c r="M865" s="4">
        <v>2</v>
      </c>
      <c r="N865" s="4">
        <v>0</v>
      </c>
      <c r="O865" s="4">
        <v>0</v>
      </c>
      <c r="P865" s="4">
        <v>0</v>
      </c>
      <c r="Q865" s="4">
        <f t="shared" si="95"/>
        <v>0</v>
      </c>
      <c r="R865" s="4">
        <f t="shared" si="96"/>
        <v>0</v>
      </c>
      <c r="S865" s="5" t="e">
        <f t="shared" si="97"/>
        <v>#DIV/0!</v>
      </c>
      <c r="T865" s="4" t="s">
        <v>39</v>
      </c>
      <c r="U865" s="4">
        <v>0</v>
      </c>
      <c r="V865" s="4">
        <v>1240</v>
      </c>
      <c r="W865" s="4" t="s">
        <v>8871</v>
      </c>
      <c r="X865" s="4" t="s">
        <v>8872</v>
      </c>
      <c r="Y865" s="4" t="s">
        <v>8873</v>
      </c>
      <c r="Z865" s="4" t="s">
        <v>8874</v>
      </c>
      <c r="AA865" s="4" t="s">
        <v>8875</v>
      </c>
      <c r="AB865" s="4" t="s">
        <v>8876</v>
      </c>
      <c r="AC865" s="4" t="s">
        <v>8877</v>
      </c>
      <c r="AD865" s="4" t="s">
        <v>8878</v>
      </c>
      <c r="AE865" s="4" t="s">
        <v>8870</v>
      </c>
      <c r="AF865" s="5">
        <v>46159</v>
      </c>
    </row>
    <row r="866" spans="1:32" ht="46.2" customHeight="1">
      <c r="A866" s="4" t="s">
        <v>8879</v>
      </c>
      <c r="B866" s="20">
        <f t="shared" ca="1" si="92"/>
        <v>46254</v>
      </c>
      <c r="C866" s="20" t="str">
        <f t="shared" ca="1" si="93"/>
        <v>Aug-2026</v>
      </c>
      <c r="D866" s="27">
        <f t="shared" ca="1" si="98"/>
        <v>8</v>
      </c>
      <c r="E866" s="20" t="str">
        <f t="shared" ca="1" si="94"/>
        <v>2026</v>
      </c>
      <c r="F866" s="4" t="s">
        <v>8880</v>
      </c>
      <c r="G866" s="4" t="s">
        <v>2350</v>
      </c>
      <c r="H866" s="4" t="s">
        <v>2350</v>
      </c>
      <c r="I866" s="4" t="s">
        <v>2350</v>
      </c>
      <c r="J866" s="4" t="s">
        <v>2350</v>
      </c>
      <c r="K866" s="4" t="s">
        <v>2350</v>
      </c>
      <c r="L866" s="4" t="s">
        <v>2350</v>
      </c>
      <c r="M866" s="4">
        <v>1</v>
      </c>
      <c r="N866" s="4">
        <v>0</v>
      </c>
      <c r="O866" s="4">
        <v>0</v>
      </c>
      <c r="P866" s="4">
        <v>0</v>
      </c>
      <c r="Q866" s="4">
        <f t="shared" si="95"/>
        <v>0</v>
      </c>
      <c r="R866" s="4">
        <f t="shared" si="96"/>
        <v>0</v>
      </c>
      <c r="S866" s="5" t="e">
        <f t="shared" si="97"/>
        <v>#DIV/0!</v>
      </c>
      <c r="T866" s="4" t="s">
        <v>39</v>
      </c>
      <c r="U866" s="4">
        <v>0</v>
      </c>
      <c r="V866" s="4">
        <v>20869</v>
      </c>
      <c r="W866" s="4" t="s">
        <v>8881</v>
      </c>
      <c r="X866" s="4" t="s">
        <v>8882</v>
      </c>
      <c r="Y866" s="4" t="s">
        <v>8883</v>
      </c>
      <c r="Z866" s="4" t="s">
        <v>8884</v>
      </c>
      <c r="AA866" s="4" t="s">
        <v>8885</v>
      </c>
      <c r="AB866" s="4" t="s">
        <v>8886</v>
      </c>
      <c r="AC866" s="4" t="s">
        <v>8887</v>
      </c>
      <c r="AD866" s="4" t="s">
        <v>8888</v>
      </c>
      <c r="AE866" s="4" t="s">
        <v>8880</v>
      </c>
      <c r="AF866" s="5">
        <v>46464</v>
      </c>
    </row>
    <row r="867" spans="1:32" ht="46.2" customHeight="1">
      <c r="A867" s="4" t="s">
        <v>8889</v>
      </c>
      <c r="B867" s="20">
        <f t="shared" ca="1" si="92"/>
        <v>46117</v>
      </c>
      <c r="C867" s="20" t="str">
        <f t="shared" ca="1" si="93"/>
        <v>Apr-2026</v>
      </c>
      <c r="D867" s="27">
        <f t="shared" ca="1" si="98"/>
        <v>4</v>
      </c>
      <c r="E867" s="20" t="str">
        <f t="shared" ca="1" si="94"/>
        <v>2026</v>
      </c>
      <c r="F867" s="4" t="s">
        <v>8890</v>
      </c>
      <c r="G867" s="4" t="s">
        <v>2350</v>
      </c>
      <c r="H867" s="4" t="s">
        <v>2350</v>
      </c>
      <c r="I867" s="4" t="s">
        <v>2350</v>
      </c>
      <c r="J867" s="4" t="s">
        <v>2350</v>
      </c>
      <c r="K867" s="4" t="s">
        <v>2350</v>
      </c>
      <c r="L867" s="4" t="s">
        <v>2350</v>
      </c>
      <c r="M867" s="4">
        <v>9</v>
      </c>
      <c r="N867" s="4">
        <v>0</v>
      </c>
      <c r="O867" s="4">
        <v>0</v>
      </c>
      <c r="P867" s="4">
        <v>0</v>
      </c>
      <c r="Q867" s="4">
        <f t="shared" si="95"/>
        <v>0</v>
      </c>
      <c r="R867" s="4">
        <f t="shared" si="96"/>
        <v>0</v>
      </c>
      <c r="S867" s="5" t="e">
        <f t="shared" si="97"/>
        <v>#DIV/0!</v>
      </c>
      <c r="T867" s="4" t="s">
        <v>39</v>
      </c>
      <c r="U867" s="4">
        <v>0</v>
      </c>
      <c r="V867" s="4">
        <v>441</v>
      </c>
      <c r="W867" s="4" t="s">
        <v>8891</v>
      </c>
      <c r="X867" s="4" t="s">
        <v>8892</v>
      </c>
      <c r="Y867" s="4" t="s">
        <v>8893</v>
      </c>
      <c r="Z867" s="4" t="s">
        <v>8894</v>
      </c>
      <c r="AA867" s="4" t="s">
        <v>8895</v>
      </c>
      <c r="AB867" s="4" t="s">
        <v>8896</v>
      </c>
      <c r="AC867" s="4" t="s">
        <v>8897</v>
      </c>
      <c r="AD867" s="4" t="s">
        <v>8898</v>
      </c>
      <c r="AE867" s="4" t="s">
        <v>8890</v>
      </c>
      <c r="AF867" s="5">
        <v>46729</v>
      </c>
    </row>
    <row r="868" spans="1:32" ht="46.2" customHeight="1">
      <c r="A868" s="4" t="s">
        <v>8899</v>
      </c>
      <c r="B868" s="20">
        <f t="shared" ca="1" si="92"/>
        <v>46126</v>
      </c>
      <c r="C868" s="20" t="str">
        <f t="shared" ca="1" si="93"/>
        <v>Apr-2026</v>
      </c>
      <c r="D868" s="27">
        <f t="shared" ca="1" si="98"/>
        <v>4</v>
      </c>
      <c r="E868" s="20" t="str">
        <f t="shared" ca="1" si="94"/>
        <v>2026</v>
      </c>
      <c r="F868" s="4" t="s">
        <v>8900</v>
      </c>
      <c r="G868" s="4" t="s">
        <v>2350</v>
      </c>
      <c r="H868" s="4" t="s">
        <v>2350</v>
      </c>
      <c r="I868" s="4" t="s">
        <v>2350</v>
      </c>
      <c r="J868" s="4" t="s">
        <v>2350</v>
      </c>
      <c r="K868" s="4" t="s">
        <v>2350</v>
      </c>
      <c r="L868" s="4" t="s">
        <v>2350</v>
      </c>
      <c r="M868" s="4">
        <v>5</v>
      </c>
      <c r="N868" s="4">
        <v>0</v>
      </c>
      <c r="O868" s="4">
        <v>0</v>
      </c>
      <c r="P868" s="4">
        <v>0</v>
      </c>
      <c r="Q868" s="4">
        <f t="shared" si="95"/>
        <v>0</v>
      </c>
      <c r="R868" s="4">
        <f t="shared" si="96"/>
        <v>0</v>
      </c>
      <c r="S868" s="5" t="e">
        <f t="shared" si="97"/>
        <v>#DIV/0!</v>
      </c>
      <c r="T868" s="4" t="s">
        <v>39</v>
      </c>
      <c r="U868" s="4">
        <v>0</v>
      </c>
      <c r="V868" s="4">
        <v>1034</v>
      </c>
      <c r="W868" s="4" t="s">
        <v>8901</v>
      </c>
      <c r="X868" s="4" t="s">
        <v>8902</v>
      </c>
      <c r="Y868" s="4" t="s">
        <v>8903</v>
      </c>
      <c r="Z868" s="4" t="s">
        <v>8904</v>
      </c>
      <c r="AA868" s="4" t="s">
        <v>8905</v>
      </c>
      <c r="AB868" s="4" t="s">
        <v>8906</v>
      </c>
      <c r="AC868" s="4" t="s">
        <v>8907</v>
      </c>
      <c r="AD868" s="4" t="s">
        <v>8908</v>
      </c>
      <c r="AE868" s="4" t="s">
        <v>8900</v>
      </c>
      <c r="AF868" s="5">
        <v>46627</v>
      </c>
    </row>
    <row r="869" spans="1:32" ht="46.2" customHeight="1">
      <c r="A869" s="4" t="s">
        <v>8909</v>
      </c>
      <c r="B869" s="20">
        <f t="shared" ca="1" si="92"/>
        <v>46189</v>
      </c>
      <c r="C869" s="20" t="str">
        <f t="shared" ca="1" si="93"/>
        <v>Jun-2026</v>
      </c>
      <c r="D869" s="27">
        <f t="shared" ca="1" si="98"/>
        <v>6</v>
      </c>
      <c r="E869" s="20" t="str">
        <f t="shared" ca="1" si="94"/>
        <v>2026</v>
      </c>
      <c r="F869" s="4" t="s">
        <v>8910</v>
      </c>
      <c r="G869" s="4" t="s">
        <v>2350</v>
      </c>
      <c r="H869" s="4" t="s">
        <v>2350</v>
      </c>
      <c r="I869" s="4" t="s">
        <v>2350</v>
      </c>
      <c r="J869" s="4" t="s">
        <v>2350</v>
      </c>
      <c r="K869" s="4" t="s">
        <v>2350</v>
      </c>
      <c r="L869" s="4" t="s">
        <v>2350</v>
      </c>
      <c r="M869" s="4">
        <v>9</v>
      </c>
      <c r="N869" s="4">
        <v>0</v>
      </c>
      <c r="O869" s="4">
        <v>0</v>
      </c>
      <c r="P869" s="4">
        <v>0</v>
      </c>
      <c r="Q869" s="4">
        <f t="shared" si="95"/>
        <v>0</v>
      </c>
      <c r="R869" s="4">
        <f t="shared" si="96"/>
        <v>0</v>
      </c>
      <c r="S869" s="5" t="e">
        <f t="shared" si="97"/>
        <v>#DIV/0!</v>
      </c>
      <c r="T869" s="4" t="s">
        <v>39</v>
      </c>
      <c r="U869" s="4">
        <v>0</v>
      </c>
      <c r="V869" s="4">
        <v>37126</v>
      </c>
      <c r="W869" s="4" t="s">
        <v>8911</v>
      </c>
      <c r="X869" s="4" t="s">
        <v>8912</v>
      </c>
      <c r="Y869" s="4" t="s">
        <v>8913</v>
      </c>
      <c r="Z869" s="4" t="s">
        <v>8914</v>
      </c>
      <c r="AA869" s="4" t="s">
        <v>8915</v>
      </c>
      <c r="AB869" s="4" t="s">
        <v>8916</v>
      </c>
      <c r="AC869" s="4" t="s">
        <v>8917</v>
      </c>
      <c r="AD869" s="4" t="s">
        <v>8918</v>
      </c>
      <c r="AE869" s="4" t="s">
        <v>8910</v>
      </c>
      <c r="AF869" s="5">
        <v>46357</v>
      </c>
    </row>
    <row r="870" spans="1:32" ht="46.2" customHeight="1">
      <c r="A870" s="4" t="s">
        <v>8919</v>
      </c>
      <c r="B870" s="20">
        <f t="shared" ca="1" si="92"/>
        <v>46248</v>
      </c>
      <c r="C870" s="20" t="str">
        <f t="shared" ca="1" si="93"/>
        <v>Aug-2026</v>
      </c>
      <c r="D870" s="27">
        <f t="shared" ca="1" si="98"/>
        <v>8</v>
      </c>
      <c r="E870" s="20" t="str">
        <f t="shared" ca="1" si="94"/>
        <v>2026</v>
      </c>
      <c r="F870" s="4" t="s">
        <v>8920</v>
      </c>
      <c r="G870" s="4" t="s">
        <v>2350</v>
      </c>
      <c r="H870" s="4" t="s">
        <v>2350</v>
      </c>
      <c r="I870" s="4" t="s">
        <v>2350</v>
      </c>
      <c r="J870" s="4" t="s">
        <v>2350</v>
      </c>
      <c r="K870" s="4" t="s">
        <v>2350</v>
      </c>
      <c r="L870" s="4" t="s">
        <v>2350</v>
      </c>
      <c r="M870" s="4">
        <v>8</v>
      </c>
      <c r="N870" s="4">
        <v>0</v>
      </c>
      <c r="O870" s="4">
        <v>0</v>
      </c>
      <c r="P870" s="4">
        <v>0</v>
      </c>
      <c r="Q870" s="4">
        <f t="shared" si="95"/>
        <v>0</v>
      </c>
      <c r="R870" s="4">
        <f t="shared" si="96"/>
        <v>0</v>
      </c>
      <c r="S870" s="5" t="e">
        <f t="shared" si="97"/>
        <v>#DIV/0!</v>
      </c>
      <c r="T870" s="4" t="s">
        <v>39</v>
      </c>
      <c r="U870" s="4">
        <v>0</v>
      </c>
      <c r="V870" s="4">
        <v>6355</v>
      </c>
      <c r="W870" s="4" t="s">
        <v>8921</v>
      </c>
      <c r="X870" s="4" t="s">
        <v>8922</v>
      </c>
      <c r="Y870" s="4" t="s">
        <v>8923</v>
      </c>
      <c r="Z870" s="4" t="s">
        <v>8924</v>
      </c>
      <c r="AA870" s="4" t="s">
        <v>8925</v>
      </c>
      <c r="AB870" s="4" t="s">
        <v>8926</v>
      </c>
      <c r="AC870" s="4" t="s">
        <v>8927</v>
      </c>
      <c r="AD870" s="4" t="s">
        <v>8928</v>
      </c>
      <c r="AE870" s="4" t="s">
        <v>8920</v>
      </c>
      <c r="AF870" s="5">
        <v>46584</v>
      </c>
    </row>
    <row r="871" spans="1:32" ht="46.2" customHeight="1">
      <c r="A871" s="4" t="s">
        <v>8929</v>
      </c>
      <c r="B871" s="20">
        <f t="shared" ca="1" si="92"/>
        <v>46250</v>
      </c>
      <c r="C871" s="20" t="str">
        <f t="shared" ca="1" si="93"/>
        <v>Aug-2026</v>
      </c>
      <c r="D871" s="27">
        <f t="shared" ca="1" si="98"/>
        <v>8</v>
      </c>
      <c r="E871" s="20" t="str">
        <f t="shared" ca="1" si="94"/>
        <v>2026</v>
      </c>
      <c r="F871" s="4" t="s">
        <v>8930</v>
      </c>
      <c r="G871" s="4" t="s">
        <v>2350</v>
      </c>
      <c r="H871" s="4" t="s">
        <v>2350</v>
      </c>
      <c r="I871" s="4" t="s">
        <v>2350</v>
      </c>
      <c r="J871" s="4" t="s">
        <v>2350</v>
      </c>
      <c r="K871" s="4" t="s">
        <v>2350</v>
      </c>
      <c r="L871" s="4" t="s">
        <v>2350</v>
      </c>
      <c r="M871" s="4">
        <v>5</v>
      </c>
      <c r="N871" s="4">
        <v>0</v>
      </c>
      <c r="O871" s="4">
        <v>0</v>
      </c>
      <c r="P871" s="4">
        <v>0</v>
      </c>
      <c r="Q871" s="4">
        <f t="shared" si="95"/>
        <v>0</v>
      </c>
      <c r="R871" s="4">
        <f t="shared" si="96"/>
        <v>0</v>
      </c>
      <c r="S871" s="5" t="e">
        <f t="shared" si="97"/>
        <v>#DIV/0!</v>
      </c>
      <c r="T871" s="4" t="s">
        <v>39</v>
      </c>
      <c r="U871" s="4">
        <v>0</v>
      </c>
      <c r="V871" s="4">
        <v>13165</v>
      </c>
      <c r="W871" s="4" t="s">
        <v>8931</v>
      </c>
      <c r="X871" s="4" t="s">
        <v>8932</v>
      </c>
      <c r="Y871" s="4" t="s">
        <v>8933</v>
      </c>
      <c r="Z871" s="4" t="s">
        <v>8934</v>
      </c>
      <c r="AA871" s="4" t="s">
        <v>8935</v>
      </c>
      <c r="AB871" s="4" t="s">
        <v>8936</v>
      </c>
      <c r="AC871" s="4" t="s">
        <v>8937</v>
      </c>
      <c r="AD871" s="4" t="s">
        <v>8938</v>
      </c>
      <c r="AE871" s="4" t="s">
        <v>8930</v>
      </c>
      <c r="AF871" s="5">
        <v>46567</v>
      </c>
    </row>
    <row r="872" spans="1:32" ht="46.2" customHeight="1">
      <c r="A872" s="4" t="s">
        <v>8939</v>
      </c>
      <c r="B872" s="20">
        <f t="shared" ca="1" si="92"/>
        <v>46191</v>
      </c>
      <c r="C872" s="20" t="str">
        <f t="shared" ca="1" si="93"/>
        <v>Jun-2026</v>
      </c>
      <c r="D872" s="27">
        <f t="shared" ca="1" si="98"/>
        <v>6</v>
      </c>
      <c r="E872" s="20" t="str">
        <f t="shared" ca="1" si="94"/>
        <v>2026</v>
      </c>
      <c r="F872" s="4" t="s">
        <v>8940</v>
      </c>
      <c r="G872" s="4" t="s">
        <v>2350</v>
      </c>
      <c r="H872" s="4" t="s">
        <v>2350</v>
      </c>
      <c r="I872" s="4" t="s">
        <v>2350</v>
      </c>
      <c r="J872" s="4" t="s">
        <v>2350</v>
      </c>
      <c r="K872" s="4" t="s">
        <v>2350</v>
      </c>
      <c r="L872" s="4" t="s">
        <v>2350</v>
      </c>
      <c r="M872" s="4">
        <v>7</v>
      </c>
      <c r="N872" s="4">
        <v>0</v>
      </c>
      <c r="O872" s="4">
        <v>0</v>
      </c>
      <c r="P872" s="4">
        <v>0</v>
      </c>
      <c r="Q872" s="4">
        <f t="shared" si="95"/>
        <v>0</v>
      </c>
      <c r="R872" s="4">
        <f t="shared" si="96"/>
        <v>0</v>
      </c>
      <c r="S872" s="5" t="e">
        <f t="shared" si="97"/>
        <v>#DIV/0!</v>
      </c>
      <c r="T872" s="4" t="s">
        <v>39</v>
      </c>
      <c r="U872" s="4">
        <v>0</v>
      </c>
      <c r="V872" s="4">
        <v>1646</v>
      </c>
      <c r="W872" s="4" t="s">
        <v>8941</v>
      </c>
      <c r="X872" s="4" t="s">
        <v>8942</v>
      </c>
      <c r="Y872" s="4" t="s">
        <v>8943</v>
      </c>
      <c r="Z872" s="4" t="s">
        <v>8944</v>
      </c>
      <c r="AA872" s="4" t="s">
        <v>8945</v>
      </c>
      <c r="AB872" s="4" t="s">
        <v>8946</v>
      </c>
      <c r="AC872" s="4" t="s">
        <v>8947</v>
      </c>
      <c r="AD872" s="4" t="s">
        <v>8948</v>
      </c>
      <c r="AE872" s="4" t="s">
        <v>8940</v>
      </c>
      <c r="AF872" s="5">
        <v>46423</v>
      </c>
    </row>
    <row r="873" spans="1:32" ht="46.2" customHeight="1">
      <c r="A873" s="4" t="s">
        <v>8949</v>
      </c>
      <c r="B873" s="20">
        <f t="shared" ca="1" si="92"/>
        <v>46196</v>
      </c>
      <c r="C873" s="20" t="str">
        <f t="shared" ca="1" si="93"/>
        <v>Jun-2026</v>
      </c>
      <c r="D873" s="27">
        <f t="shared" ca="1" si="98"/>
        <v>6</v>
      </c>
      <c r="E873" s="20" t="str">
        <f t="shared" ca="1" si="94"/>
        <v>2026</v>
      </c>
      <c r="F873" s="4" t="s">
        <v>8950</v>
      </c>
      <c r="G873" s="4" t="s">
        <v>2350</v>
      </c>
      <c r="H873" s="4" t="s">
        <v>2350</v>
      </c>
      <c r="I873" s="4" t="s">
        <v>2350</v>
      </c>
      <c r="J873" s="4" t="s">
        <v>2350</v>
      </c>
      <c r="K873" s="4" t="s">
        <v>2350</v>
      </c>
      <c r="L873" s="4" t="s">
        <v>2350</v>
      </c>
      <c r="M873" s="4">
        <v>10</v>
      </c>
      <c r="N873" s="4">
        <v>0</v>
      </c>
      <c r="O873" s="4">
        <v>0</v>
      </c>
      <c r="P873" s="4">
        <v>0</v>
      </c>
      <c r="Q873" s="4">
        <f t="shared" si="95"/>
        <v>0</v>
      </c>
      <c r="R873" s="4">
        <f t="shared" si="96"/>
        <v>0</v>
      </c>
      <c r="S873" s="5" t="e">
        <f t="shared" si="97"/>
        <v>#DIV/0!</v>
      </c>
      <c r="T873" s="4" t="s">
        <v>39</v>
      </c>
      <c r="U873" s="4">
        <v>0</v>
      </c>
      <c r="V873" s="4">
        <v>17994</v>
      </c>
      <c r="W873" s="4" t="s">
        <v>8951</v>
      </c>
      <c r="X873" s="4" t="s">
        <v>8952</v>
      </c>
      <c r="Y873" s="4" t="s">
        <v>8953</v>
      </c>
      <c r="Z873" s="4" t="s">
        <v>8954</v>
      </c>
      <c r="AA873" s="4" t="s">
        <v>8955</v>
      </c>
      <c r="AB873" s="4" t="s">
        <v>8956</v>
      </c>
      <c r="AC873" s="4" t="s">
        <v>8957</v>
      </c>
      <c r="AD873" s="4" t="s">
        <v>8958</v>
      </c>
      <c r="AE873" s="4" t="s">
        <v>8950</v>
      </c>
      <c r="AF873" s="5">
        <v>46272</v>
      </c>
    </row>
    <row r="874" spans="1:32" ht="46.2" customHeight="1">
      <c r="A874" s="4" t="s">
        <v>8959</v>
      </c>
      <c r="B874" s="20">
        <f t="shared" ca="1" si="92"/>
        <v>46144</v>
      </c>
      <c r="C874" s="20" t="str">
        <f t="shared" ca="1" si="93"/>
        <v>May-2026</v>
      </c>
      <c r="D874" s="27">
        <f t="shared" ca="1" si="98"/>
        <v>5</v>
      </c>
      <c r="E874" s="20" t="str">
        <f t="shared" ca="1" si="94"/>
        <v>2026</v>
      </c>
      <c r="F874" s="4" t="s">
        <v>8960</v>
      </c>
      <c r="G874" s="4" t="s">
        <v>2350</v>
      </c>
      <c r="H874" s="4" t="s">
        <v>2350</v>
      </c>
      <c r="I874" s="4" t="s">
        <v>2350</v>
      </c>
      <c r="J874" s="4" t="s">
        <v>2350</v>
      </c>
      <c r="K874" s="4" t="s">
        <v>2350</v>
      </c>
      <c r="L874" s="4" t="s">
        <v>2350</v>
      </c>
      <c r="M874" s="4">
        <v>3</v>
      </c>
      <c r="N874" s="4">
        <v>0</v>
      </c>
      <c r="O874" s="4">
        <v>0</v>
      </c>
      <c r="P874" s="4">
        <v>0</v>
      </c>
      <c r="Q874" s="4">
        <f t="shared" si="95"/>
        <v>0</v>
      </c>
      <c r="R874" s="4">
        <f t="shared" si="96"/>
        <v>0</v>
      </c>
      <c r="S874" s="5" t="e">
        <f t="shared" si="97"/>
        <v>#DIV/0!</v>
      </c>
      <c r="T874" s="4" t="s">
        <v>39</v>
      </c>
      <c r="U874" s="4">
        <v>0</v>
      </c>
      <c r="V874" s="4">
        <v>610</v>
      </c>
      <c r="W874" s="4" t="s">
        <v>8961</v>
      </c>
      <c r="X874" s="4" t="s">
        <v>8962</v>
      </c>
      <c r="Y874" s="4" t="s">
        <v>8963</v>
      </c>
      <c r="Z874" s="4" t="s">
        <v>8964</v>
      </c>
      <c r="AA874" s="4" t="s">
        <v>8965</v>
      </c>
      <c r="AB874" s="4" t="s">
        <v>8966</v>
      </c>
      <c r="AC874" s="4" t="s">
        <v>8967</v>
      </c>
      <c r="AD874" s="4" t="s">
        <v>8968</v>
      </c>
      <c r="AE874" s="4" t="s">
        <v>8960</v>
      </c>
      <c r="AF874" s="5">
        <v>46647</v>
      </c>
    </row>
    <row r="875" spans="1:32" ht="46.2" customHeight="1">
      <c r="A875" s="4" t="s">
        <v>8969</v>
      </c>
      <c r="B875" s="20">
        <f t="shared" ca="1" si="92"/>
        <v>46179</v>
      </c>
      <c r="C875" s="20" t="str">
        <f t="shared" ca="1" si="93"/>
        <v>Jun-2026</v>
      </c>
      <c r="D875" s="27">
        <f t="shared" ca="1" si="98"/>
        <v>6</v>
      </c>
      <c r="E875" s="20" t="str">
        <f t="shared" ca="1" si="94"/>
        <v>2026</v>
      </c>
      <c r="F875" s="4" t="s">
        <v>8970</v>
      </c>
      <c r="G875" s="4" t="s">
        <v>2350</v>
      </c>
      <c r="H875" s="4" t="s">
        <v>2350</v>
      </c>
      <c r="I875" s="4" t="s">
        <v>2350</v>
      </c>
      <c r="J875" s="4" t="s">
        <v>2350</v>
      </c>
      <c r="K875" s="4" t="s">
        <v>2350</v>
      </c>
      <c r="L875" s="4" t="s">
        <v>2350</v>
      </c>
      <c r="M875" s="4">
        <v>1</v>
      </c>
      <c r="N875" s="4">
        <v>0</v>
      </c>
      <c r="O875" s="4">
        <v>0</v>
      </c>
      <c r="P875" s="4">
        <v>0</v>
      </c>
      <c r="Q875" s="4">
        <f t="shared" si="95"/>
        <v>0</v>
      </c>
      <c r="R875" s="4">
        <f t="shared" si="96"/>
        <v>0</v>
      </c>
      <c r="S875" s="5" t="e">
        <f t="shared" si="97"/>
        <v>#DIV/0!</v>
      </c>
      <c r="T875" s="4" t="s">
        <v>39</v>
      </c>
      <c r="U875" s="4">
        <v>0</v>
      </c>
      <c r="V875" s="4">
        <v>13406</v>
      </c>
      <c r="W875" s="4" t="s">
        <v>8971</v>
      </c>
      <c r="X875" s="4" t="s">
        <v>8972</v>
      </c>
      <c r="Y875" s="4" t="s">
        <v>8973</v>
      </c>
      <c r="Z875" s="4" t="s">
        <v>8974</v>
      </c>
      <c r="AA875" s="4" t="s">
        <v>8975</v>
      </c>
      <c r="AB875" s="4" t="s">
        <v>8976</v>
      </c>
      <c r="AC875" s="4" t="s">
        <v>8977</v>
      </c>
      <c r="AD875" s="4" t="s">
        <v>8978</v>
      </c>
      <c r="AE875" s="4" t="s">
        <v>8970</v>
      </c>
      <c r="AF875" s="5">
        <v>46599</v>
      </c>
    </row>
    <row r="876" spans="1:32" ht="46.2" customHeight="1">
      <c r="A876" s="4" t="s">
        <v>8979</v>
      </c>
      <c r="B876" s="20">
        <f t="shared" ca="1" si="92"/>
        <v>46183</v>
      </c>
      <c r="C876" s="20" t="str">
        <f t="shared" ca="1" si="93"/>
        <v>Jun-2026</v>
      </c>
      <c r="D876" s="27">
        <f t="shared" ca="1" si="98"/>
        <v>6</v>
      </c>
      <c r="E876" s="20" t="str">
        <f t="shared" ca="1" si="94"/>
        <v>2026</v>
      </c>
      <c r="F876" s="4" t="s">
        <v>8980</v>
      </c>
      <c r="G876" s="4" t="s">
        <v>2350</v>
      </c>
      <c r="H876" s="4" t="s">
        <v>2350</v>
      </c>
      <c r="I876" s="4" t="s">
        <v>2350</v>
      </c>
      <c r="J876" s="4" t="s">
        <v>2350</v>
      </c>
      <c r="K876" s="4" t="s">
        <v>2350</v>
      </c>
      <c r="L876" s="4" t="s">
        <v>2350</v>
      </c>
      <c r="M876" s="4">
        <v>9</v>
      </c>
      <c r="N876" s="4">
        <v>0</v>
      </c>
      <c r="O876" s="4">
        <v>0</v>
      </c>
      <c r="P876" s="4">
        <v>0</v>
      </c>
      <c r="Q876" s="4">
        <f t="shared" si="95"/>
        <v>0</v>
      </c>
      <c r="R876" s="4">
        <f t="shared" si="96"/>
        <v>0</v>
      </c>
      <c r="S876" s="5" t="e">
        <f t="shared" si="97"/>
        <v>#DIV/0!</v>
      </c>
      <c r="T876" s="4" t="s">
        <v>39</v>
      </c>
      <c r="U876" s="4">
        <v>0</v>
      </c>
      <c r="V876" s="4">
        <v>53803</v>
      </c>
      <c r="W876" s="4" t="s">
        <v>8981</v>
      </c>
      <c r="X876" s="4" t="s">
        <v>8982</v>
      </c>
      <c r="Y876" s="4" t="s">
        <v>8983</v>
      </c>
      <c r="Z876" s="4" t="s">
        <v>8984</v>
      </c>
      <c r="AA876" s="4" t="s">
        <v>8985</v>
      </c>
      <c r="AB876" s="4" t="s">
        <v>8986</v>
      </c>
      <c r="AC876" s="4" t="s">
        <v>8987</v>
      </c>
      <c r="AD876" s="4" t="s">
        <v>8988</v>
      </c>
      <c r="AE876" s="4" t="s">
        <v>8980</v>
      </c>
      <c r="AF876" s="5">
        <v>46330</v>
      </c>
    </row>
    <row r="877" spans="1:32" ht="46.2" customHeight="1">
      <c r="A877" s="4" t="s">
        <v>8989</v>
      </c>
      <c r="B877" s="20">
        <f t="shared" ca="1" si="92"/>
        <v>46216</v>
      </c>
      <c r="C877" s="20" t="str">
        <f t="shared" ca="1" si="93"/>
        <v>Jul-2026</v>
      </c>
      <c r="D877" s="27">
        <f t="shared" ca="1" si="98"/>
        <v>7</v>
      </c>
      <c r="E877" s="20" t="str">
        <f t="shared" ca="1" si="94"/>
        <v>2026</v>
      </c>
      <c r="F877" s="4" t="s">
        <v>8990</v>
      </c>
      <c r="G877" s="4" t="s">
        <v>2350</v>
      </c>
      <c r="H877" s="4" t="s">
        <v>2350</v>
      </c>
      <c r="I877" s="4" t="s">
        <v>2350</v>
      </c>
      <c r="J877" s="4" t="s">
        <v>2350</v>
      </c>
      <c r="K877" s="4" t="s">
        <v>2350</v>
      </c>
      <c r="L877" s="4" t="s">
        <v>2350</v>
      </c>
      <c r="M877" s="4">
        <v>8</v>
      </c>
      <c r="N877" s="4">
        <v>0</v>
      </c>
      <c r="O877" s="4">
        <v>0</v>
      </c>
      <c r="P877" s="4">
        <v>0</v>
      </c>
      <c r="Q877" s="4">
        <f t="shared" si="95"/>
        <v>0</v>
      </c>
      <c r="R877" s="4">
        <f t="shared" si="96"/>
        <v>0</v>
      </c>
      <c r="S877" s="5" t="e">
        <f t="shared" si="97"/>
        <v>#DIV/0!</v>
      </c>
      <c r="T877" s="4" t="s">
        <v>39</v>
      </c>
      <c r="U877" s="4">
        <v>0</v>
      </c>
      <c r="V877" s="4">
        <v>546</v>
      </c>
      <c r="W877" s="4" t="s">
        <v>8991</v>
      </c>
      <c r="X877" s="4" t="s">
        <v>8992</v>
      </c>
      <c r="Y877" s="4" t="s">
        <v>8993</v>
      </c>
      <c r="Z877" s="4" t="s">
        <v>8994</v>
      </c>
      <c r="AA877" s="4" t="s">
        <v>8995</v>
      </c>
      <c r="AB877" s="4" t="s">
        <v>8996</v>
      </c>
      <c r="AC877" s="4" t="s">
        <v>8997</v>
      </c>
      <c r="AD877" s="4" t="s">
        <v>8998</v>
      </c>
      <c r="AE877" s="4" t="s">
        <v>8990</v>
      </c>
      <c r="AF877" s="5">
        <v>46888</v>
      </c>
    </row>
    <row r="878" spans="1:32" ht="46.2" customHeight="1">
      <c r="A878" s="4" t="s">
        <v>8999</v>
      </c>
      <c r="B878" s="20">
        <f t="shared" ca="1" si="92"/>
        <v>46125</v>
      </c>
      <c r="C878" s="20" t="str">
        <f t="shared" ca="1" si="93"/>
        <v>Apr-2026</v>
      </c>
      <c r="D878" s="27">
        <f t="shared" ca="1" si="98"/>
        <v>4</v>
      </c>
      <c r="E878" s="20" t="str">
        <f t="shared" ca="1" si="94"/>
        <v>2026</v>
      </c>
      <c r="F878" s="4" t="s">
        <v>9000</v>
      </c>
      <c r="G878" s="4" t="s">
        <v>2350</v>
      </c>
      <c r="H878" s="4" t="s">
        <v>2350</v>
      </c>
      <c r="I878" s="4" t="s">
        <v>2350</v>
      </c>
      <c r="J878" s="4" t="s">
        <v>2350</v>
      </c>
      <c r="K878" s="4" t="s">
        <v>2350</v>
      </c>
      <c r="L878" s="4" t="s">
        <v>2350</v>
      </c>
      <c r="M878" s="4">
        <v>8</v>
      </c>
      <c r="N878" s="4">
        <v>0</v>
      </c>
      <c r="O878" s="4">
        <v>0</v>
      </c>
      <c r="P878" s="4">
        <v>0</v>
      </c>
      <c r="Q878" s="4">
        <f t="shared" si="95"/>
        <v>0</v>
      </c>
      <c r="R878" s="4">
        <f t="shared" si="96"/>
        <v>0</v>
      </c>
      <c r="S878" s="5" t="e">
        <f t="shared" si="97"/>
        <v>#DIV/0!</v>
      </c>
      <c r="T878" s="4" t="s">
        <v>39</v>
      </c>
      <c r="U878" s="4">
        <v>0</v>
      </c>
      <c r="V878" s="4">
        <v>5292</v>
      </c>
      <c r="W878" s="4" t="s">
        <v>9001</v>
      </c>
      <c r="X878" s="4" t="s">
        <v>9002</v>
      </c>
      <c r="Y878" s="4" t="s">
        <v>9003</v>
      </c>
      <c r="Z878" s="4" t="s">
        <v>9004</v>
      </c>
      <c r="AA878" s="4" t="s">
        <v>9005</v>
      </c>
      <c r="AB878" s="4" t="s">
        <v>9006</v>
      </c>
      <c r="AC878" s="4" t="s">
        <v>9007</v>
      </c>
      <c r="AD878" s="4" t="s">
        <v>9008</v>
      </c>
      <c r="AE878" s="4" t="s">
        <v>9000</v>
      </c>
      <c r="AF878" s="5">
        <v>46372</v>
      </c>
    </row>
    <row r="879" spans="1:32" ht="46.2" customHeight="1">
      <c r="A879" s="4" t="s">
        <v>9009</v>
      </c>
      <c r="B879" s="20">
        <f t="shared" ca="1" si="92"/>
        <v>46202</v>
      </c>
      <c r="C879" s="20" t="str">
        <f t="shared" ca="1" si="93"/>
        <v>Jun-2026</v>
      </c>
      <c r="D879" s="27">
        <f t="shared" ca="1" si="98"/>
        <v>6</v>
      </c>
      <c r="E879" s="20" t="str">
        <f t="shared" ca="1" si="94"/>
        <v>2026</v>
      </c>
      <c r="F879" s="4" t="s">
        <v>9010</v>
      </c>
      <c r="G879" s="4" t="s">
        <v>2350</v>
      </c>
      <c r="H879" s="4" t="s">
        <v>2350</v>
      </c>
      <c r="I879" s="4" t="s">
        <v>2350</v>
      </c>
      <c r="J879" s="4" t="s">
        <v>2350</v>
      </c>
      <c r="K879" s="4" t="s">
        <v>2350</v>
      </c>
      <c r="L879" s="4" t="s">
        <v>2350</v>
      </c>
      <c r="M879" s="4">
        <v>8</v>
      </c>
      <c r="N879" s="4">
        <v>0</v>
      </c>
      <c r="O879" s="4">
        <v>0</v>
      </c>
      <c r="P879" s="4">
        <v>0</v>
      </c>
      <c r="Q879" s="4">
        <f t="shared" si="95"/>
        <v>0</v>
      </c>
      <c r="R879" s="4">
        <f t="shared" si="96"/>
        <v>0</v>
      </c>
      <c r="S879" s="5" t="e">
        <f t="shared" si="97"/>
        <v>#DIV/0!</v>
      </c>
      <c r="T879" s="4" t="s">
        <v>39</v>
      </c>
      <c r="U879" s="4">
        <v>0</v>
      </c>
      <c r="V879" s="4">
        <v>444</v>
      </c>
      <c r="W879" s="4" t="s">
        <v>9011</v>
      </c>
      <c r="X879" s="4" t="s">
        <v>9012</v>
      </c>
      <c r="Y879" s="4" t="s">
        <v>9013</v>
      </c>
      <c r="Z879" s="4" t="s">
        <v>9014</v>
      </c>
      <c r="AA879" s="4" t="s">
        <v>9015</v>
      </c>
      <c r="AB879" s="4" t="s">
        <v>9016</v>
      </c>
      <c r="AC879" s="4" t="s">
        <v>9017</v>
      </c>
      <c r="AD879" s="4" t="s">
        <v>9018</v>
      </c>
      <c r="AE879" s="4" t="s">
        <v>9010</v>
      </c>
      <c r="AF879" s="5">
        <v>46485</v>
      </c>
    </row>
    <row r="880" spans="1:32" ht="46.2" customHeight="1">
      <c r="A880" s="4" t="s">
        <v>9019</v>
      </c>
      <c r="B880" s="20">
        <f t="shared" ca="1" si="92"/>
        <v>46113</v>
      </c>
      <c r="C880" s="20" t="str">
        <f t="shared" ca="1" si="93"/>
        <v>Apr-2026</v>
      </c>
      <c r="D880" s="27">
        <f t="shared" ca="1" si="98"/>
        <v>4</v>
      </c>
      <c r="E880" s="20" t="str">
        <f t="shared" ca="1" si="94"/>
        <v>2026</v>
      </c>
      <c r="F880" s="4" t="s">
        <v>9020</v>
      </c>
      <c r="G880" s="4" t="s">
        <v>2350</v>
      </c>
      <c r="H880" s="4" t="s">
        <v>2350</v>
      </c>
      <c r="I880" s="4" t="s">
        <v>2350</v>
      </c>
      <c r="J880" s="4" t="s">
        <v>2350</v>
      </c>
      <c r="K880" s="4" t="s">
        <v>2350</v>
      </c>
      <c r="L880" s="4" t="s">
        <v>2350</v>
      </c>
      <c r="M880" s="4">
        <v>5</v>
      </c>
      <c r="N880" s="4">
        <v>0</v>
      </c>
      <c r="O880" s="4">
        <v>0</v>
      </c>
      <c r="P880" s="4">
        <v>0</v>
      </c>
      <c r="Q880" s="4">
        <f t="shared" si="95"/>
        <v>0</v>
      </c>
      <c r="R880" s="4">
        <f t="shared" si="96"/>
        <v>0</v>
      </c>
      <c r="S880" s="5" t="e">
        <f t="shared" si="97"/>
        <v>#DIV/0!</v>
      </c>
      <c r="T880" s="4" t="s">
        <v>39</v>
      </c>
      <c r="U880" s="4">
        <v>0</v>
      </c>
      <c r="V880" s="4">
        <v>4584</v>
      </c>
      <c r="W880" s="4" t="s">
        <v>9021</v>
      </c>
      <c r="X880" s="4" t="s">
        <v>9022</v>
      </c>
      <c r="Y880" s="4" t="s">
        <v>9023</v>
      </c>
      <c r="Z880" s="4" t="s">
        <v>9024</v>
      </c>
      <c r="AA880" s="4" t="s">
        <v>9025</v>
      </c>
      <c r="AB880" s="4" t="s">
        <v>9026</v>
      </c>
      <c r="AC880" s="4" t="s">
        <v>9027</v>
      </c>
      <c r="AD880" s="4" t="s">
        <v>9028</v>
      </c>
      <c r="AE880" s="4" t="s">
        <v>9020</v>
      </c>
      <c r="AF880" s="5">
        <v>46348</v>
      </c>
    </row>
    <row r="881" spans="1:32" ht="46.2" customHeight="1">
      <c r="A881" s="4" t="s">
        <v>9029</v>
      </c>
      <c r="B881" s="20">
        <f t="shared" ca="1" si="92"/>
        <v>46175</v>
      </c>
      <c r="C881" s="20" t="str">
        <f t="shared" ca="1" si="93"/>
        <v>Jun-2026</v>
      </c>
      <c r="D881" s="27">
        <f t="shared" ca="1" si="98"/>
        <v>6</v>
      </c>
      <c r="E881" s="20" t="str">
        <f t="shared" ca="1" si="94"/>
        <v>2026</v>
      </c>
      <c r="F881" s="4" t="s">
        <v>9030</v>
      </c>
      <c r="G881" s="4" t="s">
        <v>2350</v>
      </c>
      <c r="H881" s="4" t="s">
        <v>2350</v>
      </c>
      <c r="I881" s="4" t="s">
        <v>2350</v>
      </c>
      <c r="J881" s="4" t="s">
        <v>2350</v>
      </c>
      <c r="K881" s="4" t="s">
        <v>2350</v>
      </c>
      <c r="L881" s="4" t="s">
        <v>2350</v>
      </c>
      <c r="M881" s="4">
        <v>5</v>
      </c>
      <c r="N881" s="4">
        <v>0</v>
      </c>
      <c r="O881" s="4">
        <v>0</v>
      </c>
      <c r="P881" s="4">
        <v>0</v>
      </c>
      <c r="Q881" s="4">
        <f t="shared" si="95"/>
        <v>0</v>
      </c>
      <c r="R881" s="4">
        <f t="shared" si="96"/>
        <v>0</v>
      </c>
      <c r="S881" s="5" t="e">
        <f t="shared" si="97"/>
        <v>#DIV/0!</v>
      </c>
      <c r="T881" s="4" t="s">
        <v>39</v>
      </c>
      <c r="U881" s="4">
        <v>0</v>
      </c>
      <c r="V881" s="4">
        <v>14947</v>
      </c>
      <c r="W881" s="4" t="s">
        <v>9031</v>
      </c>
      <c r="X881" s="4" t="s">
        <v>9032</v>
      </c>
      <c r="Y881" s="4" t="s">
        <v>9033</v>
      </c>
      <c r="Z881" s="4" t="s">
        <v>9034</v>
      </c>
      <c r="AA881" s="4" t="s">
        <v>9035</v>
      </c>
      <c r="AB881" s="4" t="s">
        <v>9036</v>
      </c>
      <c r="AC881" s="4" t="s">
        <v>9037</v>
      </c>
      <c r="AD881" s="4" t="s">
        <v>9038</v>
      </c>
      <c r="AE881" s="4" t="s">
        <v>9030</v>
      </c>
      <c r="AF881" s="5">
        <v>46885</v>
      </c>
    </row>
    <row r="882" spans="1:32" ht="46.2" customHeight="1">
      <c r="A882" s="4" t="s">
        <v>9039</v>
      </c>
      <c r="B882" s="20">
        <f t="shared" ca="1" si="92"/>
        <v>46180</v>
      </c>
      <c r="C882" s="20" t="str">
        <f t="shared" ca="1" si="93"/>
        <v>Jun-2026</v>
      </c>
      <c r="D882" s="27">
        <f t="shared" ca="1" si="98"/>
        <v>6</v>
      </c>
      <c r="E882" s="20" t="str">
        <f t="shared" ca="1" si="94"/>
        <v>2026</v>
      </c>
      <c r="F882" s="4" t="s">
        <v>9040</v>
      </c>
      <c r="G882" s="4" t="s">
        <v>2350</v>
      </c>
      <c r="H882" s="4" t="s">
        <v>2350</v>
      </c>
      <c r="I882" s="4" t="s">
        <v>2350</v>
      </c>
      <c r="J882" s="4" t="s">
        <v>2350</v>
      </c>
      <c r="K882" s="4" t="s">
        <v>2350</v>
      </c>
      <c r="L882" s="4" t="s">
        <v>2350</v>
      </c>
      <c r="M882" s="4">
        <v>6</v>
      </c>
      <c r="N882" s="4">
        <v>0</v>
      </c>
      <c r="O882" s="4">
        <v>0</v>
      </c>
      <c r="P882" s="4">
        <v>0</v>
      </c>
      <c r="Q882" s="4">
        <f t="shared" si="95"/>
        <v>0</v>
      </c>
      <c r="R882" s="4">
        <f t="shared" si="96"/>
        <v>0</v>
      </c>
      <c r="S882" s="5" t="e">
        <f t="shared" si="97"/>
        <v>#DIV/0!</v>
      </c>
      <c r="T882" s="4" t="s">
        <v>39</v>
      </c>
      <c r="U882" s="4">
        <v>0</v>
      </c>
      <c r="V882" s="4">
        <v>1559</v>
      </c>
      <c r="W882" s="4" t="s">
        <v>9041</v>
      </c>
      <c r="X882" s="4" t="s">
        <v>9042</v>
      </c>
      <c r="Y882" s="4" t="s">
        <v>9043</v>
      </c>
      <c r="Z882" s="4" t="s">
        <v>9044</v>
      </c>
      <c r="AA882" s="4" t="s">
        <v>9045</v>
      </c>
      <c r="AB882" s="4" t="s">
        <v>9046</v>
      </c>
      <c r="AC882" s="4" t="s">
        <v>9047</v>
      </c>
      <c r="AD882" s="4" t="s">
        <v>9048</v>
      </c>
      <c r="AE882" s="4" t="s">
        <v>9040</v>
      </c>
      <c r="AF882" s="5">
        <v>46568</v>
      </c>
    </row>
    <row r="883" spans="1:32" ht="46.2" customHeight="1">
      <c r="A883" s="4" t="s">
        <v>9049</v>
      </c>
      <c r="B883" s="20">
        <f t="shared" ca="1" si="92"/>
        <v>46186</v>
      </c>
      <c r="C883" s="20" t="str">
        <f t="shared" ca="1" si="93"/>
        <v>Jun-2026</v>
      </c>
      <c r="D883" s="27">
        <f t="shared" ca="1" si="98"/>
        <v>6</v>
      </c>
      <c r="E883" s="20" t="str">
        <f t="shared" ca="1" si="94"/>
        <v>2026</v>
      </c>
      <c r="F883" s="4" t="s">
        <v>9050</v>
      </c>
      <c r="G883" s="4" t="s">
        <v>2350</v>
      </c>
      <c r="H883" s="4" t="s">
        <v>2350</v>
      </c>
      <c r="I883" s="4" t="s">
        <v>2350</v>
      </c>
      <c r="J883" s="4" t="s">
        <v>2350</v>
      </c>
      <c r="K883" s="4" t="s">
        <v>2350</v>
      </c>
      <c r="L883" s="4" t="s">
        <v>2350</v>
      </c>
      <c r="M883" s="4">
        <v>1</v>
      </c>
      <c r="N883" s="4">
        <v>0</v>
      </c>
      <c r="O883" s="4">
        <v>0</v>
      </c>
      <c r="P883" s="4">
        <v>0</v>
      </c>
      <c r="Q883" s="4">
        <f t="shared" si="95"/>
        <v>0</v>
      </c>
      <c r="R883" s="4">
        <f t="shared" si="96"/>
        <v>0</v>
      </c>
      <c r="S883" s="5" t="e">
        <f t="shared" si="97"/>
        <v>#DIV/0!</v>
      </c>
      <c r="T883" s="4" t="s">
        <v>39</v>
      </c>
      <c r="U883" s="4">
        <v>0</v>
      </c>
      <c r="V883" s="4">
        <v>1660</v>
      </c>
      <c r="W883" s="4" t="s">
        <v>9051</v>
      </c>
      <c r="X883" s="4" t="s">
        <v>9052</v>
      </c>
      <c r="Y883" s="4" t="s">
        <v>9053</v>
      </c>
      <c r="Z883" s="4" t="s">
        <v>9054</v>
      </c>
      <c r="AA883" s="4" t="s">
        <v>9055</v>
      </c>
      <c r="AB883" s="4" t="s">
        <v>9056</v>
      </c>
      <c r="AC883" s="4" t="s">
        <v>9057</v>
      </c>
      <c r="AD883" s="4" t="s">
        <v>9058</v>
      </c>
      <c r="AE883" s="4" t="s">
        <v>9050</v>
      </c>
      <c r="AF883" s="5">
        <v>46662</v>
      </c>
    </row>
    <row r="884" spans="1:32" ht="46.2" customHeight="1">
      <c r="A884" s="4" t="s">
        <v>9059</v>
      </c>
      <c r="B884" s="20">
        <f t="shared" ca="1" si="92"/>
        <v>46194</v>
      </c>
      <c r="C884" s="20" t="str">
        <f t="shared" ca="1" si="93"/>
        <v>Jun-2026</v>
      </c>
      <c r="D884" s="27">
        <f t="shared" ca="1" si="98"/>
        <v>6</v>
      </c>
      <c r="E884" s="20" t="str">
        <f t="shared" ca="1" si="94"/>
        <v>2026</v>
      </c>
      <c r="F884" s="4" t="s">
        <v>9060</v>
      </c>
      <c r="G884" s="4" t="s">
        <v>2350</v>
      </c>
      <c r="H884" s="4" t="s">
        <v>2350</v>
      </c>
      <c r="I884" s="4" t="s">
        <v>2350</v>
      </c>
      <c r="J884" s="4" t="s">
        <v>2350</v>
      </c>
      <c r="K884" s="4" t="s">
        <v>2350</v>
      </c>
      <c r="L884" s="4" t="s">
        <v>2350</v>
      </c>
      <c r="M884" s="4">
        <v>9</v>
      </c>
      <c r="N884" s="4">
        <v>0</v>
      </c>
      <c r="O884" s="4">
        <v>0</v>
      </c>
      <c r="P884" s="4">
        <v>0</v>
      </c>
      <c r="Q884" s="4">
        <f t="shared" si="95"/>
        <v>0</v>
      </c>
      <c r="R884" s="4">
        <f t="shared" si="96"/>
        <v>0</v>
      </c>
      <c r="S884" s="5" t="e">
        <f t="shared" si="97"/>
        <v>#DIV/0!</v>
      </c>
      <c r="T884" s="4" t="s">
        <v>39</v>
      </c>
      <c r="U884" s="4">
        <v>0</v>
      </c>
      <c r="V884" s="4">
        <v>28629</v>
      </c>
      <c r="W884" s="4" t="s">
        <v>9061</v>
      </c>
      <c r="X884" s="4" t="s">
        <v>9062</v>
      </c>
      <c r="Y884" s="4" t="s">
        <v>9063</v>
      </c>
      <c r="Z884" s="4" t="s">
        <v>9064</v>
      </c>
      <c r="AA884" s="4" t="s">
        <v>9065</v>
      </c>
      <c r="AB884" s="4" t="s">
        <v>9066</v>
      </c>
      <c r="AC884" s="4" t="s">
        <v>9067</v>
      </c>
      <c r="AD884" s="4" t="s">
        <v>9068</v>
      </c>
      <c r="AE884" s="4" t="s">
        <v>9060</v>
      </c>
      <c r="AF884" s="5">
        <v>46409</v>
      </c>
    </row>
    <row r="885" spans="1:32" ht="46.2" customHeight="1">
      <c r="A885" s="4" t="s">
        <v>9069</v>
      </c>
      <c r="B885" s="20">
        <f t="shared" ca="1" si="92"/>
        <v>46210</v>
      </c>
      <c r="C885" s="20" t="str">
        <f t="shared" ca="1" si="93"/>
        <v>Jul-2026</v>
      </c>
      <c r="D885" s="27">
        <f t="shared" ca="1" si="98"/>
        <v>7</v>
      </c>
      <c r="E885" s="20" t="str">
        <f t="shared" ca="1" si="94"/>
        <v>2026</v>
      </c>
      <c r="F885" s="4" t="s">
        <v>9070</v>
      </c>
      <c r="G885" s="4" t="s">
        <v>2350</v>
      </c>
      <c r="H885" s="4" t="s">
        <v>2350</v>
      </c>
      <c r="I885" s="4" t="s">
        <v>2350</v>
      </c>
      <c r="J885" s="4" t="s">
        <v>2350</v>
      </c>
      <c r="K885" s="4" t="s">
        <v>2350</v>
      </c>
      <c r="L885" s="4" t="s">
        <v>2350</v>
      </c>
      <c r="M885" s="4">
        <v>2</v>
      </c>
      <c r="N885" s="4">
        <v>0</v>
      </c>
      <c r="O885" s="4">
        <v>0</v>
      </c>
      <c r="P885" s="4">
        <v>0</v>
      </c>
      <c r="Q885" s="4">
        <f t="shared" si="95"/>
        <v>0</v>
      </c>
      <c r="R885" s="4">
        <f t="shared" si="96"/>
        <v>0</v>
      </c>
      <c r="S885" s="5" t="e">
        <f t="shared" si="97"/>
        <v>#DIV/0!</v>
      </c>
      <c r="T885" s="4" t="s">
        <v>39</v>
      </c>
      <c r="U885" s="4">
        <v>0</v>
      </c>
      <c r="V885" s="4">
        <v>8446</v>
      </c>
      <c r="W885" s="4" t="s">
        <v>9071</v>
      </c>
      <c r="X885" s="4" t="s">
        <v>9072</v>
      </c>
      <c r="Y885" s="4" t="s">
        <v>9073</v>
      </c>
      <c r="Z885" s="4" t="s">
        <v>9074</v>
      </c>
      <c r="AA885" s="4" t="s">
        <v>9075</v>
      </c>
      <c r="AB885" s="4" t="s">
        <v>9076</v>
      </c>
      <c r="AC885" s="4" t="s">
        <v>9077</v>
      </c>
      <c r="AD885" s="4" t="s">
        <v>9078</v>
      </c>
      <c r="AE885" s="4" t="s">
        <v>9070</v>
      </c>
      <c r="AF885" s="5">
        <v>46840</v>
      </c>
    </row>
    <row r="886" spans="1:32" ht="46.2" customHeight="1">
      <c r="A886" s="4" t="s">
        <v>9079</v>
      </c>
      <c r="B886" s="20">
        <f t="shared" ca="1" si="92"/>
        <v>46162</v>
      </c>
      <c r="C886" s="20" t="str">
        <f t="shared" ca="1" si="93"/>
        <v>May-2026</v>
      </c>
      <c r="D886" s="27">
        <f t="shared" ca="1" si="98"/>
        <v>5</v>
      </c>
      <c r="E886" s="20" t="str">
        <f t="shared" ca="1" si="94"/>
        <v>2026</v>
      </c>
      <c r="F886" s="4" t="s">
        <v>9080</v>
      </c>
      <c r="G886" s="4" t="s">
        <v>2350</v>
      </c>
      <c r="H886" s="4" t="s">
        <v>2350</v>
      </c>
      <c r="I886" s="4" t="s">
        <v>2350</v>
      </c>
      <c r="J886" s="4" t="s">
        <v>2350</v>
      </c>
      <c r="K886" s="4" t="s">
        <v>2350</v>
      </c>
      <c r="L886" s="4" t="s">
        <v>2350</v>
      </c>
      <c r="M886" s="4">
        <v>8</v>
      </c>
      <c r="N886" s="4">
        <v>0</v>
      </c>
      <c r="O886" s="4">
        <v>0</v>
      </c>
      <c r="P886" s="4">
        <v>0</v>
      </c>
      <c r="Q886" s="4">
        <f t="shared" si="95"/>
        <v>0</v>
      </c>
      <c r="R886" s="4">
        <f t="shared" si="96"/>
        <v>0</v>
      </c>
      <c r="S886" s="5" t="e">
        <f t="shared" si="97"/>
        <v>#DIV/0!</v>
      </c>
      <c r="T886" s="4" t="s">
        <v>39</v>
      </c>
      <c r="U886" s="4">
        <v>0</v>
      </c>
      <c r="V886" s="4">
        <v>11199</v>
      </c>
      <c r="W886" s="4" t="s">
        <v>9081</v>
      </c>
      <c r="X886" s="4" t="s">
        <v>9082</v>
      </c>
      <c r="Y886" s="4" t="s">
        <v>9083</v>
      </c>
      <c r="Z886" s="4" t="s">
        <v>9084</v>
      </c>
      <c r="AA886" s="4" t="s">
        <v>9085</v>
      </c>
      <c r="AB886" s="4" t="s">
        <v>9086</v>
      </c>
      <c r="AC886" s="4" t="s">
        <v>9087</v>
      </c>
      <c r="AD886" s="4" t="s">
        <v>9088</v>
      </c>
      <c r="AE886" s="4" t="s">
        <v>9080</v>
      </c>
      <c r="AF886" s="5">
        <v>46327</v>
      </c>
    </row>
    <row r="887" spans="1:32" ht="46.2" customHeight="1">
      <c r="A887" s="4" t="s">
        <v>9089</v>
      </c>
      <c r="B887" s="20">
        <f t="shared" ca="1" si="92"/>
        <v>46127</v>
      </c>
      <c r="C887" s="20" t="str">
        <f t="shared" ca="1" si="93"/>
        <v>Apr-2026</v>
      </c>
      <c r="D887" s="27">
        <f t="shared" ca="1" si="98"/>
        <v>4</v>
      </c>
      <c r="E887" s="20" t="str">
        <f t="shared" ca="1" si="94"/>
        <v>2026</v>
      </c>
      <c r="F887" s="4" t="s">
        <v>9090</v>
      </c>
      <c r="G887" s="4" t="s">
        <v>2350</v>
      </c>
      <c r="H887" s="4" t="s">
        <v>2350</v>
      </c>
      <c r="I887" s="4" t="s">
        <v>2350</v>
      </c>
      <c r="J887" s="4" t="s">
        <v>2350</v>
      </c>
      <c r="K887" s="4" t="s">
        <v>2350</v>
      </c>
      <c r="L887" s="4" t="s">
        <v>2350</v>
      </c>
      <c r="M887" s="4">
        <v>5</v>
      </c>
      <c r="N887" s="4">
        <v>0</v>
      </c>
      <c r="O887" s="4">
        <v>0</v>
      </c>
      <c r="P887" s="4">
        <v>0</v>
      </c>
      <c r="Q887" s="4">
        <f t="shared" si="95"/>
        <v>0</v>
      </c>
      <c r="R887" s="4">
        <f t="shared" si="96"/>
        <v>0</v>
      </c>
      <c r="S887" s="5" t="e">
        <f t="shared" si="97"/>
        <v>#DIV/0!</v>
      </c>
      <c r="T887" s="4" t="s">
        <v>39</v>
      </c>
      <c r="U887" s="4">
        <v>0</v>
      </c>
      <c r="V887" s="4">
        <v>1118</v>
      </c>
      <c r="W887" s="4" t="s">
        <v>9091</v>
      </c>
      <c r="X887" s="4" t="s">
        <v>9092</v>
      </c>
      <c r="Y887" s="4" t="s">
        <v>9093</v>
      </c>
      <c r="Z887" s="4" t="s">
        <v>9094</v>
      </c>
      <c r="AA887" s="4" t="s">
        <v>9095</v>
      </c>
      <c r="AB887" s="4" t="s">
        <v>9096</v>
      </c>
      <c r="AC887" s="4" t="s">
        <v>9097</v>
      </c>
      <c r="AD887" s="4" t="s">
        <v>9098</v>
      </c>
      <c r="AE887" s="4" t="s">
        <v>9090</v>
      </c>
      <c r="AF887" s="5">
        <v>46308</v>
      </c>
    </row>
    <row r="888" spans="1:32" ht="46.2" customHeight="1">
      <c r="A888" s="4" t="s">
        <v>9099</v>
      </c>
      <c r="B888" s="20">
        <f t="shared" ca="1" si="92"/>
        <v>46259</v>
      </c>
      <c r="C888" s="20" t="str">
        <f t="shared" ca="1" si="93"/>
        <v>Aug-2026</v>
      </c>
      <c r="D888" s="27">
        <f t="shared" ca="1" si="98"/>
        <v>8</v>
      </c>
      <c r="E888" s="20" t="str">
        <f t="shared" ca="1" si="94"/>
        <v>2026</v>
      </c>
      <c r="F888" s="4" t="s">
        <v>9100</v>
      </c>
      <c r="G888" s="4" t="s">
        <v>2350</v>
      </c>
      <c r="H888" s="4" t="s">
        <v>2350</v>
      </c>
      <c r="I888" s="4" t="s">
        <v>2350</v>
      </c>
      <c r="J888" s="4" t="s">
        <v>2350</v>
      </c>
      <c r="K888" s="4" t="s">
        <v>2350</v>
      </c>
      <c r="L888" s="4" t="s">
        <v>2350</v>
      </c>
      <c r="M888" s="4">
        <v>6</v>
      </c>
      <c r="N888" s="4">
        <v>0</v>
      </c>
      <c r="O888" s="4">
        <v>0</v>
      </c>
      <c r="P888" s="4">
        <v>0</v>
      </c>
      <c r="Q888" s="4">
        <f t="shared" si="95"/>
        <v>0</v>
      </c>
      <c r="R888" s="4">
        <f t="shared" si="96"/>
        <v>0</v>
      </c>
      <c r="S888" s="5" t="e">
        <f t="shared" si="97"/>
        <v>#DIV/0!</v>
      </c>
      <c r="T888" s="4" t="s">
        <v>39</v>
      </c>
      <c r="U888" s="4">
        <v>0</v>
      </c>
      <c r="V888" s="4">
        <v>11</v>
      </c>
      <c r="W888" s="4" t="s">
        <v>9101</v>
      </c>
      <c r="X888" s="4" t="s">
        <v>9102</v>
      </c>
      <c r="Y888" s="4" t="s">
        <v>9103</v>
      </c>
      <c r="Z888" s="4" t="s">
        <v>9104</v>
      </c>
      <c r="AA888" s="4" t="s">
        <v>9105</v>
      </c>
      <c r="AB888" s="4" t="s">
        <v>9106</v>
      </c>
      <c r="AC888" s="4" t="s">
        <v>9107</v>
      </c>
      <c r="AD888" s="4" t="s">
        <v>9108</v>
      </c>
      <c r="AE888" s="4" t="s">
        <v>9100</v>
      </c>
      <c r="AF888" s="5">
        <v>46377</v>
      </c>
    </row>
    <row r="889" spans="1:32" ht="46.2" customHeight="1">
      <c r="A889" s="4" t="s">
        <v>9109</v>
      </c>
      <c r="B889" s="20">
        <f t="shared" ca="1" si="92"/>
        <v>46152</v>
      </c>
      <c r="C889" s="20" t="str">
        <f t="shared" ca="1" si="93"/>
        <v>May-2026</v>
      </c>
      <c r="D889" s="27">
        <f t="shared" ca="1" si="98"/>
        <v>5</v>
      </c>
      <c r="E889" s="20" t="str">
        <f t="shared" ca="1" si="94"/>
        <v>2026</v>
      </c>
      <c r="F889" s="4" t="s">
        <v>9110</v>
      </c>
      <c r="G889" s="4" t="s">
        <v>2350</v>
      </c>
      <c r="H889" s="4" t="s">
        <v>2350</v>
      </c>
      <c r="I889" s="4" t="s">
        <v>2350</v>
      </c>
      <c r="J889" s="4" t="s">
        <v>2350</v>
      </c>
      <c r="K889" s="4" t="s">
        <v>2350</v>
      </c>
      <c r="L889" s="4" t="s">
        <v>2350</v>
      </c>
      <c r="M889" s="4">
        <v>4</v>
      </c>
      <c r="N889" s="4">
        <v>0</v>
      </c>
      <c r="O889" s="4">
        <v>0</v>
      </c>
      <c r="P889" s="4">
        <v>0</v>
      </c>
      <c r="Q889" s="4">
        <f t="shared" si="95"/>
        <v>0</v>
      </c>
      <c r="R889" s="4">
        <f t="shared" si="96"/>
        <v>0</v>
      </c>
      <c r="S889" s="5" t="e">
        <f t="shared" si="97"/>
        <v>#DIV/0!</v>
      </c>
      <c r="T889" s="4" t="s">
        <v>39</v>
      </c>
      <c r="U889" s="4">
        <v>0</v>
      </c>
      <c r="V889" s="4">
        <v>4353</v>
      </c>
      <c r="W889" s="4" t="s">
        <v>9111</v>
      </c>
      <c r="X889" s="4" t="s">
        <v>9112</v>
      </c>
      <c r="Y889" s="4" t="s">
        <v>9113</v>
      </c>
      <c r="Z889" s="4" t="s">
        <v>9114</v>
      </c>
      <c r="AA889" s="4" t="s">
        <v>9115</v>
      </c>
      <c r="AB889" s="4" t="s">
        <v>9116</v>
      </c>
      <c r="AC889" s="4" t="s">
        <v>9117</v>
      </c>
      <c r="AD889" s="4" t="s">
        <v>9118</v>
      </c>
      <c r="AE889" s="4" t="s">
        <v>9110</v>
      </c>
      <c r="AF889" s="5">
        <v>46220</v>
      </c>
    </row>
    <row r="890" spans="1:32" ht="46.2" customHeight="1">
      <c r="A890" s="4" t="s">
        <v>9119</v>
      </c>
      <c r="B890" s="20">
        <f t="shared" ca="1" si="92"/>
        <v>46131</v>
      </c>
      <c r="C890" s="20" t="str">
        <f t="shared" ca="1" si="93"/>
        <v>Apr-2026</v>
      </c>
      <c r="D890" s="27">
        <f t="shared" ca="1" si="98"/>
        <v>4</v>
      </c>
      <c r="E890" s="20" t="str">
        <f t="shared" ca="1" si="94"/>
        <v>2026</v>
      </c>
      <c r="F890" s="4" t="s">
        <v>9120</v>
      </c>
      <c r="G890" s="4" t="s">
        <v>2350</v>
      </c>
      <c r="H890" s="4" t="s">
        <v>2350</v>
      </c>
      <c r="I890" s="4" t="s">
        <v>2350</v>
      </c>
      <c r="J890" s="4" t="s">
        <v>2350</v>
      </c>
      <c r="K890" s="4" t="s">
        <v>2350</v>
      </c>
      <c r="L890" s="4" t="s">
        <v>2350</v>
      </c>
      <c r="M890" s="4">
        <v>8</v>
      </c>
      <c r="N890" s="4">
        <v>0</v>
      </c>
      <c r="O890" s="4">
        <v>0</v>
      </c>
      <c r="P890" s="4">
        <v>0</v>
      </c>
      <c r="Q890" s="4">
        <f t="shared" si="95"/>
        <v>0</v>
      </c>
      <c r="R890" s="4">
        <f t="shared" si="96"/>
        <v>0</v>
      </c>
      <c r="S890" s="5" t="e">
        <f t="shared" si="97"/>
        <v>#DIV/0!</v>
      </c>
      <c r="T890" s="4" t="s">
        <v>39</v>
      </c>
      <c r="U890" s="4">
        <v>0</v>
      </c>
      <c r="V890" s="4">
        <v>14290</v>
      </c>
      <c r="W890" s="4" t="s">
        <v>9121</v>
      </c>
      <c r="X890" s="4" t="s">
        <v>9122</v>
      </c>
      <c r="Y890" s="4" t="s">
        <v>9123</v>
      </c>
      <c r="Z890" s="4" t="s">
        <v>9124</v>
      </c>
      <c r="AA890" s="4" t="s">
        <v>9125</v>
      </c>
      <c r="AB890" s="4" t="s">
        <v>9126</v>
      </c>
      <c r="AC890" s="4" t="s">
        <v>9127</v>
      </c>
      <c r="AD890" s="4" t="s">
        <v>9128</v>
      </c>
      <c r="AE890" s="4" t="s">
        <v>9120</v>
      </c>
      <c r="AF890" s="5">
        <v>46550</v>
      </c>
    </row>
    <row r="891" spans="1:32" ht="46.2" customHeight="1">
      <c r="A891" s="4" t="s">
        <v>9129</v>
      </c>
      <c r="B891" s="20">
        <f t="shared" ca="1" si="92"/>
        <v>46123</v>
      </c>
      <c r="C891" s="20" t="str">
        <f t="shared" ca="1" si="93"/>
        <v>Apr-2026</v>
      </c>
      <c r="D891" s="27">
        <f t="shared" ca="1" si="98"/>
        <v>4</v>
      </c>
      <c r="E891" s="20" t="str">
        <f t="shared" ca="1" si="94"/>
        <v>2026</v>
      </c>
      <c r="F891" s="4" t="s">
        <v>9130</v>
      </c>
      <c r="G891" s="4" t="s">
        <v>2350</v>
      </c>
      <c r="H891" s="4" t="s">
        <v>2350</v>
      </c>
      <c r="I891" s="4" t="s">
        <v>2350</v>
      </c>
      <c r="J891" s="4" t="s">
        <v>2350</v>
      </c>
      <c r="K891" s="4" t="s">
        <v>2350</v>
      </c>
      <c r="L891" s="4" t="s">
        <v>2350</v>
      </c>
      <c r="M891" s="4">
        <v>5</v>
      </c>
      <c r="N891" s="4">
        <v>0</v>
      </c>
      <c r="O891" s="4">
        <v>0</v>
      </c>
      <c r="P891" s="4">
        <v>0</v>
      </c>
      <c r="Q891" s="4">
        <f t="shared" si="95"/>
        <v>0</v>
      </c>
      <c r="R891" s="4">
        <f t="shared" si="96"/>
        <v>0</v>
      </c>
      <c r="S891" s="5" t="e">
        <f t="shared" si="97"/>
        <v>#DIV/0!</v>
      </c>
      <c r="T891" s="4" t="s">
        <v>39</v>
      </c>
      <c r="U891" s="4">
        <v>0</v>
      </c>
      <c r="V891" s="4">
        <v>3036</v>
      </c>
      <c r="W891" s="4" t="s">
        <v>9131</v>
      </c>
      <c r="X891" s="4" t="s">
        <v>9132</v>
      </c>
      <c r="Y891" s="4" t="s">
        <v>9133</v>
      </c>
      <c r="Z891" s="4" t="s">
        <v>9134</v>
      </c>
      <c r="AA891" s="4" t="s">
        <v>9135</v>
      </c>
      <c r="AB891" s="4" t="s">
        <v>9136</v>
      </c>
      <c r="AC891" s="4" t="s">
        <v>9137</v>
      </c>
      <c r="AD891" s="4" t="s">
        <v>9138</v>
      </c>
      <c r="AE891" s="4" t="s">
        <v>9130</v>
      </c>
      <c r="AF891" s="5">
        <v>46696</v>
      </c>
    </row>
    <row r="892" spans="1:32" ht="46.2" customHeight="1">
      <c r="A892" s="4" t="s">
        <v>9139</v>
      </c>
      <c r="B892" s="20">
        <f t="shared" ca="1" si="92"/>
        <v>46131</v>
      </c>
      <c r="C892" s="20" t="str">
        <f t="shared" ca="1" si="93"/>
        <v>Apr-2026</v>
      </c>
      <c r="D892" s="27">
        <f t="shared" ca="1" si="98"/>
        <v>4</v>
      </c>
      <c r="E892" s="20" t="str">
        <f t="shared" ca="1" si="94"/>
        <v>2026</v>
      </c>
      <c r="F892" s="4" t="s">
        <v>9140</v>
      </c>
      <c r="G892" s="4" t="s">
        <v>2350</v>
      </c>
      <c r="H892" s="4" t="s">
        <v>2350</v>
      </c>
      <c r="I892" s="4" t="s">
        <v>2350</v>
      </c>
      <c r="J892" s="4" t="s">
        <v>2350</v>
      </c>
      <c r="K892" s="4" t="s">
        <v>2350</v>
      </c>
      <c r="L892" s="4" t="s">
        <v>2350</v>
      </c>
      <c r="M892" s="4">
        <v>7</v>
      </c>
      <c r="N892" s="4">
        <v>0</v>
      </c>
      <c r="O892" s="4">
        <v>0</v>
      </c>
      <c r="P892" s="4">
        <v>0</v>
      </c>
      <c r="Q892" s="4">
        <f t="shared" si="95"/>
        <v>0</v>
      </c>
      <c r="R892" s="4">
        <f t="shared" si="96"/>
        <v>0</v>
      </c>
      <c r="S892" s="5" t="e">
        <f t="shared" si="97"/>
        <v>#DIV/0!</v>
      </c>
      <c r="T892" s="4" t="s">
        <v>39</v>
      </c>
      <c r="U892" s="4">
        <v>0</v>
      </c>
      <c r="V892" s="4">
        <v>1296</v>
      </c>
      <c r="W892" s="4" t="s">
        <v>9141</v>
      </c>
      <c r="X892" s="4" t="s">
        <v>9142</v>
      </c>
      <c r="Y892" s="4" t="s">
        <v>9143</v>
      </c>
      <c r="Z892" s="4" t="s">
        <v>9144</v>
      </c>
      <c r="AA892" s="4" t="s">
        <v>9145</v>
      </c>
      <c r="AB892" s="4" t="s">
        <v>9146</v>
      </c>
      <c r="AC892" s="4" t="s">
        <v>9147</v>
      </c>
      <c r="AD892" s="4" t="s">
        <v>9148</v>
      </c>
      <c r="AE892" s="4" t="s">
        <v>9140</v>
      </c>
      <c r="AF892" s="5">
        <v>46426</v>
      </c>
    </row>
    <row r="893" spans="1:32" ht="46.2" customHeight="1">
      <c r="A893" s="4" t="s">
        <v>9149</v>
      </c>
      <c r="B893" s="20">
        <f t="shared" ca="1" si="92"/>
        <v>46171</v>
      </c>
      <c r="C893" s="20" t="str">
        <f t="shared" ca="1" si="93"/>
        <v>May-2026</v>
      </c>
      <c r="D893" s="27">
        <f t="shared" ca="1" si="98"/>
        <v>5</v>
      </c>
      <c r="E893" s="20" t="str">
        <f t="shared" ca="1" si="94"/>
        <v>2026</v>
      </c>
      <c r="F893" s="4" t="s">
        <v>9150</v>
      </c>
      <c r="G893" s="4" t="s">
        <v>2350</v>
      </c>
      <c r="H893" s="4" t="s">
        <v>2350</v>
      </c>
      <c r="I893" s="4" t="s">
        <v>2350</v>
      </c>
      <c r="J893" s="4" t="s">
        <v>2350</v>
      </c>
      <c r="K893" s="4" t="s">
        <v>2350</v>
      </c>
      <c r="L893" s="4" t="s">
        <v>2350</v>
      </c>
      <c r="M893" s="4">
        <v>3</v>
      </c>
      <c r="N893" s="4">
        <v>0</v>
      </c>
      <c r="O893" s="4">
        <v>0</v>
      </c>
      <c r="P893" s="4">
        <v>0</v>
      </c>
      <c r="Q893" s="4">
        <f t="shared" si="95"/>
        <v>0</v>
      </c>
      <c r="R893" s="4">
        <f t="shared" si="96"/>
        <v>0</v>
      </c>
      <c r="S893" s="5" t="e">
        <f t="shared" si="97"/>
        <v>#DIV/0!</v>
      </c>
      <c r="T893" s="4" t="s">
        <v>39</v>
      </c>
      <c r="U893" s="4">
        <v>0</v>
      </c>
      <c r="V893" s="4">
        <v>19</v>
      </c>
      <c r="W893" s="4" t="s">
        <v>9151</v>
      </c>
      <c r="X893" s="4" t="s">
        <v>9152</v>
      </c>
      <c r="Y893" s="4" t="s">
        <v>9153</v>
      </c>
      <c r="Z893" s="4" t="s">
        <v>9154</v>
      </c>
      <c r="AA893" s="4" t="s">
        <v>9155</v>
      </c>
      <c r="AB893" s="4" t="s">
        <v>9156</v>
      </c>
      <c r="AC893" s="4" t="s">
        <v>9157</v>
      </c>
      <c r="AD893" s="4" t="s">
        <v>9158</v>
      </c>
      <c r="AE893" s="4" t="s">
        <v>9150</v>
      </c>
      <c r="AF893" s="5">
        <v>46316</v>
      </c>
    </row>
    <row r="894" spans="1:32" ht="46.2" customHeight="1">
      <c r="A894" s="4" t="s">
        <v>9159</v>
      </c>
      <c r="B894" s="20">
        <f t="shared" ca="1" si="92"/>
        <v>46193</v>
      </c>
      <c r="C894" s="20" t="str">
        <f t="shared" ca="1" si="93"/>
        <v>Jun-2026</v>
      </c>
      <c r="D894" s="27">
        <f t="shared" ca="1" si="98"/>
        <v>6</v>
      </c>
      <c r="E894" s="20" t="str">
        <f t="shared" ca="1" si="94"/>
        <v>2026</v>
      </c>
      <c r="F894" s="4" t="s">
        <v>9160</v>
      </c>
      <c r="G894" s="4" t="s">
        <v>2350</v>
      </c>
      <c r="H894" s="4" t="s">
        <v>2350</v>
      </c>
      <c r="I894" s="4" t="s">
        <v>2350</v>
      </c>
      <c r="J894" s="4" t="s">
        <v>2350</v>
      </c>
      <c r="K894" s="4" t="s">
        <v>2350</v>
      </c>
      <c r="L894" s="4" t="s">
        <v>2350</v>
      </c>
      <c r="M894" s="4">
        <v>7</v>
      </c>
      <c r="N894" s="4">
        <v>0</v>
      </c>
      <c r="O894" s="4">
        <v>0</v>
      </c>
      <c r="P894" s="4">
        <v>0</v>
      </c>
      <c r="Q894" s="4">
        <f t="shared" si="95"/>
        <v>0</v>
      </c>
      <c r="R894" s="4">
        <f t="shared" si="96"/>
        <v>0</v>
      </c>
      <c r="S894" s="5" t="e">
        <f t="shared" si="97"/>
        <v>#DIV/0!</v>
      </c>
      <c r="T894" s="4" t="s">
        <v>39</v>
      </c>
      <c r="U894" s="4">
        <v>0</v>
      </c>
      <c r="V894" s="4">
        <v>97</v>
      </c>
      <c r="W894" s="4" t="s">
        <v>9161</v>
      </c>
      <c r="X894" s="4" t="s">
        <v>9162</v>
      </c>
      <c r="Y894" s="4" t="s">
        <v>9163</v>
      </c>
      <c r="Z894" s="4" t="s">
        <v>9164</v>
      </c>
      <c r="AA894" s="4" t="s">
        <v>9165</v>
      </c>
      <c r="AB894" s="4" t="s">
        <v>9166</v>
      </c>
      <c r="AC894" s="4" t="s">
        <v>9167</v>
      </c>
      <c r="AD894" s="4" t="s">
        <v>9168</v>
      </c>
      <c r="AE894" s="4" t="s">
        <v>9160</v>
      </c>
      <c r="AF894" s="5">
        <v>46826</v>
      </c>
    </row>
    <row r="895" spans="1:32" ht="46.2" customHeight="1">
      <c r="A895" s="4" t="s">
        <v>9169</v>
      </c>
      <c r="B895" s="20">
        <f t="shared" ca="1" si="92"/>
        <v>46139</v>
      </c>
      <c r="C895" s="20" t="str">
        <f t="shared" ca="1" si="93"/>
        <v>Apr-2026</v>
      </c>
      <c r="D895" s="27">
        <f t="shared" ca="1" si="98"/>
        <v>4</v>
      </c>
      <c r="E895" s="20" t="str">
        <f t="shared" ca="1" si="94"/>
        <v>2026</v>
      </c>
      <c r="F895" s="4" t="s">
        <v>9170</v>
      </c>
      <c r="G895" s="4" t="s">
        <v>2350</v>
      </c>
      <c r="H895" s="4" t="s">
        <v>2350</v>
      </c>
      <c r="I895" s="4" t="s">
        <v>2350</v>
      </c>
      <c r="J895" s="4" t="s">
        <v>2350</v>
      </c>
      <c r="K895" s="4" t="s">
        <v>2350</v>
      </c>
      <c r="L895" s="4" t="s">
        <v>2350</v>
      </c>
      <c r="M895" s="4">
        <v>7</v>
      </c>
      <c r="N895" s="4">
        <v>0</v>
      </c>
      <c r="O895" s="4">
        <v>0</v>
      </c>
      <c r="P895" s="4">
        <v>0</v>
      </c>
      <c r="Q895" s="4">
        <f t="shared" si="95"/>
        <v>0</v>
      </c>
      <c r="R895" s="4">
        <f t="shared" si="96"/>
        <v>0</v>
      </c>
      <c r="S895" s="5" t="e">
        <f t="shared" si="97"/>
        <v>#DIV/0!</v>
      </c>
      <c r="T895" s="4" t="s">
        <v>39</v>
      </c>
      <c r="U895" s="4">
        <v>0</v>
      </c>
      <c r="V895" s="4">
        <v>1771</v>
      </c>
      <c r="W895" s="4" t="s">
        <v>9171</v>
      </c>
      <c r="X895" s="4" t="s">
        <v>9172</v>
      </c>
      <c r="Y895" s="4" t="s">
        <v>9173</v>
      </c>
      <c r="Z895" s="4" t="s">
        <v>9174</v>
      </c>
      <c r="AA895" s="4" t="s">
        <v>9175</v>
      </c>
      <c r="AB895" s="4" t="s">
        <v>9176</v>
      </c>
      <c r="AC895" s="4" t="s">
        <v>9177</v>
      </c>
      <c r="AD895" s="4" t="s">
        <v>9178</v>
      </c>
      <c r="AE895" s="4" t="s">
        <v>9170</v>
      </c>
      <c r="AF895" s="5">
        <v>46921</v>
      </c>
    </row>
    <row r="896" spans="1:32" ht="46.2" customHeight="1">
      <c r="A896" s="4" t="s">
        <v>9179</v>
      </c>
      <c r="B896" s="20">
        <f t="shared" ca="1" si="92"/>
        <v>46175</v>
      </c>
      <c r="C896" s="20" t="str">
        <f t="shared" ca="1" si="93"/>
        <v>Jun-2026</v>
      </c>
      <c r="D896" s="27">
        <f t="shared" ca="1" si="98"/>
        <v>6</v>
      </c>
      <c r="E896" s="20" t="str">
        <f t="shared" ca="1" si="94"/>
        <v>2026</v>
      </c>
      <c r="F896" s="4" t="s">
        <v>9180</v>
      </c>
      <c r="G896" s="4" t="s">
        <v>2350</v>
      </c>
      <c r="H896" s="4" t="s">
        <v>2350</v>
      </c>
      <c r="I896" s="4" t="s">
        <v>2350</v>
      </c>
      <c r="J896" s="4" t="s">
        <v>2350</v>
      </c>
      <c r="K896" s="4" t="s">
        <v>2350</v>
      </c>
      <c r="L896" s="4" t="s">
        <v>2350</v>
      </c>
      <c r="M896" s="4">
        <v>8</v>
      </c>
      <c r="N896" s="4">
        <v>0</v>
      </c>
      <c r="O896" s="4">
        <v>0</v>
      </c>
      <c r="P896" s="4">
        <v>0</v>
      </c>
      <c r="Q896" s="4">
        <f t="shared" si="95"/>
        <v>0</v>
      </c>
      <c r="R896" s="4">
        <f t="shared" si="96"/>
        <v>0</v>
      </c>
      <c r="S896" s="5" t="e">
        <f t="shared" si="97"/>
        <v>#DIV/0!</v>
      </c>
      <c r="T896" s="4" t="s">
        <v>39</v>
      </c>
      <c r="U896" s="4">
        <v>0</v>
      </c>
      <c r="V896" s="4">
        <v>15034</v>
      </c>
      <c r="W896" s="4" t="s">
        <v>9181</v>
      </c>
      <c r="X896" s="4" t="s">
        <v>9182</v>
      </c>
      <c r="Y896" s="4" t="s">
        <v>9183</v>
      </c>
      <c r="Z896" s="4" t="s">
        <v>9184</v>
      </c>
      <c r="AA896" s="4" t="s">
        <v>9185</v>
      </c>
      <c r="AB896" s="4" t="s">
        <v>9186</v>
      </c>
      <c r="AC896" s="4" t="s">
        <v>9187</v>
      </c>
      <c r="AD896" s="4" t="s">
        <v>9188</v>
      </c>
      <c r="AE896" s="4" t="s">
        <v>9180</v>
      </c>
      <c r="AF896" s="5">
        <v>46632</v>
      </c>
    </row>
    <row r="897" spans="1:32" ht="46.2" customHeight="1">
      <c r="A897" s="4" t="s">
        <v>9189</v>
      </c>
      <c r="B897" s="20">
        <f t="shared" ca="1" si="92"/>
        <v>46262</v>
      </c>
      <c r="C897" s="20" t="str">
        <f t="shared" ca="1" si="93"/>
        <v>Aug-2026</v>
      </c>
      <c r="D897" s="27">
        <f t="shared" ca="1" si="98"/>
        <v>8</v>
      </c>
      <c r="E897" s="20" t="str">
        <f t="shared" ca="1" si="94"/>
        <v>2026</v>
      </c>
      <c r="F897" s="4" t="s">
        <v>9190</v>
      </c>
      <c r="G897" s="4" t="s">
        <v>2350</v>
      </c>
      <c r="H897" s="4" t="s">
        <v>2350</v>
      </c>
      <c r="I897" s="4" t="s">
        <v>2350</v>
      </c>
      <c r="J897" s="4" t="s">
        <v>2350</v>
      </c>
      <c r="K897" s="4" t="s">
        <v>2350</v>
      </c>
      <c r="L897" s="4" t="s">
        <v>2350</v>
      </c>
      <c r="M897" s="4">
        <v>8</v>
      </c>
      <c r="N897" s="4">
        <v>0</v>
      </c>
      <c r="O897" s="4">
        <v>0</v>
      </c>
      <c r="P897" s="4">
        <v>0</v>
      </c>
      <c r="Q897" s="4">
        <f t="shared" si="95"/>
        <v>0</v>
      </c>
      <c r="R897" s="4">
        <f t="shared" si="96"/>
        <v>0</v>
      </c>
      <c r="S897" s="5" t="e">
        <f t="shared" si="97"/>
        <v>#DIV/0!</v>
      </c>
      <c r="T897" s="4" t="s">
        <v>39</v>
      </c>
      <c r="U897" s="4">
        <v>0</v>
      </c>
      <c r="V897" s="4">
        <v>3242</v>
      </c>
      <c r="W897" s="4" t="s">
        <v>9191</v>
      </c>
      <c r="X897" s="4" t="s">
        <v>9192</v>
      </c>
      <c r="Y897" s="4" t="s">
        <v>9193</v>
      </c>
      <c r="Z897" s="4" t="s">
        <v>9194</v>
      </c>
      <c r="AA897" s="4" t="s">
        <v>9195</v>
      </c>
      <c r="AB897" s="4" t="s">
        <v>9196</v>
      </c>
      <c r="AC897" s="4" t="s">
        <v>9197</v>
      </c>
      <c r="AD897" s="4" t="s">
        <v>9198</v>
      </c>
      <c r="AE897" s="4" t="s">
        <v>9190</v>
      </c>
      <c r="AF897" s="5">
        <v>46368</v>
      </c>
    </row>
    <row r="898" spans="1:32" ht="46.2" customHeight="1">
      <c r="A898" s="4" t="s">
        <v>9199</v>
      </c>
      <c r="B898" s="20">
        <f t="shared" ca="1" si="92"/>
        <v>46178</v>
      </c>
      <c r="C898" s="20" t="str">
        <f t="shared" ca="1" si="93"/>
        <v>Jun-2026</v>
      </c>
      <c r="D898" s="27">
        <f t="shared" ca="1" si="98"/>
        <v>6</v>
      </c>
      <c r="E898" s="20" t="str">
        <f t="shared" ca="1" si="94"/>
        <v>2026</v>
      </c>
      <c r="F898" s="4" t="s">
        <v>9200</v>
      </c>
      <c r="G898" s="4" t="s">
        <v>2350</v>
      </c>
      <c r="H898" s="4" t="s">
        <v>2350</v>
      </c>
      <c r="I898" s="4" t="s">
        <v>2350</v>
      </c>
      <c r="J898" s="4" t="s">
        <v>2350</v>
      </c>
      <c r="K898" s="4" t="s">
        <v>2350</v>
      </c>
      <c r="L898" s="4" t="s">
        <v>2350</v>
      </c>
      <c r="M898" s="4">
        <v>9</v>
      </c>
      <c r="N898" s="4">
        <v>0</v>
      </c>
      <c r="O898" s="4">
        <v>0</v>
      </c>
      <c r="P898" s="4">
        <v>0</v>
      </c>
      <c r="Q898" s="4">
        <f t="shared" si="95"/>
        <v>0</v>
      </c>
      <c r="R898" s="4">
        <f t="shared" si="96"/>
        <v>0</v>
      </c>
      <c r="S898" s="5" t="e">
        <f t="shared" si="97"/>
        <v>#DIV/0!</v>
      </c>
      <c r="T898" s="4" t="s">
        <v>39</v>
      </c>
      <c r="U898" s="4">
        <v>0</v>
      </c>
      <c r="V898" s="4">
        <v>2832</v>
      </c>
      <c r="W898" s="4" t="s">
        <v>9201</v>
      </c>
      <c r="X898" s="4" t="s">
        <v>9202</v>
      </c>
      <c r="Y898" s="4" t="s">
        <v>9203</v>
      </c>
      <c r="Z898" s="4" t="s">
        <v>9204</v>
      </c>
      <c r="AA898" s="4" t="s">
        <v>9205</v>
      </c>
      <c r="AB898" s="4" t="s">
        <v>9206</v>
      </c>
      <c r="AC898" s="4" t="s">
        <v>9207</v>
      </c>
      <c r="AD898" s="4" t="s">
        <v>9208</v>
      </c>
      <c r="AE898" s="4" t="s">
        <v>9200</v>
      </c>
      <c r="AF898" s="5">
        <v>46487</v>
      </c>
    </row>
    <row r="899" spans="1:32" ht="46.2" customHeight="1">
      <c r="A899" s="4" t="s">
        <v>9209</v>
      </c>
      <c r="B899" s="20">
        <f t="shared" ref="B899:B962" ca="1" si="99">RANDBETWEEN(DATE(2026,4,1), DATE(2026,8,31))</f>
        <v>46217</v>
      </c>
      <c r="C899" s="20" t="str">
        <f t="shared" ref="C899:C962" ca="1" si="100">TEXT(B899,"mmm-yyy")</f>
        <v>Jul-2026</v>
      </c>
      <c r="D899" s="27">
        <f t="shared" ca="1" si="98"/>
        <v>7</v>
      </c>
      <c r="E899" s="20" t="str">
        <f t="shared" ref="E899:E962" ca="1" si="101">TEXT(B899,"YYY")</f>
        <v>2026</v>
      </c>
      <c r="F899" s="4" t="s">
        <v>9210</v>
      </c>
      <c r="G899" s="4" t="s">
        <v>2350</v>
      </c>
      <c r="H899" s="4" t="s">
        <v>2350</v>
      </c>
      <c r="I899" s="4" t="s">
        <v>2350</v>
      </c>
      <c r="J899" s="4" t="s">
        <v>2350</v>
      </c>
      <c r="K899" s="4" t="s">
        <v>2350</v>
      </c>
      <c r="L899" s="4" t="s">
        <v>2350</v>
      </c>
      <c r="M899" s="4">
        <v>4</v>
      </c>
      <c r="N899" s="4">
        <v>0</v>
      </c>
      <c r="O899" s="4">
        <v>0</v>
      </c>
      <c r="P899" s="4">
        <v>0</v>
      </c>
      <c r="Q899" s="4">
        <f t="shared" ref="Q899:Q962" si="102">N899*M899</f>
        <v>0</v>
      </c>
      <c r="R899" s="4">
        <f t="shared" ref="R899:R962" si="103">N899-(O899*0.07)</f>
        <v>0</v>
      </c>
      <c r="S899" s="5" t="e">
        <f t="shared" ref="S899:S962" si="104">R899/N899</f>
        <v>#DIV/0!</v>
      </c>
      <c r="T899" s="4" t="s">
        <v>39</v>
      </c>
      <c r="U899" s="4">
        <v>0</v>
      </c>
      <c r="V899" s="4">
        <v>1498</v>
      </c>
      <c r="W899" s="4" t="s">
        <v>9211</v>
      </c>
      <c r="X899" s="4" t="s">
        <v>9212</v>
      </c>
      <c r="Y899" s="4" t="s">
        <v>9213</v>
      </c>
      <c r="Z899" s="4" t="s">
        <v>9214</v>
      </c>
      <c r="AA899" s="4" t="s">
        <v>9215</v>
      </c>
      <c r="AB899" s="4" t="s">
        <v>9216</v>
      </c>
      <c r="AC899" s="4" t="s">
        <v>9217</v>
      </c>
      <c r="AD899" s="4" t="s">
        <v>9218</v>
      </c>
      <c r="AE899" s="4" t="s">
        <v>9210</v>
      </c>
      <c r="AF899" s="5">
        <v>46418</v>
      </c>
    </row>
    <row r="900" spans="1:32" ht="46.2" customHeight="1">
      <c r="A900" s="4" t="s">
        <v>9219</v>
      </c>
      <c r="B900" s="20">
        <f t="shared" ca="1" si="99"/>
        <v>46165</v>
      </c>
      <c r="C900" s="20" t="str">
        <f t="shared" ca="1" si="100"/>
        <v>May-2026</v>
      </c>
      <c r="D900" s="27">
        <f t="shared" ca="1" si="98"/>
        <v>5</v>
      </c>
      <c r="E900" s="20" t="str">
        <f t="shared" ca="1" si="101"/>
        <v>2026</v>
      </c>
      <c r="F900" s="4" t="s">
        <v>9220</v>
      </c>
      <c r="G900" s="4" t="s">
        <v>2350</v>
      </c>
      <c r="H900" s="4" t="s">
        <v>2350</v>
      </c>
      <c r="I900" s="4" t="s">
        <v>2350</v>
      </c>
      <c r="J900" s="4" t="s">
        <v>2350</v>
      </c>
      <c r="K900" s="4" t="s">
        <v>2350</v>
      </c>
      <c r="L900" s="4" t="s">
        <v>2350</v>
      </c>
      <c r="M900" s="4">
        <v>1</v>
      </c>
      <c r="N900" s="4">
        <v>0</v>
      </c>
      <c r="O900" s="4">
        <v>0</v>
      </c>
      <c r="P900" s="4">
        <v>0</v>
      </c>
      <c r="Q900" s="4">
        <f t="shared" si="102"/>
        <v>0</v>
      </c>
      <c r="R900" s="4">
        <f t="shared" si="103"/>
        <v>0</v>
      </c>
      <c r="S900" s="5" t="e">
        <f t="shared" si="104"/>
        <v>#DIV/0!</v>
      </c>
      <c r="T900" s="4" t="s">
        <v>39</v>
      </c>
      <c r="U900" s="4">
        <v>0</v>
      </c>
      <c r="V900" s="4">
        <v>1191</v>
      </c>
      <c r="W900" s="4" t="s">
        <v>9221</v>
      </c>
      <c r="X900" s="4" t="s">
        <v>9222</v>
      </c>
      <c r="Y900" s="4" t="s">
        <v>9223</v>
      </c>
      <c r="Z900" s="4" t="s">
        <v>9224</v>
      </c>
      <c r="AA900" s="4" t="s">
        <v>9225</v>
      </c>
      <c r="AB900" s="4" t="s">
        <v>9226</v>
      </c>
      <c r="AC900" s="4" t="s">
        <v>9227</v>
      </c>
      <c r="AD900" s="4" t="s">
        <v>9228</v>
      </c>
      <c r="AE900" s="4" t="s">
        <v>9220</v>
      </c>
      <c r="AF900" s="5">
        <v>46484</v>
      </c>
    </row>
    <row r="901" spans="1:32" ht="46.2" customHeight="1">
      <c r="A901" s="4" t="s">
        <v>9229</v>
      </c>
      <c r="B901" s="20">
        <f t="shared" ca="1" si="99"/>
        <v>46264</v>
      </c>
      <c r="C901" s="20" t="str">
        <f t="shared" ca="1" si="100"/>
        <v>Aug-2026</v>
      </c>
      <c r="D901" s="27">
        <f t="shared" ca="1" si="98"/>
        <v>8</v>
      </c>
      <c r="E901" s="20" t="str">
        <f t="shared" ca="1" si="101"/>
        <v>2026</v>
      </c>
      <c r="F901" s="4" t="s">
        <v>9230</v>
      </c>
      <c r="G901" s="4" t="s">
        <v>2350</v>
      </c>
      <c r="H901" s="4" t="s">
        <v>2350</v>
      </c>
      <c r="I901" s="4" t="s">
        <v>2350</v>
      </c>
      <c r="J901" s="4" t="s">
        <v>2350</v>
      </c>
      <c r="K901" s="4" t="s">
        <v>2350</v>
      </c>
      <c r="L901" s="4" t="s">
        <v>2350</v>
      </c>
      <c r="M901" s="4">
        <v>7</v>
      </c>
      <c r="N901" s="4">
        <v>0</v>
      </c>
      <c r="O901" s="4">
        <v>0</v>
      </c>
      <c r="P901" s="4">
        <v>0</v>
      </c>
      <c r="Q901" s="4">
        <f t="shared" si="102"/>
        <v>0</v>
      </c>
      <c r="R901" s="4">
        <f t="shared" si="103"/>
        <v>0</v>
      </c>
      <c r="S901" s="5" t="e">
        <f t="shared" si="104"/>
        <v>#DIV/0!</v>
      </c>
      <c r="T901" s="4" t="s">
        <v>39</v>
      </c>
      <c r="U901" s="4">
        <v>0</v>
      </c>
      <c r="V901" s="4">
        <v>4049</v>
      </c>
      <c r="W901" s="4" t="s">
        <v>9231</v>
      </c>
      <c r="X901" s="4" t="s">
        <v>9232</v>
      </c>
      <c r="Y901" s="4" t="s">
        <v>9233</v>
      </c>
      <c r="Z901" s="4" t="s">
        <v>9234</v>
      </c>
      <c r="AA901" s="4" t="s">
        <v>9235</v>
      </c>
      <c r="AB901" s="4" t="s">
        <v>9236</v>
      </c>
      <c r="AC901" s="4" t="s">
        <v>9237</v>
      </c>
      <c r="AD901" s="4" t="s">
        <v>9238</v>
      </c>
      <c r="AE901" s="4" t="s">
        <v>9230</v>
      </c>
      <c r="AF901" s="5">
        <v>46627</v>
      </c>
    </row>
    <row r="902" spans="1:32" ht="46.2" customHeight="1">
      <c r="A902" s="4" t="s">
        <v>9239</v>
      </c>
      <c r="B902" s="20">
        <f t="shared" ca="1" si="99"/>
        <v>46202</v>
      </c>
      <c r="C902" s="20" t="str">
        <f t="shared" ca="1" si="100"/>
        <v>Jun-2026</v>
      </c>
      <c r="D902" s="27">
        <f t="shared" ca="1" si="98"/>
        <v>6</v>
      </c>
      <c r="E902" s="20" t="str">
        <f t="shared" ca="1" si="101"/>
        <v>2026</v>
      </c>
      <c r="F902" s="4" t="s">
        <v>9240</v>
      </c>
      <c r="G902" s="4" t="s">
        <v>2350</v>
      </c>
      <c r="H902" s="4" t="s">
        <v>2350</v>
      </c>
      <c r="I902" s="4" t="s">
        <v>2350</v>
      </c>
      <c r="J902" s="4" t="s">
        <v>2350</v>
      </c>
      <c r="K902" s="4" t="s">
        <v>2350</v>
      </c>
      <c r="L902" s="4" t="s">
        <v>2350</v>
      </c>
      <c r="M902" s="4">
        <v>5</v>
      </c>
      <c r="N902" s="4">
        <v>0</v>
      </c>
      <c r="O902" s="4">
        <v>0</v>
      </c>
      <c r="P902" s="4">
        <v>0</v>
      </c>
      <c r="Q902" s="4">
        <f t="shared" si="102"/>
        <v>0</v>
      </c>
      <c r="R902" s="4">
        <f t="shared" si="103"/>
        <v>0</v>
      </c>
      <c r="S902" s="5" t="e">
        <f t="shared" si="104"/>
        <v>#DIV/0!</v>
      </c>
      <c r="T902" s="4" t="s">
        <v>39</v>
      </c>
      <c r="U902" s="4">
        <v>0</v>
      </c>
      <c r="V902" s="4">
        <v>3160</v>
      </c>
      <c r="W902" s="4" t="s">
        <v>9241</v>
      </c>
      <c r="X902" s="4" t="s">
        <v>9242</v>
      </c>
      <c r="Y902" s="4" t="s">
        <v>9243</v>
      </c>
      <c r="Z902" s="4" t="s">
        <v>9244</v>
      </c>
      <c r="AA902" s="4" t="s">
        <v>9245</v>
      </c>
      <c r="AB902" s="4" t="s">
        <v>9246</v>
      </c>
      <c r="AC902" s="4" t="s">
        <v>9247</v>
      </c>
      <c r="AD902" s="4" t="s">
        <v>9248</v>
      </c>
      <c r="AE902" s="4" t="s">
        <v>9240</v>
      </c>
      <c r="AF902" s="5">
        <v>46891</v>
      </c>
    </row>
    <row r="903" spans="1:32" ht="46.2" customHeight="1">
      <c r="A903" s="4" t="s">
        <v>9249</v>
      </c>
      <c r="B903" s="20">
        <f t="shared" ca="1" si="99"/>
        <v>46122</v>
      </c>
      <c r="C903" s="20" t="str">
        <f t="shared" ca="1" si="100"/>
        <v>Apr-2026</v>
      </c>
      <c r="D903" s="27">
        <f t="shared" ca="1" si="98"/>
        <v>4</v>
      </c>
      <c r="E903" s="20" t="str">
        <f t="shared" ca="1" si="101"/>
        <v>2026</v>
      </c>
      <c r="F903" s="4" t="s">
        <v>9250</v>
      </c>
      <c r="G903" s="4" t="s">
        <v>2350</v>
      </c>
      <c r="H903" s="4" t="s">
        <v>2350</v>
      </c>
      <c r="I903" s="4" t="s">
        <v>2350</v>
      </c>
      <c r="J903" s="4" t="s">
        <v>2350</v>
      </c>
      <c r="K903" s="4" t="s">
        <v>2350</v>
      </c>
      <c r="L903" s="4" t="s">
        <v>2350</v>
      </c>
      <c r="M903" s="4">
        <v>4</v>
      </c>
      <c r="N903" s="4">
        <v>0</v>
      </c>
      <c r="O903" s="4">
        <v>0</v>
      </c>
      <c r="P903" s="4">
        <v>0</v>
      </c>
      <c r="Q903" s="4">
        <f t="shared" si="102"/>
        <v>0</v>
      </c>
      <c r="R903" s="4">
        <f t="shared" si="103"/>
        <v>0</v>
      </c>
      <c r="S903" s="5" t="e">
        <f t="shared" si="104"/>
        <v>#DIV/0!</v>
      </c>
      <c r="T903" s="4" t="s">
        <v>39</v>
      </c>
      <c r="U903" s="4">
        <v>0</v>
      </c>
      <c r="V903" s="4">
        <v>9650</v>
      </c>
      <c r="W903" s="4" t="s">
        <v>9251</v>
      </c>
      <c r="X903" s="4" t="s">
        <v>9252</v>
      </c>
      <c r="Y903" s="4" t="s">
        <v>9253</v>
      </c>
      <c r="Z903" s="4" t="s">
        <v>9254</v>
      </c>
      <c r="AA903" s="4" t="s">
        <v>9255</v>
      </c>
      <c r="AB903" s="4" t="s">
        <v>9256</v>
      </c>
      <c r="AC903" s="4" t="s">
        <v>9257</v>
      </c>
      <c r="AD903" s="4" t="s">
        <v>9258</v>
      </c>
      <c r="AE903" s="4" t="s">
        <v>9250</v>
      </c>
      <c r="AF903" s="5">
        <v>46584</v>
      </c>
    </row>
    <row r="904" spans="1:32" ht="46.2" customHeight="1">
      <c r="A904" s="4" t="s">
        <v>9259</v>
      </c>
      <c r="B904" s="20">
        <f t="shared" ca="1" si="99"/>
        <v>46220</v>
      </c>
      <c r="C904" s="20" t="str">
        <f t="shared" ca="1" si="100"/>
        <v>Jul-2026</v>
      </c>
      <c r="D904" s="27">
        <f t="shared" ref="D904:D967" ca="1" si="105">MONTH(C904)</f>
        <v>7</v>
      </c>
      <c r="E904" s="20" t="str">
        <f t="shared" ca="1" si="101"/>
        <v>2026</v>
      </c>
      <c r="F904" s="4" t="s">
        <v>9260</v>
      </c>
      <c r="G904" s="4" t="s">
        <v>2350</v>
      </c>
      <c r="H904" s="4" t="s">
        <v>2350</v>
      </c>
      <c r="I904" s="4" t="s">
        <v>2350</v>
      </c>
      <c r="J904" s="4" t="s">
        <v>2350</v>
      </c>
      <c r="K904" s="4" t="s">
        <v>2350</v>
      </c>
      <c r="L904" s="4" t="s">
        <v>2350</v>
      </c>
      <c r="M904" s="4">
        <v>3</v>
      </c>
      <c r="N904" s="4">
        <v>0</v>
      </c>
      <c r="O904" s="4">
        <v>0</v>
      </c>
      <c r="P904" s="4">
        <v>0</v>
      </c>
      <c r="Q904" s="4">
        <f t="shared" si="102"/>
        <v>0</v>
      </c>
      <c r="R904" s="4">
        <f t="shared" si="103"/>
        <v>0</v>
      </c>
      <c r="S904" s="5" t="e">
        <f t="shared" si="104"/>
        <v>#DIV/0!</v>
      </c>
      <c r="T904" s="4" t="s">
        <v>39</v>
      </c>
      <c r="U904" s="4">
        <v>0</v>
      </c>
      <c r="V904" s="4">
        <v>3846</v>
      </c>
      <c r="W904" s="4" t="s">
        <v>9261</v>
      </c>
      <c r="X904" s="4" t="s">
        <v>9262</v>
      </c>
      <c r="Y904" s="4" t="s">
        <v>9263</v>
      </c>
      <c r="Z904" s="4" t="s">
        <v>9264</v>
      </c>
      <c r="AA904" s="4" t="s">
        <v>9265</v>
      </c>
      <c r="AB904" s="4" t="s">
        <v>9266</v>
      </c>
      <c r="AC904" s="4" t="s">
        <v>9267</v>
      </c>
      <c r="AD904" s="4" t="s">
        <v>9268</v>
      </c>
      <c r="AE904" s="4" t="s">
        <v>9260</v>
      </c>
      <c r="AF904" s="5">
        <v>46740</v>
      </c>
    </row>
    <row r="905" spans="1:32" ht="46.2" customHeight="1">
      <c r="A905" s="4" t="s">
        <v>9269</v>
      </c>
      <c r="B905" s="20">
        <f t="shared" ca="1" si="99"/>
        <v>46186</v>
      </c>
      <c r="C905" s="20" t="str">
        <f t="shared" ca="1" si="100"/>
        <v>Jun-2026</v>
      </c>
      <c r="D905" s="27">
        <f t="shared" ca="1" si="105"/>
        <v>6</v>
      </c>
      <c r="E905" s="20" t="str">
        <f t="shared" ca="1" si="101"/>
        <v>2026</v>
      </c>
      <c r="F905" s="4" t="s">
        <v>9270</v>
      </c>
      <c r="G905" s="4" t="s">
        <v>2350</v>
      </c>
      <c r="H905" s="4" t="s">
        <v>2350</v>
      </c>
      <c r="I905" s="4" t="s">
        <v>2350</v>
      </c>
      <c r="J905" s="4" t="s">
        <v>2350</v>
      </c>
      <c r="K905" s="4" t="s">
        <v>2350</v>
      </c>
      <c r="L905" s="4" t="s">
        <v>2350</v>
      </c>
      <c r="M905" s="4">
        <v>1</v>
      </c>
      <c r="N905" s="4">
        <v>0</v>
      </c>
      <c r="O905" s="4">
        <v>0</v>
      </c>
      <c r="P905" s="4">
        <v>0</v>
      </c>
      <c r="Q905" s="4">
        <f t="shared" si="102"/>
        <v>0</v>
      </c>
      <c r="R905" s="4">
        <f t="shared" si="103"/>
        <v>0</v>
      </c>
      <c r="S905" s="5" t="e">
        <f t="shared" si="104"/>
        <v>#DIV/0!</v>
      </c>
      <c r="T905" s="4" t="s">
        <v>39</v>
      </c>
      <c r="U905" s="4">
        <v>0</v>
      </c>
      <c r="V905" s="4">
        <v>290</v>
      </c>
      <c r="W905" s="4" t="s">
        <v>9271</v>
      </c>
      <c r="X905" s="4" t="s">
        <v>9272</v>
      </c>
      <c r="Y905" s="4" t="s">
        <v>9273</v>
      </c>
      <c r="Z905" s="4" t="s">
        <v>9274</v>
      </c>
      <c r="AA905" s="4" t="s">
        <v>9275</v>
      </c>
      <c r="AB905" s="4" t="s">
        <v>9276</v>
      </c>
      <c r="AC905" s="4" t="s">
        <v>9277</v>
      </c>
      <c r="AD905" s="4" t="s">
        <v>9278</v>
      </c>
      <c r="AE905" s="4" t="s">
        <v>9270</v>
      </c>
      <c r="AF905" s="5">
        <v>46408</v>
      </c>
    </row>
    <row r="906" spans="1:32" ht="46.2" customHeight="1">
      <c r="A906" s="4" t="s">
        <v>9279</v>
      </c>
      <c r="B906" s="20">
        <f t="shared" ca="1" si="99"/>
        <v>46230</v>
      </c>
      <c r="C906" s="20" t="str">
        <f t="shared" ca="1" si="100"/>
        <v>Jul-2026</v>
      </c>
      <c r="D906" s="27">
        <f t="shared" ca="1" si="105"/>
        <v>7</v>
      </c>
      <c r="E906" s="20" t="str">
        <f t="shared" ca="1" si="101"/>
        <v>2026</v>
      </c>
      <c r="F906" s="4" t="s">
        <v>9280</v>
      </c>
      <c r="G906" s="4" t="s">
        <v>2350</v>
      </c>
      <c r="H906" s="4" t="s">
        <v>2350</v>
      </c>
      <c r="I906" s="4" t="s">
        <v>2350</v>
      </c>
      <c r="J906" s="4" t="s">
        <v>2350</v>
      </c>
      <c r="K906" s="4" t="s">
        <v>2350</v>
      </c>
      <c r="L906" s="4" t="s">
        <v>2350</v>
      </c>
      <c r="M906" s="4">
        <v>10</v>
      </c>
      <c r="N906" s="4">
        <v>0</v>
      </c>
      <c r="O906" s="4">
        <v>0</v>
      </c>
      <c r="P906" s="4">
        <v>0</v>
      </c>
      <c r="Q906" s="4">
        <f t="shared" si="102"/>
        <v>0</v>
      </c>
      <c r="R906" s="4">
        <f t="shared" si="103"/>
        <v>0</v>
      </c>
      <c r="S906" s="5" t="e">
        <f t="shared" si="104"/>
        <v>#DIV/0!</v>
      </c>
      <c r="T906" s="4" t="s">
        <v>39</v>
      </c>
      <c r="U906" s="4">
        <v>0</v>
      </c>
      <c r="V906" s="4">
        <v>2206</v>
      </c>
      <c r="W906" s="4" t="s">
        <v>9281</v>
      </c>
      <c r="X906" s="4" t="s">
        <v>9282</v>
      </c>
      <c r="Y906" s="4" t="s">
        <v>9283</v>
      </c>
      <c r="Z906" s="4" t="s">
        <v>9284</v>
      </c>
      <c r="AA906" s="4" t="s">
        <v>9285</v>
      </c>
      <c r="AB906" s="4" t="s">
        <v>9286</v>
      </c>
      <c r="AC906" s="4" t="s">
        <v>9287</v>
      </c>
      <c r="AD906" s="4" t="s">
        <v>9288</v>
      </c>
      <c r="AE906" s="4" t="s">
        <v>9280</v>
      </c>
      <c r="AF906" s="5">
        <v>46417</v>
      </c>
    </row>
    <row r="907" spans="1:32" ht="46.2" customHeight="1">
      <c r="A907" s="4" t="s">
        <v>9289</v>
      </c>
      <c r="B907" s="20">
        <f t="shared" ca="1" si="99"/>
        <v>46197</v>
      </c>
      <c r="C907" s="20" t="str">
        <f t="shared" ca="1" si="100"/>
        <v>Jun-2026</v>
      </c>
      <c r="D907" s="27">
        <f t="shared" ca="1" si="105"/>
        <v>6</v>
      </c>
      <c r="E907" s="20" t="str">
        <f t="shared" ca="1" si="101"/>
        <v>2026</v>
      </c>
      <c r="F907" s="4" t="s">
        <v>9290</v>
      </c>
      <c r="G907" s="4" t="s">
        <v>2350</v>
      </c>
      <c r="H907" s="4" t="s">
        <v>2350</v>
      </c>
      <c r="I907" s="4" t="s">
        <v>2350</v>
      </c>
      <c r="J907" s="4" t="s">
        <v>2350</v>
      </c>
      <c r="K907" s="4" t="s">
        <v>2350</v>
      </c>
      <c r="L907" s="4" t="s">
        <v>2350</v>
      </c>
      <c r="M907" s="4">
        <v>2</v>
      </c>
      <c r="N907" s="4">
        <v>0</v>
      </c>
      <c r="O907" s="4">
        <v>0</v>
      </c>
      <c r="P907" s="4">
        <v>0</v>
      </c>
      <c r="Q907" s="4">
        <f t="shared" si="102"/>
        <v>0</v>
      </c>
      <c r="R907" s="4">
        <f t="shared" si="103"/>
        <v>0</v>
      </c>
      <c r="S907" s="5" t="e">
        <f t="shared" si="104"/>
        <v>#DIV/0!</v>
      </c>
      <c r="T907" s="4" t="s">
        <v>39</v>
      </c>
      <c r="U907" s="4">
        <v>0</v>
      </c>
      <c r="V907" s="4">
        <v>9349</v>
      </c>
      <c r="W907" s="4" t="s">
        <v>9291</v>
      </c>
      <c r="X907" s="4" t="s">
        <v>9292</v>
      </c>
      <c r="Y907" s="4" t="s">
        <v>9293</v>
      </c>
      <c r="Z907" s="4" t="s">
        <v>9294</v>
      </c>
      <c r="AA907" s="4" t="s">
        <v>9295</v>
      </c>
      <c r="AB907" s="4" t="s">
        <v>9296</v>
      </c>
      <c r="AC907" s="4" t="s">
        <v>9297</v>
      </c>
      <c r="AD907" s="4" t="s">
        <v>9298</v>
      </c>
      <c r="AE907" s="4" t="s">
        <v>9290</v>
      </c>
      <c r="AF907" s="5">
        <v>46314</v>
      </c>
    </row>
    <row r="908" spans="1:32" ht="46.2" customHeight="1">
      <c r="A908" s="4" t="s">
        <v>9299</v>
      </c>
      <c r="B908" s="20">
        <f t="shared" ca="1" si="99"/>
        <v>46161</v>
      </c>
      <c r="C908" s="20" t="str">
        <f t="shared" ca="1" si="100"/>
        <v>May-2026</v>
      </c>
      <c r="D908" s="27">
        <f t="shared" ca="1" si="105"/>
        <v>5</v>
      </c>
      <c r="E908" s="20" t="str">
        <f t="shared" ca="1" si="101"/>
        <v>2026</v>
      </c>
      <c r="F908" s="4" t="s">
        <v>9300</v>
      </c>
      <c r="G908" s="4" t="s">
        <v>2350</v>
      </c>
      <c r="H908" s="4" t="s">
        <v>2350</v>
      </c>
      <c r="I908" s="4" t="s">
        <v>2350</v>
      </c>
      <c r="J908" s="4" t="s">
        <v>2350</v>
      </c>
      <c r="K908" s="4" t="s">
        <v>2350</v>
      </c>
      <c r="L908" s="4" t="s">
        <v>2350</v>
      </c>
      <c r="M908" s="4">
        <v>3</v>
      </c>
      <c r="N908" s="4">
        <v>0</v>
      </c>
      <c r="O908" s="4">
        <v>0</v>
      </c>
      <c r="P908" s="4">
        <v>0</v>
      </c>
      <c r="Q908" s="4">
        <f t="shared" si="102"/>
        <v>0</v>
      </c>
      <c r="R908" s="4">
        <f t="shared" si="103"/>
        <v>0</v>
      </c>
      <c r="S908" s="5" t="e">
        <f t="shared" si="104"/>
        <v>#DIV/0!</v>
      </c>
      <c r="T908" s="4" t="s">
        <v>39</v>
      </c>
      <c r="U908" s="4">
        <v>0</v>
      </c>
      <c r="V908" s="4">
        <v>578</v>
      </c>
      <c r="W908" s="4" t="s">
        <v>9301</v>
      </c>
      <c r="X908" s="4" t="s">
        <v>9302</v>
      </c>
      <c r="Y908" s="4" t="s">
        <v>9303</v>
      </c>
      <c r="Z908" s="4" t="s">
        <v>9304</v>
      </c>
      <c r="AA908" s="4" t="s">
        <v>9305</v>
      </c>
      <c r="AB908" s="4" t="s">
        <v>9306</v>
      </c>
      <c r="AC908" s="4" t="s">
        <v>9307</v>
      </c>
      <c r="AD908" s="4" t="s">
        <v>9308</v>
      </c>
      <c r="AE908" s="4" t="s">
        <v>9300</v>
      </c>
      <c r="AF908" s="5">
        <v>46555</v>
      </c>
    </row>
    <row r="909" spans="1:32" ht="46.2" customHeight="1">
      <c r="A909" s="4" t="s">
        <v>9309</v>
      </c>
      <c r="B909" s="20">
        <f t="shared" ca="1" si="99"/>
        <v>46210</v>
      </c>
      <c r="C909" s="20" t="str">
        <f t="shared" ca="1" si="100"/>
        <v>Jul-2026</v>
      </c>
      <c r="D909" s="27">
        <f t="shared" ca="1" si="105"/>
        <v>7</v>
      </c>
      <c r="E909" s="20" t="str">
        <f t="shared" ca="1" si="101"/>
        <v>2026</v>
      </c>
      <c r="F909" s="4" t="s">
        <v>9310</v>
      </c>
      <c r="G909" s="4" t="s">
        <v>2350</v>
      </c>
      <c r="H909" s="4" t="s">
        <v>2350</v>
      </c>
      <c r="I909" s="4" t="s">
        <v>2350</v>
      </c>
      <c r="J909" s="4" t="s">
        <v>2350</v>
      </c>
      <c r="K909" s="4" t="s">
        <v>2350</v>
      </c>
      <c r="L909" s="4" t="s">
        <v>2350</v>
      </c>
      <c r="M909" s="4">
        <v>1</v>
      </c>
      <c r="N909" s="4">
        <v>0</v>
      </c>
      <c r="O909" s="4">
        <v>0</v>
      </c>
      <c r="P909" s="4">
        <v>0</v>
      </c>
      <c r="Q909" s="4">
        <f t="shared" si="102"/>
        <v>0</v>
      </c>
      <c r="R909" s="4">
        <f t="shared" si="103"/>
        <v>0</v>
      </c>
      <c r="S909" s="5" t="e">
        <f t="shared" si="104"/>
        <v>#DIV/0!</v>
      </c>
      <c r="T909" s="4" t="s">
        <v>39</v>
      </c>
      <c r="U909" s="4">
        <v>0</v>
      </c>
      <c r="V909" s="4">
        <v>9331</v>
      </c>
      <c r="W909" s="4" t="s">
        <v>9311</v>
      </c>
      <c r="X909" s="4" t="s">
        <v>9312</v>
      </c>
      <c r="Y909" s="4" t="s">
        <v>9313</v>
      </c>
      <c r="Z909" s="4" t="s">
        <v>9314</v>
      </c>
      <c r="AA909" s="4" t="s">
        <v>9315</v>
      </c>
      <c r="AB909" s="4" t="s">
        <v>9316</v>
      </c>
      <c r="AC909" s="4" t="s">
        <v>9317</v>
      </c>
      <c r="AD909" s="4" t="s">
        <v>9318</v>
      </c>
      <c r="AE909" s="4" t="s">
        <v>9310</v>
      </c>
      <c r="AF909" s="5">
        <v>46217</v>
      </c>
    </row>
    <row r="910" spans="1:32" ht="46.2" customHeight="1">
      <c r="A910" s="4" t="s">
        <v>9319</v>
      </c>
      <c r="B910" s="20">
        <f t="shared" ca="1" si="99"/>
        <v>46220</v>
      </c>
      <c r="C910" s="20" t="str">
        <f t="shared" ca="1" si="100"/>
        <v>Jul-2026</v>
      </c>
      <c r="D910" s="27">
        <f t="shared" ca="1" si="105"/>
        <v>7</v>
      </c>
      <c r="E910" s="20" t="str">
        <f t="shared" ca="1" si="101"/>
        <v>2026</v>
      </c>
      <c r="F910" s="4" t="s">
        <v>9320</v>
      </c>
      <c r="G910" s="4" t="s">
        <v>2350</v>
      </c>
      <c r="H910" s="4" t="s">
        <v>2350</v>
      </c>
      <c r="I910" s="4" t="s">
        <v>2350</v>
      </c>
      <c r="J910" s="4" t="s">
        <v>2350</v>
      </c>
      <c r="K910" s="4" t="s">
        <v>2350</v>
      </c>
      <c r="L910" s="4" t="s">
        <v>2350</v>
      </c>
      <c r="M910" s="4">
        <v>9</v>
      </c>
      <c r="N910" s="4">
        <v>0</v>
      </c>
      <c r="O910" s="4">
        <v>0</v>
      </c>
      <c r="P910" s="4">
        <v>0</v>
      </c>
      <c r="Q910" s="4">
        <f t="shared" si="102"/>
        <v>0</v>
      </c>
      <c r="R910" s="4">
        <f t="shared" si="103"/>
        <v>0</v>
      </c>
      <c r="S910" s="5" t="e">
        <f t="shared" si="104"/>
        <v>#DIV/0!</v>
      </c>
      <c r="T910" s="4" t="s">
        <v>39</v>
      </c>
      <c r="U910" s="4">
        <v>0</v>
      </c>
      <c r="V910" s="4">
        <v>3837</v>
      </c>
      <c r="W910" s="4" t="s">
        <v>9321</v>
      </c>
      <c r="X910" s="4" t="s">
        <v>9322</v>
      </c>
      <c r="Y910" s="4" t="s">
        <v>9323</v>
      </c>
      <c r="Z910" s="4" t="s">
        <v>9324</v>
      </c>
      <c r="AA910" s="4" t="s">
        <v>9325</v>
      </c>
      <c r="AB910" s="4" t="s">
        <v>9326</v>
      </c>
      <c r="AC910" s="4" t="s">
        <v>9327</v>
      </c>
      <c r="AD910" s="4" t="s">
        <v>9328</v>
      </c>
      <c r="AE910" s="4" t="s">
        <v>9320</v>
      </c>
      <c r="AF910" s="5">
        <v>46796</v>
      </c>
    </row>
    <row r="911" spans="1:32" ht="46.2" customHeight="1">
      <c r="A911" s="4" t="s">
        <v>9329</v>
      </c>
      <c r="B911" s="20">
        <f t="shared" ca="1" si="99"/>
        <v>46238</v>
      </c>
      <c r="C911" s="20" t="str">
        <f t="shared" ca="1" si="100"/>
        <v>Aug-2026</v>
      </c>
      <c r="D911" s="27">
        <f t="shared" ca="1" si="105"/>
        <v>8</v>
      </c>
      <c r="E911" s="20" t="str">
        <f t="shared" ca="1" si="101"/>
        <v>2026</v>
      </c>
      <c r="F911" s="4" t="s">
        <v>9330</v>
      </c>
      <c r="G911" s="4" t="s">
        <v>2350</v>
      </c>
      <c r="H911" s="4" t="s">
        <v>2350</v>
      </c>
      <c r="I911" s="4" t="s">
        <v>2350</v>
      </c>
      <c r="J911" s="4" t="s">
        <v>2350</v>
      </c>
      <c r="K911" s="4" t="s">
        <v>2350</v>
      </c>
      <c r="L911" s="4" t="s">
        <v>2350</v>
      </c>
      <c r="M911" s="4">
        <v>2</v>
      </c>
      <c r="N911" s="4">
        <v>0</v>
      </c>
      <c r="O911" s="4">
        <v>0</v>
      </c>
      <c r="P911" s="4">
        <v>0</v>
      </c>
      <c r="Q911" s="4">
        <f t="shared" si="102"/>
        <v>0</v>
      </c>
      <c r="R911" s="4">
        <f t="shared" si="103"/>
        <v>0</v>
      </c>
      <c r="S911" s="5" t="e">
        <f t="shared" si="104"/>
        <v>#DIV/0!</v>
      </c>
      <c r="T911" s="4" t="s">
        <v>39</v>
      </c>
      <c r="U911" s="4">
        <v>0</v>
      </c>
      <c r="V911" s="4">
        <v>11456</v>
      </c>
      <c r="W911" s="4" t="s">
        <v>9331</v>
      </c>
      <c r="X911" s="4" t="s">
        <v>9332</v>
      </c>
      <c r="Y911" s="4" t="s">
        <v>9333</v>
      </c>
      <c r="Z911" s="4" t="s">
        <v>9334</v>
      </c>
      <c r="AA911" s="4" t="s">
        <v>9335</v>
      </c>
      <c r="AB911" s="4" t="s">
        <v>9336</v>
      </c>
      <c r="AC911" s="4" t="s">
        <v>9337</v>
      </c>
      <c r="AD911" s="4" t="s">
        <v>9338</v>
      </c>
      <c r="AE911" s="4" t="s">
        <v>9330</v>
      </c>
      <c r="AF911" s="5">
        <v>46155</v>
      </c>
    </row>
    <row r="912" spans="1:32" ht="46.2" customHeight="1">
      <c r="A912" s="4" t="s">
        <v>9339</v>
      </c>
      <c r="B912" s="20">
        <f t="shared" ca="1" si="99"/>
        <v>46124</v>
      </c>
      <c r="C912" s="20" t="str">
        <f t="shared" ca="1" si="100"/>
        <v>Apr-2026</v>
      </c>
      <c r="D912" s="27">
        <f t="shared" ca="1" si="105"/>
        <v>4</v>
      </c>
      <c r="E912" s="20" t="str">
        <f t="shared" ca="1" si="101"/>
        <v>2026</v>
      </c>
      <c r="F912" s="4" t="s">
        <v>9340</v>
      </c>
      <c r="G912" s="4" t="s">
        <v>2350</v>
      </c>
      <c r="H912" s="4" t="s">
        <v>2350</v>
      </c>
      <c r="I912" s="4" t="s">
        <v>2350</v>
      </c>
      <c r="J912" s="4" t="s">
        <v>2350</v>
      </c>
      <c r="K912" s="4" t="s">
        <v>2350</v>
      </c>
      <c r="L912" s="4" t="s">
        <v>2350</v>
      </c>
      <c r="M912" s="4">
        <v>6</v>
      </c>
      <c r="N912" s="4">
        <v>0</v>
      </c>
      <c r="O912" s="4">
        <v>0</v>
      </c>
      <c r="P912" s="4">
        <v>0</v>
      </c>
      <c r="Q912" s="4">
        <f t="shared" si="102"/>
        <v>0</v>
      </c>
      <c r="R912" s="4">
        <f t="shared" si="103"/>
        <v>0</v>
      </c>
      <c r="S912" s="5" t="e">
        <f t="shared" si="104"/>
        <v>#DIV/0!</v>
      </c>
      <c r="T912" s="4" t="s">
        <v>39</v>
      </c>
      <c r="U912" s="4">
        <v>0</v>
      </c>
      <c r="V912" s="4">
        <v>49</v>
      </c>
      <c r="W912" s="4" t="s">
        <v>9341</v>
      </c>
      <c r="X912" s="4" t="s">
        <v>9342</v>
      </c>
      <c r="Y912" s="4" t="s">
        <v>9343</v>
      </c>
      <c r="Z912" s="4" t="s">
        <v>9344</v>
      </c>
      <c r="AA912" s="4" t="s">
        <v>9345</v>
      </c>
      <c r="AB912" s="4" t="s">
        <v>9346</v>
      </c>
      <c r="AC912" s="4" t="s">
        <v>9347</v>
      </c>
      <c r="AD912" s="4" t="s">
        <v>9348</v>
      </c>
      <c r="AE912" s="4" t="s">
        <v>9340</v>
      </c>
      <c r="AF912" s="5">
        <v>46821</v>
      </c>
    </row>
    <row r="913" spans="1:32" ht="46.2" customHeight="1">
      <c r="A913" s="4" t="s">
        <v>9349</v>
      </c>
      <c r="B913" s="20">
        <f t="shared" ca="1" si="99"/>
        <v>46215</v>
      </c>
      <c r="C913" s="20" t="str">
        <f t="shared" ca="1" si="100"/>
        <v>Jul-2026</v>
      </c>
      <c r="D913" s="27">
        <f t="shared" ca="1" si="105"/>
        <v>7</v>
      </c>
      <c r="E913" s="20" t="str">
        <f t="shared" ca="1" si="101"/>
        <v>2026</v>
      </c>
      <c r="F913" s="4" t="s">
        <v>9350</v>
      </c>
      <c r="G913" s="4" t="s">
        <v>2350</v>
      </c>
      <c r="H913" s="4" t="s">
        <v>2350</v>
      </c>
      <c r="I913" s="4" t="s">
        <v>2350</v>
      </c>
      <c r="J913" s="4" t="s">
        <v>2350</v>
      </c>
      <c r="K913" s="4" t="s">
        <v>2350</v>
      </c>
      <c r="L913" s="4" t="s">
        <v>2350</v>
      </c>
      <c r="M913" s="4">
        <v>4</v>
      </c>
      <c r="N913" s="4">
        <v>0</v>
      </c>
      <c r="O913" s="4">
        <v>0</v>
      </c>
      <c r="P913" s="4">
        <v>0</v>
      </c>
      <c r="Q913" s="4">
        <f t="shared" si="102"/>
        <v>0</v>
      </c>
      <c r="R913" s="4">
        <f t="shared" si="103"/>
        <v>0</v>
      </c>
      <c r="S913" s="5" t="e">
        <f t="shared" si="104"/>
        <v>#DIV/0!</v>
      </c>
      <c r="T913" s="4" t="s">
        <v>39</v>
      </c>
      <c r="U913" s="4">
        <v>0</v>
      </c>
      <c r="V913" s="4">
        <v>4978</v>
      </c>
      <c r="W913" s="4" t="s">
        <v>9351</v>
      </c>
      <c r="X913" s="4" t="s">
        <v>9352</v>
      </c>
      <c r="Y913" s="4" t="s">
        <v>9353</v>
      </c>
      <c r="Z913" s="4" t="s">
        <v>9354</v>
      </c>
      <c r="AA913" s="4" t="s">
        <v>9355</v>
      </c>
      <c r="AB913" s="4" t="s">
        <v>9356</v>
      </c>
      <c r="AC913" s="4" t="s">
        <v>9357</v>
      </c>
      <c r="AD913" s="4" t="s">
        <v>9358</v>
      </c>
      <c r="AE913" s="4" t="s">
        <v>9350</v>
      </c>
      <c r="AF913" s="5">
        <v>46216</v>
      </c>
    </row>
    <row r="914" spans="1:32" ht="46.2" customHeight="1">
      <c r="A914" s="4" t="s">
        <v>9359</v>
      </c>
      <c r="B914" s="20">
        <f t="shared" ca="1" si="99"/>
        <v>46200</v>
      </c>
      <c r="C914" s="20" t="str">
        <f t="shared" ca="1" si="100"/>
        <v>Jun-2026</v>
      </c>
      <c r="D914" s="27">
        <f t="shared" ca="1" si="105"/>
        <v>6</v>
      </c>
      <c r="E914" s="20" t="str">
        <f t="shared" ca="1" si="101"/>
        <v>2026</v>
      </c>
      <c r="F914" s="4" t="s">
        <v>9360</v>
      </c>
      <c r="G914" s="4" t="s">
        <v>2350</v>
      </c>
      <c r="H914" s="4" t="s">
        <v>2350</v>
      </c>
      <c r="I914" s="4" t="s">
        <v>2350</v>
      </c>
      <c r="J914" s="4" t="s">
        <v>2350</v>
      </c>
      <c r="K914" s="4" t="s">
        <v>2350</v>
      </c>
      <c r="L914" s="4" t="s">
        <v>2350</v>
      </c>
      <c r="M914" s="4">
        <v>8</v>
      </c>
      <c r="N914" s="4">
        <v>0</v>
      </c>
      <c r="O914" s="4">
        <v>0</v>
      </c>
      <c r="P914" s="4">
        <v>0</v>
      </c>
      <c r="Q914" s="4">
        <f t="shared" si="102"/>
        <v>0</v>
      </c>
      <c r="R914" s="4">
        <f t="shared" si="103"/>
        <v>0</v>
      </c>
      <c r="S914" s="5" t="e">
        <f t="shared" si="104"/>
        <v>#DIV/0!</v>
      </c>
      <c r="T914" s="4" t="s">
        <v>39</v>
      </c>
      <c r="U914" s="4">
        <v>0</v>
      </c>
      <c r="V914" s="4">
        <v>1996</v>
      </c>
      <c r="W914" s="4" t="s">
        <v>9361</v>
      </c>
      <c r="X914" s="4" t="s">
        <v>9362</v>
      </c>
      <c r="Y914" s="4" t="s">
        <v>9363</v>
      </c>
      <c r="Z914" s="4" t="s">
        <v>9364</v>
      </c>
      <c r="AA914" s="4" t="s">
        <v>9365</v>
      </c>
      <c r="AB914" s="4" t="s">
        <v>9366</v>
      </c>
      <c r="AC914" s="4" t="s">
        <v>9367</v>
      </c>
      <c r="AD914" s="4" t="s">
        <v>9368</v>
      </c>
      <c r="AE914" s="4" t="s">
        <v>9360</v>
      </c>
      <c r="AF914" s="5">
        <v>46319</v>
      </c>
    </row>
    <row r="915" spans="1:32" ht="46.2" customHeight="1">
      <c r="A915" s="4" t="s">
        <v>9369</v>
      </c>
      <c r="B915" s="20">
        <f t="shared" ca="1" si="99"/>
        <v>46122</v>
      </c>
      <c r="C915" s="20" t="str">
        <f t="shared" ca="1" si="100"/>
        <v>Apr-2026</v>
      </c>
      <c r="D915" s="27">
        <f t="shared" ca="1" si="105"/>
        <v>4</v>
      </c>
      <c r="E915" s="20" t="str">
        <f t="shared" ca="1" si="101"/>
        <v>2026</v>
      </c>
      <c r="F915" s="4" t="s">
        <v>9370</v>
      </c>
      <c r="G915" s="4" t="s">
        <v>2350</v>
      </c>
      <c r="H915" s="4" t="s">
        <v>2350</v>
      </c>
      <c r="I915" s="4" t="s">
        <v>2350</v>
      </c>
      <c r="J915" s="4" t="s">
        <v>2350</v>
      </c>
      <c r="K915" s="4" t="s">
        <v>2350</v>
      </c>
      <c r="L915" s="4" t="s">
        <v>2350</v>
      </c>
      <c r="M915" s="4">
        <v>1</v>
      </c>
      <c r="N915" s="4">
        <v>0</v>
      </c>
      <c r="O915" s="4">
        <v>0</v>
      </c>
      <c r="P915" s="4">
        <v>0</v>
      </c>
      <c r="Q915" s="4">
        <f t="shared" si="102"/>
        <v>0</v>
      </c>
      <c r="R915" s="4">
        <f t="shared" si="103"/>
        <v>0</v>
      </c>
      <c r="S915" s="5" t="e">
        <f t="shared" si="104"/>
        <v>#DIV/0!</v>
      </c>
      <c r="T915" s="4" t="s">
        <v>39</v>
      </c>
      <c r="U915" s="4">
        <v>0</v>
      </c>
      <c r="V915" s="4">
        <v>1811</v>
      </c>
      <c r="W915" s="4" t="s">
        <v>9371</v>
      </c>
      <c r="X915" s="4" t="s">
        <v>9372</v>
      </c>
      <c r="Y915" s="4" t="s">
        <v>9373</v>
      </c>
      <c r="Z915" s="4" t="s">
        <v>9374</v>
      </c>
      <c r="AA915" s="4" t="s">
        <v>9375</v>
      </c>
      <c r="AB915" s="4" t="s">
        <v>9376</v>
      </c>
      <c r="AC915" s="4" t="s">
        <v>9377</v>
      </c>
      <c r="AD915" s="4" t="s">
        <v>9378</v>
      </c>
      <c r="AE915" s="4" t="s">
        <v>9370</v>
      </c>
      <c r="AF915" s="5">
        <v>46458</v>
      </c>
    </row>
    <row r="916" spans="1:32" ht="46.2" customHeight="1">
      <c r="A916" s="4" t="s">
        <v>9379</v>
      </c>
      <c r="B916" s="20">
        <f t="shared" ca="1" si="99"/>
        <v>46146</v>
      </c>
      <c r="C916" s="20" t="str">
        <f t="shared" ca="1" si="100"/>
        <v>May-2026</v>
      </c>
      <c r="D916" s="27">
        <f t="shared" ca="1" si="105"/>
        <v>5</v>
      </c>
      <c r="E916" s="20" t="str">
        <f t="shared" ca="1" si="101"/>
        <v>2026</v>
      </c>
      <c r="F916" s="4" t="s">
        <v>9380</v>
      </c>
      <c r="G916" s="4" t="s">
        <v>2350</v>
      </c>
      <c r="H916" s="4" t="s">
        <v>2350</v>
      </c>
      <c r="I916" s="4" t="s">
        <v>2350</v>
      </c>
      <c r="J916" s="4" t="s">
        <v>2350</v>
      </c>
      <c r="K916" s="4" t="s">
        <v>2350</v>
      </c>
      <c r="L916" s="4" t="s">
        <v>2350</v>
      </c>
      <c r="M916" s="4">
        <v>10</v>
      </c>
      <c r="N916" s="4">
        <v>0</v>
      </c>
      <c r="O916" s="4">
        <v>0</v>
      </c>
      <c r="P916" s="4">
        <v>0</v>
      </c>
      <c r="Q916" s="4">
        <f t="shared" si="102"/>
        <v>0</v>
      </c>
      <c r="R916" s="4">
        <f t="shared" si="103"/>
        <v>0</v>
      </c>
      <c r="S916" s="5" t="e">
        <f t="shared" si="104"/>
        <v>#DIV/0!</v>
      </c>
      <c r="T916" s="4" t="s">
        <v>39</v>
      </c>
      <c r="U916" s="4">
        <v>0</v>
      </c>
      <c r="V916" s="4">
        <v>2198</v>
      </c>
      <c r="W916" s="4" t="s">
        <v>9381</v>
      </c>
      <c r="X916" s="4" t="s">
        <v>9382</v>
      </c>
      <c r="Y916" s="4" t="s">
        <v>9383</v>
      </c>
      <c r="Z916" s="4" t="s">
        <v>9384</v>
      </c>
      <c r="AA916" s="4" t="s">
        <v>9385</v>
      </c>
      <c r="AB916" s="4" t="s">
        <v>9386</v>
      </c>
      <c r="AC916" s="4" t="s">
        <v>9387</v>
      </c>
      <c r="AD916" s="4" t="s">
        <v>9388</v>
      </c>
      <c r="AE916" s="4" t="s">
        <v>9380</v>
      </c>
      <c r="AF916" s="5">
        <v>46633</v>
      </c>
    </row>
    <row r="917" spans="1:32" ht="46.2" customHeight="1">
      <c r="A917" s="4" t="s">
        <v>9389</v>
      </c>
      <c r="B917" s="20">
        <f t="shared" ca="1" si="99"/>
        <v>46136</v>
      </c>
      <c r="C917" s="20" t="str">
        <f t="shared" ca="1" si="100"/>
        <v>Apr-2026</v>
      </c>
      <c r="D917" s="27">
        <f t="shared" ca="1" si="105"/>
        <v>4</v>
      </c>
      <c r="E917" s="20" t="str">
        <f t="shared" ca="1" si="101"/>
        <v>2026</v>
      </c>
      <c r="F917" s="4" t="s">
        <v>9390</v>
      </c>
      <c r="G917" s="4" t="s">
        <v>2350</v>
      </c>
      <c r="H917" s="4" t="s">
        <v>2350</v>
      </c>
      <c r="I917" s="4" t="s">
        <v>2350</v>
      </c>
      <c r="J917" s="4" t="s">
        <v>2350</v>
      </c>
      <c r="K917" s="4" t="s">
        <v>2350</v>
      </c>
      <c r="L917" s="4" t="s">
        <v>2350</v>
      </c>
      <c r="M917" s="4">
        <v>1</v>
      </c>
      <c r="N917" s="4">
        <v>0</v>
      </c>
      <c r="O917" s="4">
        <v>0</v>
      </c>
      <c r="P917" s="4">
        <v>0</v>
      </c>
      <c r="Q917" s="4">
        <f t="shared" si="102"/>
        <v>0</v>
      </c>
      <c r="R917" s="4">
        <f t="shared" si="103"/>
        <v>0</v>
      </c>
      <c r="S917" s="5" t="e">
        <f t="shared" si="104"/>
        <v>#DIV/0!</v>
      </c>
      <c r="T917" s="4" t="s">
        <v>39</v>
      </c>
      <c r="U917" s="4">
        <v>0</v>
      </c>
      <c r="V917" s="4">
        <v>13127</v>
      </c>
      <c r="W917" s="4" t="s">
        <v>9391</v>
      </c>
      <c r="X917" s="4" t="s">
        <v>9392</v>
      </c>
      <c r="Y917" s="4" t="s">
        <v>9393</v>
      </c>
      <c r="Z917" s="4" t="s">
        <v>9394</v>
      </c>
      <c r="AA917" s="4" t="s">
        <v>9395</v>
      </c>
      <c r="AB917" s="4" t="s">
        <v>9396</v>
      </c>
      <c r="AC917" s="4" t="s">
        <v>9397</v>
      </c>
      <c r="AD917" s="4" t="s">
        <v>9398</v>
      </c>
      <c r="AE917" s="4" t="s">
        <v>9390</v>
      </c>
      <c r="AF917" s="5">
        <v>46449</v>
      </c>
    </row>
    <row r="918" spans="1:32" ht="46.2" customHeight="1">
      <c r="A918" s="4" t="s">
        <v>9399</v>
      </c>
      <c r="B918" s="20">
        <f t="shared" ca="1" si="99"/>
        <v>46181</v>
      </c>
      <c r="C918" s="20" t="str">
        <f t="shared" ca="1" si="100"/>
        <v>Jun-2026</v>
      </c>
      <c r="D918" s="27">
        <f t="shared" ca="1" si="105"/>
        <v>6</v>
      </c>
      <c r="E918" s="20" t="str">
        <f t="shared" ca="1" si="101"/>
        <v>2026</v>
      </c>
      <c r="F918" s="4" t="s">
        <v>9400</v>
      </c>
      <c r="G918" s="4" t="s">
        <v>2350</v>
      </c>
      <c r="H918" s="4" t="s">
        <v>2350</v>
      </c>
      <c r="I918" s="4" t="s">
        <v>2350</v>
      </c>
      <c r="J918" s="4" t="s">
        <v>2350</v>
      </c>
      <c r="K918" s="4" t="s">
        <v>2350</v>
      </c>
      <c r="L918" s="4" t="s">
        <v>2350</v>
      </c>
      <c r="M918" s="4">
        <v>10</v>
      </c>
      <c r="N918" s="4">
        <v>0</v>
      </c>
      <c r="O918" s="4">
        <v>0</v>
      </c>
      <c r="P918" s="4">
        <v>0</v>
      </c>
      <c r="Q918" s="4">
        <f t="shared" si="102"/>
        <v>0</v>
      </c>
      <c r="R918" s="4">
        <f t="shared" si="103"/>
        <v>0</v>
      </c>
      <c r="S918" s="5" t="e">
        <f t="shared" si="104"/>
        <v>#DIV/0!</v>
      </c>
      <c r="T918" s="4" t="s">
        <v>39</v>
      </c>
      <c r="U918" s="4">
        <v>0</v>
      </c>
      <c r="V918" s="4">
        <v>5865</v>
      </c>
      <c r="W918" s="4" t="s">
        <v>9401</v>
      </c>
      <c r="X918" s="4" t="s">
        <v>9402</v>
      </c>
      <c r="Y918" s="4" t="s">
        <v>9403</v>
      </c>
      <c r="Z918" s="4" t="s">
        <v>9404</v>
      </c>
      <c r="AA918" s="4" t="s">
        <v>9405</v>
      </c>
      <c r="AB918" s="4" t="s">
        <v>9406</v>
      </c>
      <c r="AC918" s="4" t="s">
        <v>9407</v>
      </c>
      <c r="AD918" s="4" t="s">
        <v>9408</v>
      </c>
      <c r="AE918" s="4" t="s">
        <v>9400</v>
      </c>
      <c r="AF918" s="5">
        <v>46632</v>
      </c>
    </row>
    <row r="919" spans="1:32" ht="46.2" customHeight="1">
      <c r="A919" s="4" t="s">
        <v>9409</v>
      </c>
      <c r="B919" s="20">
        <f t="shared" ca="1" si="99"/>
        <v>46233</v>
      </c>
      <c r="C919" s="20" t="str">
        <f t="shared" ca="1" si="100"/>
        <v>Jul-2026</v>
      </c>
      <c r="D919" s="27">
        <f t="shared" ca="1" si="105"/>
        <v>7</v>
      </c>
      <c r="E919" s="20" t="str">
        <f t="shared" ca="1" si="101"/>
        <v>2026</v>
      </c>
      <c r="F919" s="4" t="s">
        <v>9410</v>
      </c>
      <c r="G919" s="4" t="s">
        <v>2350</v>
      </c>
      <c r="H919" s="4" t="s">
        <v>2350</v>
      </c>
      <c r="I919" s="4" t="s">
        <v>2350</v>
      </c>
      <c r="J919" s="4" t="s">
        <v>2350</v>
      </c>
      <c r="K919" s="4" t="s">
        <v>2350</v>
      </c>
      <c r="L919" s="4" t="s">
        <v>2350</v>
      </c>
      <c r="M919" s="4">
        <v>9</v>
      </c>
      <c r="N919" s="4">
        <v>0</v>
      </c>
      <c r="O919" s="4">
        <v>0</v>
      </c>
      <c r="P919" s="4">
        <v>0</v>
      </c>
      <c r="Q919" s="4">
        <f t="shared" si="102"/>
        <v>0</v>
      </c>
      <c r="R919" s="4">
        <f t="shared" si="103"/>
        <v>0</v>
      </c>
      <c r="S919" s="5" t="e">
        <f t="shared" si="104"/>
        <v>#DIV/0!</v>
      </c>
      <c r="T919" s="4" t="s">
        <v>39</v>
      </c>
      <c r="U919" s="4">
        <v>0</v>
      </c>
      <c r="V919" s="4">
        <v>1067</v>
      </c>
      <c r="W919" s="4" t="s">
        <v>9411</v>
      </c>
      <c r="X919" s="4" t="s">
        <v>9412</v>
      </c>
      <c r="Y919" s="4" t="s">
        <v>9413</v>
      </c>
      <c r="Z919" s="4" t="s">
        <v>9414</v>
      </c>
      <c r="AA919" s="4" t="s">
        <v>9415</v>
      </c>
      <c r="AB919" s="4" t="s">
        <v>9416</v>
      </c>
      <c r="AC919" s="4" t="s">
        <v>9417</v>
      </c>
      <c r="AD919" s="4" t="s">
        <v>9418</v>
      </c>
      <c r="AE919" s="4" t="s">
        <v>9410</v>
      </c>
      <c r="AF919" s="5">
        <v>46402</v>
      </c>
    </row>
    <row r="920" spans="1:32" ht="46.2" customHeight="1">
      <c r="A920" s="4" t="s">
        <v>9419</v>
      </c>
      <c r="B920" s="20">
        <f t="shared" ca="1" si="99"/>
        <v>46173</v>
      </c>
      <c r="C920" s="20" t="str">
        <f t="shared" ca="1" si="100"/>
        <v>May-2026</v>
      </c>
      <c r="D920" s="27">
        <f t="shared" ca="1" si="105"/>
        <v>5</v>
      </c>
      <c r="E920" s="20" t="str">
        <f t="shared" ca="1" si="101"/>
        <v>2026</v>
      </c>
      <c r="F920" s="4" t="s">
        <v>9420</v>
      </c>
      <c r="G920" s="4" t="s">
        <v>2350</v>
      </c>
      <c r="H920" s="4" t="s">
        <v>2350</v>
      </c>
      <c r="I920" s="4" t="s">
        <v>2350</v>
      </c>
      <c r="J920" s="4" t="s">
        <v>2350</v>
      </c>
      <c r="K920" s="4" t="s">
        <v>2350</v>
      </c>
      <c r="L920" s="4" t="s">
        <v>2350</v>
      </c>
      <c r="M920" s="4">
        <v>6</v>
      </c>
      <c r="N920" s="4">
        <v>0</v>
      </c>
      <c r="O920" s="4">
        <v>0</v>
      </c>
      <c r="P920" s="4">
        <v>0</v>
      </c>
      <c r="Q920" s="4">
        <f t="shared" si="102"/>
        <v>0</v>
      </c>
      <c r="R920" s="4">
        <f t="shared" si="103"/>
        <v>0</v>
      </c>
      <c r="S920" s="5" t="e">
        <f t="shared" si="104"/>
        <v>#DIV/0!</v>
      </c>
      <c r="T920" s="4" t="s">
        <v>39</v>
      </c>
      <c r="U920" s="4">
        <v>0</v>
      </c>
      <c r="V920" s="4">
        <v>4881</v>
      </c>
      <c r="W920" s="4" t="s">
        <v>9421</v>
      </c>
      <c r="X920" s="4" t="s">
        <v>9422</v>
      </c>
      <c r="Y920" s="4" t="s">
        <v>9423</v>
      </c>
      <c r="Z920" s="4" t="s">
        <v>9424</v>
      </c>
      <c r="AA920" s="4" t="s">
        <v>9425</v>
      </c>
      <c r="AB920" s="4" t="s">
        <v>9426</v>
      </c>
      <c r="AC920" s="4" t="s">
        <v>9427</v>
      </c>
      <c r="AD920" s="4" t="s">
        <v>9428</v>
      </c>
      <c r="AE920" s="4" t="s">
        <v>9420</v>
      </c>
      <c r="AF920" s="5">
        <v>46837</v>
      </c>
    </row>
    <row r="921" spans="1:32" ht="46.2" customHeight="1">
      <c r="A921" s="4" t="s">
        <v>9429</v>
      </c>
      <c r="B921" s="20">
        <f t="shared" ca="1" si="99"/>
        <v>46237</v>
      </c>
      <c r="C921" s="20" t="str">
        <f t="shared" ca="1" si="100"/>
        <v>Aug-2026</v>
      </c>
      <c r="D921" s="27">
        <f t="shared" ca="1" si="105"/>
        <v>8</v>
      </c>
      <c r="E921" s="20" t="str">
        <f t="shared" ca="1" si="101"/>
        <v>2026</v>
      </c>
      <c r="F921" s="4" t="s">
        <v>9430</v>
      </c>
      <c r="G921" s="4" t="s">
        <v>2350</v>
      </c>
      <c r="H921" s="4" t="s">
        <v>2350</v>
      </c>
      <c r="I921" s="4" t="s">
        <v>2350</v>
      </c>
      <c r="J921" s="4" t="s">
        <v>2350</v>
      </c>
      <c r="K921" s="4" t="s">
        <v>2350</v>
      </c>
      <c r="L921" s="4" t="s">
        <v>2350</v>
      </c>
      <c r="M921" s="4">
        <v>2</v>
      </c>
      <c r="N921" s="4">
        <v>0</v>
      </c>
      <c r="O921" s="4">
        <v>0</v>
      </c>
      <c r="P921" s="4">
        <v>0</v>
      </c>
      <c r="Q921" s="4">
        <f t="shared" si="102"/>
        <v>0</v>
      </c>
      <c r="R921" s="4">
        <f t="shared" si="103"/>
        <v>0</v>
      </c>
      <c r="S921" s="5" t="e">
        <f t="shared" si="104"/>
        <v>#DIV/0!</v>
      </c>
      <c r="T921" s="4" t="s">
        <v>39</v>
      </c>
      <c r="U921" s="4">
        <v>0</v>
      </c>
      <c r="V921" s="4">
        <v>11217</v>
      </c>
      <c r="W921" s="4" t="s">
        <v>9431</v>
      </c>
      <c r="X921" s="4" t="s">
        <v>9432</v>
      </c>
      <c r="Y921" s="4" t="s">
        <v>9433</v>
      </c>
      <c r="Z921" s="4" t="s">
        <v>9434</v>
      </c>
      <c r="AA921" s="4" t="s">
        <v>9435</v>
      </c>
      <c r="AB921" s="4" t="s">
        <v>9436</v>
      </c>
      <c r="AC921" s="4" t="s">
        <v>9437</v>
      </c>
      <c r="AD921" s="4" t="s">
        <v>9438</v>
      </c>
      <c r="AE921" s="4" t="s">
        <v>9430</v>
      </c>
      <c r="AF921" s="5">
        <v>46118</v>
      </c>
    </row>
    <row r="922" spans="1:32" ht="46.2" customHeight="1">
      <c r="A922" s="4" t="s">
        <v>9439</v>
      </c>
      <c r="B922" s="20">
        <f t="shared" ca="1" si="99"/>
        <v>46155</v>
      </c>
      <c r="C922" s="20" t="str">
        <f t="shared" ca="1" si="100"/>
        <v>May-2026</v>
      </c>
      <c r="D922" s="27">
        <f t="shared" ca="1" si="105"/>
        <v>5</v>
      </c>
      <c r="E922" s="20" t="str">
        <f t="shared" ca="1" si="101"/>
        <v>2026</v>
      </c>
      <c r="F922" s="4" t="s">
        <v>9440</v>
      </c>
      <c r="G922" s="4" t="s">
        <v>2350</v>
      </c>
      <c r="H922" s="4" t="s">
        <v>2350</v>
      </c>
      <c r="I922" s="4" t="s">
        <v>2350</v>
      </c>
      <c r="J922" s="4" t="s">
        <v>2350</v>
      </c>
      <c r="K922" s="4" t="s">
        <v>2350</v>
      </c>
      <c r="L922" s="4" t="s">
        <v>2350</v>
      </c>
      <c r="M922" s="4">
        <v>2</v>
      </c>
      <c r="N922" s="4">
        <v>0</v>
      </c>
      <c r="O922" s="4">
        <v>0</v>
      </c>
      <c r="P922" s="4">
        <v>0</v>
      </c>
      <c r="Q922" s="4">
        <f t="shared" si="102"/>
        <v>0</v>
      </c>
      <c r="R922" s="4">
        <f t="shared" si="103"/>
        <v>0</v>
      </c>
      <c r="S922" s="5" t="e">
        <f t="shared" si="104"/>
        <v>#DIV/0!</v>
      </c>
      <c r="T922" s="4" t="s">
        <v>39</v>
      </c>
      <c r="U922" s="4">
        <v>0</v>
      </c>
      <c r="V922" s="4">
        <v>43</v>
      </c>
      <c r="W922" s="4" t="s">
        <v>9441</v>
      </c>
      <c r="X922" s="4" t="s">
        <v>9442</v>
      </c>
      <c r="Y922" s="4" t="s">
        <v>9443</v>
      </c>
      <c r="Z922" s="4" t="s">
        <v>9444</v>
      </c>
      <c r="AA922" s="4" t="s">
        <v>9445</v>
      </c>
      <c r="AB922" s="4" t="s">
        <v>9446</v>
      </c>
      <c r="AC922" s="4" t="s">
        <v>9447</v>
      </c>
      <c r="AD922" s="4" t="s">
        <v>9448</v>
      </c>
      <c r="AE922" s="4" t="s">
        <v>9440</v>
      </c>
      <c r="AF922" s="5">
        <v>46135</v>
      </c>
    </row>
    <row r="923" spans="1:32" ht="46.2" customHeight="1">
      <c r="A923" s="4" t="s">
        <v>9449</v>
      </c>
      <c r="B923" s="20">
        <f t="shared" ca="1" si="99"/>
        <v>46207</v>
      </c>
      <c r="C923" s="20" t="str">
        <f t="shared" ca="1" si="100"/>
        <v>Jul-2026</v>
      </c>
      <c r="D923" s="27">
        <f t="shared" ca="1" si="105"/>
        <v>7</v>
      </c>
      <c r="E923" s="20" t="str">
        <f t="shared" ca="1" si="101"/>
        <v>2026</v>
      </c>
      <c r="F923" s="4" t="s">
        <v>9450</v>
      </c>
      <c r="G923" s="4" t="s">
        <v>2350</v>
      </c>
      <c r="H923" s="4" t="s">
        <v>2350</v>
      </c>
      <c r="I923" s="4" t="s">
        <v>2350</v>
      </c>
      <c r="J923" s="4" t="s">
        <v>2350</v>
      </c>
      <c r="K923" s="4" t="s">
        <v>2350</v>
      </c>
      <c r="L923" s="4" t="s">
        <v>2350</v>
      </c>
      <c r="M923" s="4">
        <v>9</v>
      </c>
      <c r="N923" s="4">
        <v>0</v>
      </c>
      <c r="O923" s="4">
        <v>0</v>
      </c>
      <c r="P923" s="4">
        <v>0</v>
      </c>
      <c r="Q923" s="4">
        <f t="shared" si="102"/>
        <v>0</v>
      </c>
      <c r="R923" s="4">
        <f t="shared" si="103"/>
        <v>0</v>
      </c>
      <c r="S923" s="5" t="e">
        <f t="shared" si="104"/>
        <v>#DIV/0!</v>
      </c>
      <c r="T923" s="4" t="s">
        <v>39</v>
      </c>
      <c r="U923" s="4">
        <v>0</v>
      </c>
      <c r="V923" s="4">
        <v>4664</v>
      </c>
      <c r="W923" s="4" t="s">
        <v>9451</v>
      </c>
      <c r="X923" s="4" t="s">
        <v>9452</v>
      </c>
      <c r="Y923" s="4" t="s">
        <v>9453</v>
      </c>
      <c r="Z923" s="4" t="s">
        <v>9454</v>
      </c>
      <c r="AA923" s="4" t="s">
        <v>9455</v>
      </c>
      <c r="AB923" s="4" t="s">
        <v>9456</v>
      </c>
      <c r="AC923" s="4" t="s">
        <v>9457</v>
      </c>
      <c r="AD923" s="4" t="s">
        <v>9458</v>
      </c>
      <c r="AE923" s="4" t="s">
        <v>9450</v>
      </c>
      <c r="AF923" s="5">
        <v>46377</v>
      </c>
    </row>
    <row r="924" spans="1:32" ht="46.2" customHeight="1">
      <c r="A924" s="4" t="s">
        <v>9459</v>
      </c>
      <c r="B924" s="20">
        <f t="shared" ca="1" si="99"/>
        <v>46220</v>
      </c>
      <c r="C924" s="20" t="str">
        <f t="shared" ca="1" si="100"/>
        <v>Jul-2026</v>
      </c>
      <c r="D924" s="27">
        <f t="shared" ca="1" si="105"/>
        <v>7</v>
      </c>
      <c r="E924" s="20" t="str">
        <f t="shared" ca="1" si="101"/>
        <v>2026</v>
      </c>
      <c r="F924" s="4" t="s">
        <v>9460</v>
      </c>
      <c r="G924" s="4" t="s">
        <v>2350</v>
      </c>
      <c r="H924" s="4" t="s">
        <v>2350</v>
      </c>
      <c r="I924" s="4" t="s">
        <v>2350</v>
      </c>
      <c r="J924" s="4" t="s">
        <v>2350</v>
      </c>
      <c r="K924" s="4" t="s">
        <v>2350</v>
      </c>
      <c r="L924" s="4" t="s">
        <v>2350</v>
      </c>
      <c r="M924" s="4">
        <v>8</v>
      </c>
      <c r="N924" s="4">
        <v>0</v>
      </c>
      <c r="O924" s="4">
        <v>0</v>
      </c>
      <c r="P924" s="4">
        <v>0</v>
      </c>
      <c r="Q924" s="4">
        <f t="shared" si="102"/>
        <v>0</v>
      </c>
      <c r="R924" s="4">
        <f t="shared" si="103"/>
        <v>0</v>
      </c>
      <c r="S924" s="5" t="e">
        <f t="shared" si="104"/>
        <v>#DIV/0!</v>
      </c>
      <c r="T924" s="4" t="s">
        <v>39</v>
      </c>
      <c r="U924" s="4">
        <v>0</v>
      </c>
      <c r="V924" s="4">
        <v>2112</v>
      </c>
      <c r="W924" s="4" t="s">
        <v>9461</v>
      </c>
      <c r="X924" s="4" t="s">
        <v>9462</v>
      </c>
      <c r="Y924" s="4" t="s">
        <v>9463</v>
      </c>
      <c r="Z924" s="4" t="s">
        <v>9464</v>
      </c>
      <c r="AA924" s="4" t="s">
        <v>9465</v>
      </c>
      <c r="AB924" s="4" t="s">
        <v>9466</v>
      </c>
      <c r="AC924" s="4" t="s">
        <v>9467</v>
      </c>
      <c r="AD924" s="4" t="s">
        <v>9468</v>
      </c>
      <c r="AE924" s="4" t="s">
        <v>9460</v>
      </c>
      <c r="AF924" s="5">
        <v>46306</v>
      </c>
    </row>
    <row r="925" spans="1:32" ht="46.2" customHeight="1">
      <c r="A925" s="4" t="s">
        <v>9469</v>
      </c>
      <c r="B925" s="20">
        <f t="shared" ca="1" si="99"/>
        <v>46168</v>
      </c>
      <c r="C925" s="20" t="str">
        <f t="shared" ca="1" si="100"/>
        <v>May-2026</v>
      </c>
      <c r="D925" s="27">
        <f t="shared" ca="1" si="105"/>
        <v>5</v>
      </c>
      <c r="E925" s="20" t="str">
        <f t="shared" ca="1" si="101"/>
        <v>2026</v>
      </c>
      <c r="F925" s="4" t="s">
        <v>9470</v>
      </c>
      <c r="G925" s="4" t="s">
        <v>2350</v>
      </c>
      <c r="H925" s="4" t="s">
        <v>2350</v>
      </c>
      <c r="I925" s="4" t="s">
        <v>2350</v>
      </c>
      <c r="J925" s="4" t="s">
        <v>2350</v>
      </c>
      <c r="K925" s="4" t="s">
        <v>2350</v>
      </c>
      <c r="L925" s="4" t="s">
        <v>2350</v>
      </c>
      <c r="M925" s="4">
        <v>7</v>
      </c>
      <c r="N925" s="4">
        <v>0</v>
      </c>
      <c r="O925" s="4">
        <v>0</v>
      </c>
      <c r="P925" s="4">
        <v>0</v>
      </c>
      <c r="Q925" s="4">
        <f t="shared" si="102"/>
        <v>0</v>
      </c>
      <c r="R925" s="4">
        <f t="shared" si="103"/>
        <v>0</v>
      </c>
      <c r="S925" s="5" t="e">
        <f t="shared" si="104"/>
        <v>#DIV/0!</v>
      </c>
      <c r="T925" s="4" t="s">
        <v>39</v>
      </c>
      <c r="U925" s="4">
        <v>0</v>
      </c>
      <c r="V925" s="4">
        <v>2737</v>
      </c>
      <c r="W925" s="4" t="s">
        <v>9471</v>
      </c>
      <c r="X925" s="4" t="s">
        <v>9472</v>
      </c>
      <c r="Y925" s="4" t="s">
        <v>9473</v>
      </c>
      <c r="Z925" s="4" t="s">
        <v>9474</v>
      </c>
      <c r="AA925" s="4" t="s">
        <v>9475</v>
      </c>
      <c r="AB925" s="4" t="s">
        <v>9476</v>
      </c>
      <c r="AC925" s="4" t="s">
        <v>9477</v>
      </c>
      <c r="AD925" s="4" t="s">
        <v>9478</v>
      </c>
      <c r="AE925" s="4" t="s">
        <v>9470</v>
      </c>
      <c r="AF925" s="5">
        <v>46428</v>
      </c>
    </row>
    <row r="926" spans="1:32" ht="46.2" customHeight="1">
      <c r="A926" s="4" t="s">
        <v>9479</v>
      </c>
      <c r="B926" s="20">
        <f t="shared" ca="1" si="99"/>
        <v>46178</v>
      </c>
      <c r="C926" s="20" t="str">
        <f t="shared" ca="1" si="100"/>
        <v>Jun-2026</v>
      </c>
      <c r="D926" s="27">
        <f t="shared" ca="1" si="105"/>
        <v>6</v>
      </c>
      <c r="E926" s="20" t="str">
        <f t="shared" ca="1" si="101"/>
        <v>2026</v>
      </c>
      <c r="F926" s="4" t="s">
        <v>9480</v>
      </c>
      <c r="G926" s="4" t="s">
        <v>2350</v>
      </c>
      <c r="H926" s="4" t="s">
        <v>2350</v>
      </c>
      <c r="I926" s="4" t="s">
        <v>2350</v>
      </c>
      <c r="J926" s="4" t="s">
        <v>2350</v>
      </c>
      <c r="K926" s="4" t="s">
        <v>2350</v>
      </c>
      <c r="L926" s="4" t="s">
        <v>2350</v>
      </c>
      <c r="M926" s="4">
        <v>10</v>
      </c>
      <c r="N926" s="4">
        <v>0</v>
      </c>
      <c r="O926" s="4">
        <v>0</v>
      </c>
      <c r="P926" s="4">
        <v>0</v>
      </c>
      <c r="Q926" s="4">
        <f t="shared" si="102"/>
        <v>0</v>
      </c>
      <c r="R926" s="4">
        <f t="shared" si="103"/>
        <v>0</v>
      </c>
      <c r="S926" s="5" t="e">
        <f t="shared" si="104"/>
        <v>#DIV/0!</v>
      </c>
      <c r="T926" s="4" t="s">
        <v>39</v>
      </c>
      <c r="U926" s="4">
        <v>0</v>
      </c>
      <c r="V926" s="4">
        <v>9019</v>
      </c>
      <c r="W926" s="4" t="s">
        <v>9481</v>
      </c>
      <c r="X926" s="4" t="s">
        <v>9482</v>
      </c>
      <c r="Y926" s="4" t="s">
        <v>9483</v>
      </c>
      <c r="Z926" s="4" t="s">
        <v>9484</v>
      </c>
      <c r="AA926" s="4" t="s">
        <v>9485</v>
      </c>
      <c r="AB926" s="4" t="s">
        <v>9486</v>
      </c>
      <c r="AC926" s="4" t="s">
        <v>9487</v>
      </c>
      <c r="AD926" s="4" t="s">
        <v>9488</v>
      </c>
      <c r="AE926" s="4" t="s">
        <v>9480</v>
      </c>
      <c r="AF926" s="5">
        <v>46323</v>
      </c>
    </row>
    <row r="927" spans="1:32" ht="46.2" customHeight="1">
      <c r="A927" s="4" t="s">
        <v>9489</v>
      </c>
      <c r="B927" s="20">
        <f t="shared" ca="1" si="99"/>
        <v>46245</v>
      </c>
      <c r="C927" s="20" t="str">
        <f t="shared" ca="1" si="100"/>
        <v>Aug-2026</v>
      </c>
      <c r="D927" s="27">
        <f t="shared" ca="1" si="105"/>
        <v>8</v>
      </c>
      <c r="E927" s="20" t="str">
        <f t="shared" ca="1" si="101"/>
        <v>2026</v>
      </c>
      <c r="F927" s="4" t="s">
        <v>9490</v>
      </c>
      <c r="G927" s="4" t="s">
        <v>2350</v>
      </c>
      <c r="H927" s="4" t="s">
        <v>2350</v>
      </c>
      <c r="I927" s="4" t="s">
        <v>2350</v>
      </c>
      <c r="J927" s="4" t="s">
        <v>2350</v>
      </c>
      <c r="K927" s="4" t="s">
        <v>2350</v>
      </c>
      <c r="L927" s="4" t="s">
        <v>2350</v>
      </c>
      <c r="M927" s="4">
        <v>7</v>
      </c>
      <c r="N927" s="4">
        <v>0</v>
      </c>
      <c r="O927" s="4">
        <v>0</v>
      </c>
      <c r="P927" s="4">
        <v>0</v>
      </c>
      <c r="Q927" s="4">
        <f t="shared" si="102"/>
        <v>0</v>
      </c>
      <c r="R927" s="4">
        <f t="shared" si="103"/>
        <v>0</v>
      </c>
      <c r="S927" s="5" t="e">
        <f t="shared" si="104"/>
        <v>#DIV/0!</v>
      </c>
      <c r="T927" s="4" t="s">
        <v>39</v>
      </c>
      <c r="U927" s="4">
        <v>0</v>
      </c>
      <c r="V927" s="4">
        <v>10234</v>
      </c>
      <c r="W927" s="4" t="s">
        <v>9491</v>
      </c>
      <c r="X927" s="4" t="s">
        <v>9492</v>
      </c>
      <c r="Y927" s="4" t="s">
        <v>9493</v>
      </c>
      <c r="Z927" s="4" t="s">
        <v>9494</v>
      </c>
      <c r="AA927" s="4" t="s">
        <v>9495</v>
      </c>
      <c r="AB927" s="4" t="s">
        <v>9496</v>
      </c>
      <c r="AC927" s="4" t="s">
        <v>9497</v>
      </c>
      <c r="AD927" s="4" t="s">
        <v>9498</v>
      </c>
      <c r="AE927" s="4" t="s">
        <v>9490</v>
      </c>
      <c r="AF927" s="5">
        <v>46723</v>
      </c>
    </row>
    <row r="928" spans="1:32" ht="46.2" customHeight="1">
      <c r="A928" s="4" t="s">
        <v>9499</v>
      </c>
      <c r="B928" s="20">
        <f t="shared" ca="1" si="99"/>
        <v>46226</v>
      </c>
      <c r="C928" s="20" t="str">
        <f t="shared" ca="1" si="100"/>
        <v>Jul-2026</v>
      </c>
      <c r="D928" s="27">
        <f t="shared" ca="1" si="105"/>
        <v>7</v>
      </c>
      <c r="E928" s="20" t="str">
        <f t="shared" ca="1" si="101"/>
        <v>2026</v>
      </c>
      <c r="F928" s="4" t="s">
        <v>9500</v>
      </c>
      <c r="G928" s="4" t="s">
        <v>2350</v>
      </c>
      <c r="H928" s="4" t="s">
        <v>2350</v>
      </c>
      <c r="I928" s="4" t="s">
        <v>2350</v>
      </c>
      <c r="J928" s="4" t="s">
        <v>2350</v>
      </c>
      <c r="K928" s="4" t="s">
        <v>2350</v>
      </c>
      <c r="L928" s="4" t="s">
        <v>2350</v>
      </c>
      <c r="M928" s="4">
        <v>5</v>
      </c>
      <c r="N928" s="4">
        <v>0</v>
      </c>
      <c r="O928" s="4">
        <v>0</v>
      </c>
      <c r="P928" s="4">
        <v>0</v>
      </c>
      <c r="Q928" s="4">
        <f t="shared" si="102"/>
        <v>0</v>
      </c>
      <c r="R928" s="4">
        <f t="shared" si="103"/>
        <v>0</v>
      </c>
      <c r="S928" s="5" t="e">
        <f t="shared" si="104"/>
        <v>#DIV/0!</v>
      </c>
      <c r="T928" s="4" t="s">
        <v>39</v>
      </c>
      <c r="U928" s="4">
        <v>0</v>
      </c>
      <c r="V928" s="4">
        <v>550</v>
      </c>
      <c r="W928" s="4" t="s">
        <v>9501</v>
      </c>
      <c r="X928" s="4" t="s">
        <v>9502</v>
      </c>
      <c r="Y928" s="4" t="s">
        <v>9503</v>
      </c>
      <c r="Z928" s="4" t="s">
        <v>9504</v>
      </c>
      <c r="AA928" s="4" t="s">
        <v>9505</v>
      </c>
      <c r="AB928" s="4" t="s">
        <v>9506</v>
      </c>
      <c r="AC928" s="4" t="s">
        <v>9507</v>
      </c>
      <c r="AD928" s="4" t="s">
        <v>9508</v>
      </c>
      <c r="AE928" s="4" t="s">
        <v>9500</v>
      </c>
      <c r="AF928" s="5">
        <v>46761</v>
      </c>
    </row>
    <row r="929" spans="1:32" ht="46.2" customHeight="1">
      <c r="A929" s="4" t="s">
        <v>9509</v>
      </c>
      <c r="B929" s="20">
        <f t="shared" ca="1" si="99"/>
        <v>46131</v>
      </c>
      <c r="C929" s="20" t="str">
        <f t="shared" ca="1" si="100"/>
        <v>Apr-2026</v>
      </c>
      <c r="D929" s="27">
        <f t="shared" ca="1" si="105"/>
        <v>4</v>
      </c>
      <c r="E929" s="20" t="str">
        <f t="shared" ca="1" si="101"/>
        <v>2026</v>
      </c>
      <c r="F929" s="4" t="s">
        <v>9510</v>
      </c>
      <c r="G929" s="4" t="s">
        <v>2350</v>
      </c>
      <c r="H929" s="4" t="s">
        <v>2350</v>
      </c>
      <c r="I929" s="4" t="s">
        <v>2350</v>
      </c>
      <c r="J929" s="4" t="s">
        <v>2350</v>
      </c>
      <c r="K929" s="4" t="s">
        <v>2350</v>
      </c>
      <c r="L929" s="4" t="s">
        <v>2350</v>
      </c>
      <c r="M929" s="4">
        <v>5</v>
      </c>
      <c r="N929" s="4">
        <v>0</v>
      </c>
      <c r="O929" s="4">
        <v>0</v>
      </c>
      <c r="P929" s="4">
        <v>0</v>
      </c>
      <c r="Q929" s="4">
        <f t="shared" si="102"/>
        <v>0</v>
      </c>
      <c r="R929" s="4">
        <f t="shared" si="103"/>
        <v>0</v>
      </c>
      <c r="S929" s="5" t="e">
        <f t="shared" si="104"/>
        <v>#DIV/0!</v>
      </c>
      <c r="T929" s="4" t="s">
        <v>39</v>
      </c>
      <c r="U929" s="4">
        <v>0</v>
      </c>
      <c r="V929" s="4">
        <v>28</v>
      </c>
      <c r="W929" s="4" t="s">
        <v>9511</v>
      </c>
      <c r="X929" s="4" t="s">
        <v>9512</v>
      </c>
      <c r="Y929" s="4" t="s">
        <v>9513</v>
      </c>
      <c r="Z929" s="4" t="s">
        <v>9514</v>
      </c>
      <c r="AA929" s="4" t="s">
        <v>9515</v>
      </c>
      <c r="AB929" s="4" t="s">
        <v>9516</v>
      </c>
      <c r="AC929" s="4" t="s">
        <v>9517</v>
      </c>
      <c r="AD929" s="4" t="s">
        <v>9518</v>
      </c>
      <c r="AE929" s="4" t="s">
        <v>9510</v>
      </c>
      <c r="AF929" s="5">
        <v>46544</v>
      </c>
    </row>
    <row r="930" spans="1:32" ht="46.2" customHeight="1">
      <c r="A930" s="4" t="s">
        <v>9519</v>
      </c>
      <c r="B930" s="20">
        <f t="shared" ca="1" si="99"/>
        <v>46161</v>
      </c>
      <c r="C930" s="20" t="str">
        <f t="shared" ca="1" si="100"/>
        <v>May-2026</v>
      </c>
      <c r="D930" s="27">
        <f t="shared" ca="1" si="105"/>
        <v>5</v>
      </c>
      <c r="E930" s="20" t="str">
        <f t="shared" ca="1" si="101"/>
        <v>2026</v>
      </c>
      <c r="F930" s="4" t="s">
        <v>9520</v>
      </c>
      <c r="G930" s="4" t="s">
        <v>2350</v>
      </c>
      <c r="H930" s="4" t="s">
        <v>2350</v>
      </c>
      <c r="I930" s="4" t="s">
        <v>2350</v>
      </c>
      <c r="J930" s="4" t="s">
        <v>2350</v>
      </c>
      <c r="K930" s="4" t="s">
        <v>2350</v>
      </c>
      <c r="L930" s="4" t="s">
        <v>2350</v>
      </c>
      <c r="M930" s="4">
        <v>10</v>
      </c>
      <c r="N930" s="4">
        <v>0</v>
      </c>
      <c r="O930" s="4">
        <v>0</v>
      </c>
      <c r="P930" s="4">
        <v>0</v>
      </c>
      <c r="Q930" s="4">
        <f t="shared" si="102"/>
        <v>0</v>
      </c>
      <c r="R930" s="4">
        <f t="shared" si="103"/>
        <v>0</v>
      </c>
      <c r="S930" s="5" t="e">
        <f t="shared" si="104"/>
        <v>#DIV/0!</v>
      </c>
      <c r="T930" s="4" t="s">
        <v>39</v>
      </c>
      <c r="U930" s="4">
        <v>0</v>
      </c>
      <c r="V930" s="4">
        <v>1353</v>
      </c>
      <c r="W930" s="4" t="s">
        <v>9521</v>
      </c>
      <c r="X930" s="4" t="s">
        <v>9522</v>
      </c>
      <c r="Y930" s="4" t="s">
        <v>9523</v>
      </c>
      <c r="Z930" s="4" t="s">
        <v>9524</v>
      </c>
      <c r="AA930" s="4" t="s">
        <v>9525</v>
      </c>
      <c r="AB930" s="4" t="s">
        <v>9526</v>
      </c>
      <c r="AC930" s="4" t="s">
        <v>9527</v>
      </c>
      <c r="AD930" s="4" t="s">
        <v>9528</v>
      </c>
      <c r="AE930" s="4" t="s">
        <v>9520</v>
      </c>
      <c r="AF930" s="5">
        <v>46638</v>
      </c>
    </row>
    <row r="931" spans="1:32" ht="46.2" customHeight="1">
      <c r="A931" s="4" t="s">
        <v>9529</v>
      </c>
      <c r="B931" s="20">
        <f t="shared" ca="1" si="99"/>
        <v>46208</v>
      </c>
      <c r="C931" s="20" t="str">
        <f t="shared" ca="1" si="100"/>
        <v>Jul-2026</v>
      </c>
      <c r="D931" s="27">
        <f t="shared" ca="1" si="105"/>
        <v>7</v>
      </c>
      <c r="E931" s="20" t="str">
        <f t="shared" ca="1" si="101"/>
        <v>2026</v>
      </c>
      <c r="F931" s="4" t="s">
        <v>9530</v>
      </c>
      <c r="G931" s="4" t="s">
        <v>2350</v>
      </c>
      <c r="H931" s="4" t="s">
        <v>2350</v>
      </c>
      <c r="I931" s="4" t="s">
        <v>2350</v>
      </c>
      <c r="J931" s="4" t="s">
        <v>2350</v>
      </c>
      <c r="K931" s="4" t="s">
        <v>2350</v>
      </c>
      <c r="L931" s="4" t="s">
        <v>2350</v>
      </c>
      <c r="M931" s="4">
        <v>5</v>
      </c>
      <c r="N931" s="4">
        <v>0</v>
      </c>
      <c r="O931" s="4">
        <v>0</v>
      </c>
      <c r="P931" s="4">
        <v>0</v>
      </c>
      <c r="Q931" s="4">
        <f t="shared" si="102"/>
        <v>0</v>
      </c>
      <c r="R931" s="4">
        <f t="shared" si="103"/>
        <v>0</v>
      </c>
      <c r="S931" s="5" t="e">
        <f t="shared" si="104"/>
        <v>#DIV/0!</v>
      </c>
      <c r="T931" s="4" t="s">
        <v>39</v>
      </c>
      <c r="U931" s="4">
        <v>0</v>
      </c>
      <c r="V931" s="4">
        <v>2138</v>
      </c>
      <c r="W931" s="4" t="s">
        <v>9531</v>
      </c>
      <c r="X931" s="4" t="s">
        <v>9532</v>
      </c>
      <c r="Y931" s="4" t="s">
        <v>9533</v>
      </c>
      <c r="Z931" s="4" t="s">
        <v>9534</v>
      </c>
      <c r="AA931" s="4" t="s">
        <v>9535</v>
      </c>
      <c r="AB931" s="4" t="s">
        <v>9536</v>
      </c>
      <c r="AC931" s="4" t="s">
        <v>9537</v>
      </c>
      <c r="AD931" s="4" t="s">
        <v>9538</v>
      </c>
      <c r="AE931" s="4" t="s">
        <v>9530</v>
      </c>
      <c r="AF931" s="5">
        <v>46622</v>
      </c>
    </row>
    <row r="932" spans="1:32" ht="46.2" customHeight="1">
      <c r="A932" s="4" t="s">
        <v>9539</v>
      </c>
      <c r="B932" s="20">
        <f t="shared" ca="1" si="99"/>
        <v>46174</v>
      </c>
      <c r="C932" s="20" t="str">
        <f t="shared" ca="1" si="100"/>
        <v>Jun-2026</v>
      </c>
      <c r="D932" s="27">
        <f t="shared" ca="1" si="105"/>
        <v>6</v>
      </c>
      <c r="E932" s="20" t="str">
        <f t="shared" ca="1" si="101"/>
        <v>2026</v>
      </c>
      <c r="F932" s="4" t="s">
        <v>9540</v>
      </c>
      <c r="G932" s="4" t="s">
        <v>2350</v>
      </c>
      <c r="H932" s="4" t="s">
        <v>2350</v>
      </c>
      <c r="I932" s="4" t="s">
        <v>2350</v>
      </c>
      <c r="J932" s="4" t="s">
        <v>2350</v>
      </c>
      <c r="K932" s="4" t="s">
        <v>2350</v>
      </c>
      <c r="L932" s="4" t="s">
        <v>2350</v>
      </c>
      <c r="M932" s="4">
        <v>3</v>
      </c>
      <c r="N932" s="4">
        <v>0</v>
      </c>
      <c r="O932" s="4">
        <v>0</v>
      </c>
      <c r="P932" s="4">
        <v>0</v>
      </c>
      <c r="Q932" s="4">
        <f t="shared" si="102"/>
        <v>0</v>
      </c>
      <c r="R932" s="4">
        <f t="shared" si="103"/>
        <v>0</v>
      </c>
      <c r="S932" s="5" t="e">
        <f t="shared" si="104"/>
        <v>#DIV/0!</v>
      </c>
      <c r="T932" s="4" t="s">
        <v>39</v>
      </c>
      <c r="U932" s="4">
        <v>0</v>
      </c>
      <c r="V932" s="4">
        <v>1679</v>
      </c>
      <c r="W932" s="4" t="s">
        <v>9541</v>
      </c>
      <c r="X932" s="4" t="s">
        <v>9542</v>
      </c>
      <c r="Y932" s="4" t="s">
        <v>9543</v>
      </c>
      <c r="Z932" s="4" t="s">
        <v>9544</v>
      </c>
      <c r="AA932" s="4" t="s">
        <v>9545</v>
      </c>
      <c r="AB932" s="4" t="s">
        <v>9546</v>
      </c>
      <c r="AC932" s="4" t="s">
        <v>9547</v>
      </c>
      <c r="AD932" s="4" t="s">
        <v>9548</v>
      </c>
      <c r="AE932" s="4" t="s">
        <v>9540</v>
      </c>
      <c r="AF932" s="5">
        <v>46849</v>
      </c>
    </row>
    <row r="933" spans="1:32" ht="46.2" customHeight="1">
      <c r="A933" s="4" t="s">
        <v>9549</v>
      </c>
      <c r="B933" s="20">
        <f t="shared" ca="1" si="99"/>
        <v>46164</v>
      </c>
      <c r="C933" s="20" t="str">
        <f t="shared" ca="1" si="100"/>
        <v>May-2026</v>
      </c>
      <c r="D933" s="27">
        <f t="shared" ca="1" si="105"/>
        <v>5</v>
      </c>
      <c r="E933" s="20" t="str">
        <f t="shared" ca="1" si="101"/>
        <v>2026</v>
      </c>
      <c r="F933" s="4" t="s">
        <v>9550</v>
      </c>
      <c r="G933" s="4" t="s">
        <v>2350</v>
      </c>
      <c r="H933" s="4" t="s">
        <v>2350</v>
      </c>
      <c r="I933" s="4" t="s">
        <v>2350</v>
      </c>
      <c r="J933" s="4" t="s">
        <v>2350</v>
      </c>
      <c r="K933" s="4" t="s">
        <v>2350</v>
      </c>
      <c r="L933" s="4" t="s">
        <v>2350</v>
      </c>
      <c r="M933" s="4">
        <v>9</v>
      </c>
      <c r="N933" s="4">
        <v>0</v>
      </c>
      <c r="O933" s="4">
        <v>0</v>
      </c>
      <c r="P933" s="4">
        <v>0</v>
      </c>
      <c r="Q933" s="4">
        <f t="shared" si="102"/>
        <v>0</v>
      </c>
      <c r="R933" s="4">
        <f t="shared" si="103"/>
        <v>0</v>
      </c>
      <c r="S933" s="5" t="e">
        <f t="shared" si="104"/>
        <v>#DIV/0!</v>
      </c>
      <c r="T933" s="4" t="s">
        <v>39</v>
      </c>
      <c r="U933" s="4">
        <v>0</v>
      </c>
      <c r="V933" s="4">
        <v>12837</v>
      </c>
      <c r="W933" s="4" t="s">
        <v>9551</v>
      </c>
      <c r="X933" s="4" t="s">
        <v>9552</v>
      </c>
      <c r="Y933" s="4" t="s">
        <v>9553</v>
      </c>
      <c r="Z933" s="4" t="s">
        <v>9554</v>
      </c>
      <c r="AA933" s="4" t="s">
        <v>9555</v>
      </c>
      <c r="AB933" s="4" t="s">
        <v>9556</v>
      </c>
      <c r="AC933" s="4" t="s">
        <v>9557</v>
      </c>
      <c r="AD933" s="4" t="s">
        <v>9558</v>
      </c>
      <c r="AE933" s="4" t="s">
        <v>9550</v>
      </c>
      <c r="AF933" s="5">
        <v>46905</v>
      </c>
    </row>
    <row r="934" spans="1:32" ht="46.2" customHeight="1">
      <c r="A934" s="4" t="s">
        <v>9559</v>
      </c>
      <c r="B934" s="20">
        <f t="shared" ca="1" si="99"/>
        <v>46167</v>
      </c>
      <c r="C934" s="20" t="str">
        <f t="shared" ca="1" si="100"/>
        <v>May-2026</v>
      </c>
      <c r="D934" s="27">
        <f t="shared" ca="1" si="105"/>
        <v>5</v>
      </c>
      <c r="E934" s="20" t="str">
        <f t="shared" ca="1" si="101"/>
        <v>2026</v>
      </c>
      <c r="F934" s="4" t="s">
        <v>9560</v>
      </c>
      <c r="G934" s="4" t="s">
        <v>2350</v>
      </c>
      <c r="H934" s="4" t="s">
        <v>2350</v>
      </c>
      <c r="I934" s="4" t="s">
        <v>2350</v>
      </c>
      <c r="J934" s="4" t="s">
        <v>2350</v>
      </c>
      <c r="K934" s="4" t="s">
        <v>2350</v>
      </c>
      <c r="L934" s="4" t="s">
        <v>2350</v>
      </c>
      <c r="M934" s="4">
        <v>6</v>
      </c>
      <c r="N934" s="4">
        <v>0</v>
      </c>
      <c r="O934" s="4">
        <v>0</v>
      </c>
      <c r="P934" s="4">
        <v>0</v>
      </c>
      <c r="Q934" s="4">
        <f t="shared" si="102"/>
        <v>0</v>
      </c>
      <c r="R934" s="4">
        <f t="shared" si="103"/>
        <v>0</v>
      </c>
      <c r="S934" s="5" t="e">
        <f t="shared" si="104"/>
        <v>#DIV/0!</v>
      </c>
      <c r="T934" s="4" t="s">
        <v>39</v>
      </c>
      <c r="U934" s="4">
        <v>0</v>
      </c>
      <c r="V934" s="4">
        <v>8873</v>
      </c>
      <c r="W934" s="4" t="s">
        <v>9561</v>
      </c>
      <c r="X934" s="4" t="s">
        <v>9562</v>
      </c>
      <c r="Y934" s="4" t="s">
        <v>9563</v>
      </c>
      <c r="Z934" s="4" t="s">
        <v>9564</v>
      </c>
      <c r="AA934" s="4" t="s">
        <v>9565</v>
      </c>
      <c r="AB934" s="4" t="s">
        <v>9566</v>
      </c>
      <c r="AC934" s="4" t="s">
        <v>9567</v>
      </c>
      <c r="AD934" s="4" t="s">
        <v>9568</v>
      </c>
      <c r="AE934" s="4" t="s">
        <v>9560</v>
      </c>
      <c r="AF934" s="5">
        <v>46181</v>
      </c>
    </row>
    <row r="935" spans="1:32" ht="46.2" customHeight="1">
      <c r="A935" s="4" t="s">
        <v>9569</v>
      </c>
      <c r="B935" s="20">
        <f t="shared" ca="1" si="99"/>
        <v>46130</v>
      </c>
      <c r="C935" s="20" t="str">
        <f t="shared" ca="1" si="100"/>
        <v>Apr-2026</v>
      </c>
      <c r="D935" s="27">
        <f t="shared" ca="1" si="105"/>
        <v>4</v>
      </c>
      <c r="E935" s="20" t="str">
        <f t="shared" ca="1" si="101"/>
        <v>2026</v>
      </c>
      <c r="F935" s="4" t="s">
        <v>9570</v>
      </c>
      <c r="G935" s="4" t="s">
        <v>2350</v>
      </c>
      <c r="H935" s="4" t="s">
        <v>2350</v>
      </c>
      <c r="I935" s="4" t="s">
        <v>2350</v>
      </c>
      <c r="J935" s="4" t="s">
        <v>2350</v>
      </c>
      <c r="K935" s="4" t="s">
        <v>2350</v>
      </c>
      <c r="L935" s="4" t="s">
        <v>2350</v>
      </c>
      <c r="M935" s="4">
        <v>8</v>
      </c>
      <c r="N935" s="4">
        <v>0</v>
      </c>
      <c r="O935" s="4">
        <v>0</v>
      </c>
      <c r="P935" s="4">
        <v>0</v>
      </c>
      <c r="Q935" s="4">
        <f t="shared" si="102"/>
        <v>0</v>
      </c>
      <c r="R935" s="4">
        <f t="shared" si="103"/>
        <v>0</v>
      </c>
      <c r="S935" s="5" t="e">
        <f t="shared" si="104"/>
        <v>#DIV/0!</v>
      </c>
      <c r="T935" s="4" t="s">
        <v>39</v>
      </c>
      <c r="U935" s="4">
        <v>0</v>
      </c>
      <c r="V935" s="4">
        <v>7681</v>
      </c>
      <c r="W935" s="4" t="s">
        <v>9571</v>
      </c>
      <c r="X935" s="4" t="s">
        <v>9572</v>
      </c>
      <c r="Y935" s="4" t="s">
        <v>9573</v>
      </c>
      <c r="Z935" s="4" t="s">
        <v>9574</v>
      </c>
      <c r="AA935" s="4" t="s">
        <v>9575</v>
      </c>
      <c r="AB935" s="4" t="s">
        <v>9576</v>
      </c>
      <c r="AC935" s="4" t="s">
        <v>9577</v>
      </c>
      <c r="AD935" s="4" t="s">
        <v>9578</v>
      </c>
      <c r="AE935" s="4" t="s">
        <v>9570</v>
      </c>
      <c r="AF935" s="5">
        <v>46130</v>
      </c>
    </row>
    <row r="936" spans="1:32" ht="46.2" customHeight="1">
      <c r="A936" s="4" t="s">
        <v>9579</v>
      </c>
      <c r="B936" s="20">
        <f t="shared" ca="1" si="99"/>
        <v>46245</v>
      </c>
      <c r="C936" s="20" t="str">
        <f t="shared" ca="1" si="100"/>
        <v>Aug-2026</v>
      </c>
      <c r="D936" s="27">
        <f t="shared" ca="1" si="105"/>
        <v>8</v>
      </c>
      <c r="E936" s="20" t="str">
        <f t="shared" ca="1" si="101"/>
        <v>2026</v>
      </c>
      <c r="F936" s="4" t="s">
        <v>9580</v>
      </c>
      <c r="G936" s="4" t="s">
        <v>2350</v>
      </c>
      <c r="H936" s="4" t="s">
        <v>2350</v>
      </c>
      <c r="I936" s="4" t="s">
        <v>2350</v>
      </c>
      <c r="J936" s="4" t="s">
        <v>2350</v>
      </c>
      <c r="K936" s="4" t="s">
        <v>2350</v>
      </c>
      <c r="L936" s="4" t="s">
        <v>2350</v>
      </c>
      <c r="M936" s="4">
        <v>1</v>
      </c>
      <c r="N936" s="4">
        <v>0</v>
      </c>
      <c r="O936" s="4">
        <v>0</v>
      </c>
      <c r="P936" s="4">
        <v>0</v>
      </c>
      <c r="Q936" s="4">
        <f t="shared" si="102"/>
        <v>0</v>
      </c>
      <c r="R936" s="4">
        <f t="shared" si="103"/>
        <v>0</v>
      </c>
      <c r="S936" s="5" t="e">
        <f t="shared" si="104"/>
        <v>#DIV/0!</v>
      </c>
      <c r="T936" s="4" t="s">
        <v>39</v>
      </c>
      <c r="U936" s="4">
        <v>0</v>
      </c>
      <c r="V936" s="4">
        <v>322</v>
      </c>
      <c r="W936" s="4" t="s">
        <v>9581</v>
      </c>
      <c r="X936" s="4" t="s">
        <v>9582</v>
      </c>
      <c r="Y936" s="4" t="s">
        <v>9583</v>
      </c>
      <c r="Z936" s="4" t="s">
        <v>9584</v>
      </c>
      <c r="AA936" s="4" t="s">
        <v>9585</v>
      </c>
      <c r="AB936" s="4" t="s">
        <v>9586</v>
      </c>
      <c r="AC936" s="4" t="s">
        <v>9587</v>
      </c>
      <c r="AD936" s="4" t="s">
        <v>9588</v>
      </c>
      <c r="AE936" s="4" t="s">
        <v>9580</v>
      </c>
      <c r="AF936" s="5">
        <v>46253</v>
      </c>
    </row>
    <row r="937" spans="1:32" ht="46.2" customHeight="1">
      <c r="A937" s="4" t="s">
        <v>9589</v>
      </c>
      <c r="B937" s="20">
        <f t="shared" ca="1" si="99"/>
        <v>46144</v>
      </c>
      <c r="C937" s="20" t="str">
        <f t="shared" ca="1" si="100"/>
        <v>May-2026</v>
      </c>
      <c r="D937" s="27">
        <f t="shared" ca="1" si="105"/>
        <v>5</v>
      </c>
      <c r="E937" s="20" t="str">
        <f t="shared" ca="1" si="101"/>
        <v>2026</v>
      </c>
      <c r="F937" s="4" t="s">
        <v>9590</v>
      </c>
      <c r="G937" s="4" t="s">
        <v>2350</v>
      </c>
      <c r="H937" s="4" t="s">
        <v>2350</v>
      </c>
      <c r="I937" s="4" t="s">
        <v>2350</v>
      </c>
      <c r="J937" s="4" t="s">
        <v>2350</v>
      </c>
      <c r="K937" s="4" t="s">
        <v>2350</v>
      </c>
      <c r="L937" s="4" t="s">
        <v>2350</v>
      </c>
      <c r="M937" s="4">
        <v>8</v>
      </c>
      <c r="N937" s="4">
        <v>0</v>
      </c>
      <c r="O937" s="4">
        <v>0</v>
      </c>
      <c r="P937" s="4">
        <v>0</v>
      </c>
      <c r="Q937" s="4">
        <f t="shared" si="102"/>
        <v>0</v>
      </c>
      <c r="R937" s="4">
        <f t="shared" si="103"/>
        <v>0</v>
      </c>
      <c r="S937" s="5" t="e">
        <f t="shared" si="104"/>
        <v>#DIV/0!</v>
      </c>
      <c r="T937" s="4" t="s">
        <v>39</v>
      </c>
      <c r="U937" s="4">
        <v>0</v>
      </c>
      <c r="V937" s="4">
        <v>9772</v>
      </c>
      <c r="W937" s="4" t="s">
        <v>9591</v>
      </c>
      <c r="X937" s="4" t="s">
        <v>9592</v>
      </c>
      <c r="Y937" s="4" t="s">
        <v>9593</v>
      </c>
      <c r="Z937" s="4" t="s">
        <v>9594</v>
      </c>
      <c r="AA937" s="4" t="s">
        <v>9595</v>
      </c>
      <c r="AB937" s="4" t="s">
        <v>9596</v>
      </c>
      <c r="AC937" s="4" t="s">
        <v>9597</v>
      </c>
      <c r="AD937" s="4" t="s">
        <v>9598</v>
      </c>
      <c r="AE937" s="4" t="s">
        <v>9590</v>
      </c>
      <c r="AF937" s="5">
        <v>46290</v>
      </c>
    </row>
    <row r="938" spans="1:32" ht="46.2" customHeight="1">
      <c r="A938" s="4" t="s">
        <v>9599</v>
      </c>
      <c r="B938" s="20">
        <f t="shared" ca="1" si="99"/>
        <v>46142</v>
      </c>
      <c r="C938" s="20" t="str">
        <f t="shared" ca="1" si="100"/>
        <v>Apr-2026</v>
      </c>
      <c r="D938" s="27">
        <f t="shared" ca="1" si="105"/>
        <v>4</v>
      </c>
      <c r="E938" s="20" t="str">
        <f t="shared" ca="1" si="101"/>
        <v>2026</v>
      </c>
      <c r="F938" s="4" t="s">
        <v>9600</v>
      </c>
      <c r="G938" s="4" t="s">
        <v>2350</v>
      </c>
      <c r="H938" s="4" t="s">
        <v>2350</v>
      </c>
      <c r="I938" s="4" t="s">
        <v>2350</v>
      </c>
      <c r="J938" s="4" t="s">
        <v>2350</v>
      </c>
      <c r="K938" s="4" t="s">
        <v>2350</v>
      </c>
      <c r="L938" s="4" t="s">
        <v>2350</v>
      </c>
      <c r="M938" s="4">
        <v>4</v>
      </c>
      <c r="N938" s="4">
        <v>0</v>
      </c>
      <c r="O938" s="4">
        <v>0</v>
      </c>
      <c r="P938" s="4">
        <v>0</v>
      </c>
      <c r="Q938" s="4">
        <f t="shared" si="102"/>
        <v>0</v>
      </c>
      <c r="R938" s="4">
        <f t="shared" si="103"/>
        <v>0</v>
      </c>
      <c r="S938" s="5" t="e">
        <f t="shared" si="104"/>
        <v>#DIV/0!</v>
      </c>
      <c r="T938" s="4" t="s">
        <v>39</v>
      </c>
      <c r="U938" s="4">
        <v>0</v>
      </c>
      <c r="V938" s="4">
        <v>18497</v>
      </c>
      <c r="W938" s="4" t="s">
        <v>9601</v>
      </c>
      <c r="X938" s="4" t="s">
        <v>9602</v>
      </c>
      <c r="Y938" s="4" t="s">
        <v>9603</v>
      </c>
      <c r="Z938" s="4" t="s">
        <v>9604</v>
      </c>
      <c r="AA938" s="4" t="s">
        <v>9605</v>
      </c>
      <c r="AB938" s="4" t="s">
        <v>9606</v>
      </c>
      <c r="AC938" s="4" t="s">
        <v>9607</v>
      </c>
      <c r="AD938" s="4" t="s">
        <v>9608</v>
      </c>
      <c r="AE938" s="4" t="s">
        <v>9600</v>
      </c>
      <c r="AF938" s="5">
        <v>46150</v>
      </c>
    </row>
    <row r="939" spans="1:32" ht="46.2" customHeight="1">
      <c r="A939" s="4" t="s">
        <v>9609</v>
      </c>
      <c r="B939" s="20">
        <f t="shared" ca="1" si="99"/>
        <v>46187</v>
      </c>
      <c r="C939" s="20" t="str">
        <f t="shared" ca="1" si="100"/>
        <v>Jun-2026</v>
      </c>
      <c r="D939" s="27">
        <f t="shared" ca="1" si="105"/>
        <v>6</v>
      </c>
      <c r="E939" s="20" t="str">
        <f t="shared" ca="1" si="101"/>
        <v>2026</v>
      </c>
      <c r="F939" s="4" t="s">
        <v>9610</v>
      </c>
      <c r="G939" s="4" t="s">
        <v>2350</v>
      </c>
      <c r="H939" s="4" t="s">
        <v>2350</v>
      </c>
      <c r="I939" s="4" t="s">
        <v>2350</v>
      </c>
      <c r="J939" s="4" t="s">
        <v>2350</v>
      </c>
      <c r="K939" s="4" t="s">
        <v>2350</v>
      </c>
      <c r="L939" s="4" t="s">
        <v>2350</v>
      </c>
      <c r="M939" s="4">
        <v>9</v>
      </c>
      <c r="N939" s="4">
        <v>0</v>
      </c>
      <c r="O939" s="4">
        <v>0</v>
      </c>
      <c r="P939" s="4">
        <v>0</v>
      </c>
      <c r="Q939" s="4">
        <f t="shared" si="102"/>
        <v>0</v>
      </c>
      <c r="R939" s="4">
        <f t="shared" si="103"/>
        <v>0</v>
      </c>
      <c r="S939" s="5" t="e">
        <f t="shared" si="104"/>
        <v>#DIV/0!</v>
      </c>
      <c r="T939" s="4" t="s">
        <v>39</v>
      </c>
      <c r="U939" s="4">
        <v>0</v>
      </c>
      <c r="V939" s="4">
        <v>53</v>
      </c>
      <c r="W939" s="4" t="s">
        <v>9611</v>
      </c>
      <c r="X939" s="4" t="s">
        <v>9612</v>
      </c>
      <c r="Y939" s="4" t="s">
        <v>9613</v>
      </c>
      <c r="Z939" s="4" t="s">
        <v>9614</v>
      </c>
      <c r="AA939" s="4" t="s">
        <v>9615</v>
      </c>
      <c r="AB939" s="4" t="s">
        <v>9616</v>
      </c>
      <c r="AC939" s="4" t="s">
        <v>9617</v>
      </c>
      <c r="AD939" s="4" t="s">
        <v>9618</v>
      </c>
      <c r="AE939" s="4" t="s">
        <v>9610</v>
      </c>
      <c r="AF939" s="5">
        <v>46175</v>
      </c>
    </row>
    <row r="940" spans="1:32" ht="46.2" customHeight="1">
      <c r="A940" s="4" t="s">
        <v>9619</v>
      </c>
      <c r="B940" s="20">
        <f t="shared" ca="1" si="99"/>
        <v>46193</v>
      </c>
      <c r="C940" s="20" t="str">
        <f t="shared" ca="1" si="100"/>
        <v>Jun-2026</v>
      </c>
      <c r="D940" s="27">
        <f t="shared" ca="1" si="105"/>
        <v>6</v>
      </c>
      <c r="E940" s="20" t="str">
        <f t="shared" ca="1" si="101"/>
        <v>2026</v>
      </c>
      <c r="F940" s="4" t="s">
        <v>9620</v>
      </c>
      <c r="G940" s="4" t="s">
        <v>2350</v>
      </c>
      <c r="H940" s="4" t="s">
        <v>2350</v>
      </c>
      <c r="I940" s="4" t="s">
        <v>2350</v>
      </c>
      <c r="J940" s="4" t="s">
        <v>2350</v>
      </c>
      <c r="K940" s="4" t="s">
        <v>2350</v>
      </c>
      <c r="L940" s="4" t="s">
        <v>2350</v>
      </c>
      <c r="M940" s="4">
        <v>2</v>
      </c>
      <c r="N940" s="4">
        <v>0</v>
      </c>
      <c r="O940" s="4">
        <v>0</v>
      </c>
      <c r="P940" s="4">
        <v>0</v>
      </c>
      <c r="Q940" s="4">
        <f t="shared" si="102"/>
        <v>0</v>
      </c>
      <c r="R940" s="4">
        <f t="shared" si="103"/>
        <v>0</v>
      </c>
      <c r="S940" s="5" t="e">
        <f t="shared" si="104"/>
        <v>#DIV/0!</v>
      </c>
      <c r="T940" s="4" t="s">
        <v>39</v>
      </c>
      <c r="U940" s="4">
        <v>0</v>
      </c>
      <c r="V940" s="4">
        <v>1728</v>
      </c>
      <c r="W940" s="4" t="s">
        <v>9621</v>
      </c>
      <c r="X940" s="4" t="s">
        <v>9622</v>
      </c>
      <c r="Y940" s="4" t="s">
        <v>9623</v>
      </c>
      <c r="Z940" s="4" t="s">
        <v>9624</v>
      </c>
      <c r="AA940" s="4" t="s">
        <v>9625</v>
      </c>
      <c r="AB940" s="4" t="s">
        <v>9626</v>
      </c>
      <c r="AC940" s="4" t="s">
        <v>9627</v>
      </c>
      <c r="AD940" s="4" t="s">
        <v>9628</v>
      </c>
      <c r="AE940" s="4" t="s">
        <v>9620</v>
      </c>
      <c r="AF940" s="5">
        <v>46311</v>
      </c>
    </row>
    <row r="941" spans="1:32" ht="46.2" customHeight="1">
      <c r="A941" s="4" t="s">
        <v>9629</v>
      </c>
      <c r="B941" s="20">
        <f t="shared" ca="1" si="99"/>
        <v>46192</v>
      </c>
      <c r="C941" s="20" t="str">
        <f t="shared" ca="1" si="100"/>
        <v>Jun-2026</v>
      </c>
      <c r="D941" s="27">
        <f t="shared" ca="1" si="105"/>
        <v>6</v>
      </c>
      <c r="E941" s="20" t="str">
        <f t="shared" ca="1" si="101"/>
        <v>2026</v>
      </c>
      <c r="F941" s="4" t="s">
        <v>9630</v>
      </c>
      <c r="G941" s="4" t="s">
        <v>2350</v>
      </c>
      <c r="H941" s="4" t="s">
        <v>2350</v>
      </c>
      <c r="I941" s="4" t="s">
        <v>2350</v>
      </c>
      <c r="J941" s="4" t="s">
        <v>2350</v>
      </c>
      <c r="K941" s="4" t="s">
        <v>2350</v>
      </c>
      <c r="L941" s="4" t="s">
        <v>2350</v>
      </c>
      <c r="M941" s="4">
        <v>10</v>
      </c>
      <c r="N941" s="4">
        <v>0</v>
      </c>
      <c r="O941" s="4">
        <v>0</v>
      </c>
      <c r="P941" s="4">
        <v>0</v>
      </c>
      <c r="Q941" s="4">
        <f t="shared" si="102"/>
        <v>0</v>
      </c>
      <c r="R941" s="4">
        <f t="shared" si="103"/>
        <v>0</v>
      </c>
      <c r="S941" s="5" t="e">
        <f t="shared" si="104"/>
        <v>#DIV/0!</v>
      </c>
      <c r="T941" s="4" t="s">
        <v>39</v>
      </c>
      <c r="U941" s="4">
        <v>0</v>
      </c>
      <c r="V941" s="4">
        <v>2877</v>
      </c>
      <c r="W941" s="4" t="s">
        <v>9631</v>
      </c>
      <c r="X941" s="4" t="s">
        <v>9632</v>
      </c>
      <c r="Y941" s="4" t="s">
        <v>9633</v>
      </c>
      <c r="Z941" s="4" t="s">
        <v>9634</v>
      </c>
      <c r="AA941" s="4" t="s">
        <v>9635</v>
      </c>
      <c r="AB941" s="4" t="s">
        <v>9636</v>
      </c>
      <c r="AC941" s="4" t="s">
        <v>9637</v>
      </c>
      <c r="AD941" s="4" t="s">
        <v>9638</v>
      </c>
      <c r="AE941" s="4" t="s">
        <v>9630</v>
      </c>
      <c r="AF941" s="5">
        <v>46121</v>
      </c>
    </row>
    <row r="942" spans="1:32" ht="46.2" customHeight="1">
      <c r="A942" s="4" t="s">
        <v>9639</v>
      </c>
      <c r="B942" s="20">
        <f t="shared" ca="1" si="99"/>
        <v>46206</v>
      </c>
      <c r="C942" s="20" t="str">
        <f t="shared" ca="1" si="100"/>
        <v>Jul-2026</v>
      </c>
      <c r="D942" s="27">
        <f t="shared" ca="1" si="105"/>
        <v>7</v>
      </c>
      <c r="E942" s="20" t="str">
        <f t="shared" ca="1" si="101"/>
        <v>2026</v>
      </c>
      <c r="F942" s="4" t="s">
        <v>9640</v>
      </c>
      <c r="G942" s="4" t="s">
        <v>2350</v>
      </c>
      <c r="H942" s="4" t="s">
        <v>2350</v>
      </c>
      <c r="I942" s="4" t="s">
        <v>2350</v>
      </c>
      <c r="J942" s="4" t="s">
        <v>2350</v>
      </c>
      <c r="K942" s="4" t="s">
        <v>2350</v>
      </c>
      <c r="L942" s="4" t="s">
        <v>2350</v>
      </c>
      <c r="M942" s="4">
        <v>1</v>
      </c>
      <c r="N942" s="4">
        <v>0</v>
      </c>
      <c r="O942" s="4">
        <v>0</v>
      </c>
      <c r="P942" s="4">
        <v>0</v>
      </c>
      <c r="Q942" s="4">
        <f t="shared" si="102"/>
        <v>0</v>
      </c>
      <c r="R942" s="4">
        <f t="shared" si="103"/>
        <v>0</v>
      </c>
      <c r="S942" s="5" t="e">
        <f t="shared" si="104"/>
        <v>#DIV/0!</v>
      </c>
      <c r="T942" s="4" t="s">
        <v>39</v>
      </c>
      <c r="U942" s="4">
        <v>0</v>
      </c>
      <c r="V942" s="4">
        <v>250</v>
      </c>
      <c r="W942" s="4" t="s">
        <v>9641</v>
      </c>
      <c r="X942" s="4" t="s">
        <v>9642</v>
      </c>
      <c r="Y942" s="4" t="s">
        <v>9643</v>
      </c>
      <c r="Z942" s="4" t="s">
        <v>9644</v>
      </c>
      <c r="AA942" s="4" t="s">
        <v>9645</v>
      </c>
      <c r="AB942" s="4" t="s">
        <v>9646</v>
      </c>
      <c r="AC942" s="4" t="s">
        <v>9647</v>
      </c>
      <c r="AD942" s="4" t="s">
        <v>9648</v>
      </c>
      <c r="AE942" s="4" t="s">
        <v>9640</v>
      </c>
      <c r="AF942" s="5">
        <v>46126</v>
      </c>
    </row>
    <row r="943" spans="1:32" ht="46.2" customHeight="1">
      <c r="A943" s="4" t="s">
        <v>9649</v>
      </c>
      <c r="B943" s="20">
        <f t="shared" ca="1" si="99"/>
        <v>46208</v>
      </c>
      <c r="C943" s="20" t="str">
        <f t="shared" ca="1" si="100"/>
        <v>Jul-2026</v>
      </c>
      <c r="D943" s="27">
        <f t="shared" ca="1" si="105"/>
        <v>7</v>
      </c>
      <c r="E943" s="20" t="str">
        <f t="shared" ca="1" si="101"/>
        <v>2026</v>
      </c>
      <c r="F943" s="4" t="s">
        <v>9650</v>
      </c>
      <c r="G943" s="4" t="s">
        <v>2350</v>
      </c>
      <c r="H943" s="4" t="s">
        <v>2350</v>
      </c>
      <c r="I943" s="4" t="s">
        <v>2350</v>
      </c>
      <c r="J943" s="4" t="s">
        <v>2350</v>
      </c>
      <c r="K943" s="4" t="s">
        <v>2350</v>
      </c>
      <c r="L943" s="4" t="s">
        <v>2350</v>
      </c>
      <c r="M943" s="4">
        <v>2</v>
      </c>
      <c r="N943" s="4">
        <v>0</v>
      </c>
      <c r="O943" s="4">
        <v>0</v>
      </c>
      <c r="P943" s="4">
        <v>0</v>
      </c>
      <c r="Q943" s="4">
        <f t="shared" si="102"/>
        <v>0</v>
      </c>
      <c r="R943" s="4">
        <f t="shared" si="103"/>
        <v>0</v>
      </c>
      <c r="S943" s="5" t="e">
        <f t="shared" si="104"/>
        <v>#DIV/0!</v>
      </c>
      <c r="T943" s="4" t="s">
        <v>39</v>
      </c>
      <c r="U943" s="4">
        <v>0</v>
      </c>
      <c r="V943" s="4">
        <v>5178</v>
      </c>
      <c r="W943" s="4" t="s">
        <v>9651</v>
      </c>
      <c r="X943" s="4" t="s">
        <v>9652</v>
      </c>
      <c r="Y943" s="4" t="s">
        <v>9653</v>
      </c>
      <c r="Z943" s="4" t="s">
        <v>9654</v>
      </c>
      <c r="AA943" s="4" t="s">
        <v>9655</v>
      </c>
      <c r="AB943" s="4" t="s">
        <v>9656</v>
      </c>
      <c r="AC943" s="4" t="s">
        <v>9657</v>
      </c>
      <c r="AD943" s="4" t="s">
        <v>9658</v>
      </c>
      <c r="AE943" s="4" t="s">
        <v>9650</v>
      </c>
      <c r="AF943" s="5">
        <v>46378</v>
      </c>
    </row>
    <row r="944" spans="1:32" ht="46.2" customHeight="1">
      <c r="A944" s="4" t="s">
        <v>9659</v>
      </c>
      <c r="B944" s="20">
        <f t="shared" ca="1" si="99"/>
        <v>46215</v>
      </c>
      <c r="C944" s="20" t="str">
        <f t="shared" ca="1" si="100"/>
        <v>Jul-2026</v>
      </c>
      <c r="D944" s="27">
        <f t="shared" ca="1" si="105"/>
        <v>7</v>
      </c>
      <c r="E944" s="20" t="str">
        <f t="shared" ca="1" si="101"/>
        <v>2026</v>
      </c>
      <c r="F944" s="4" t="s">
        <v>9660</v>
      </c>
      <c r="G944" s="4" t="s">
        <v>2350</v>
      </c>
      <c r="H944" s="4" t="s">
        <v>2350</v>
      </c>
      <c r="I944" s="4" t="s">
        <v>2350</v>
      </c>
      <c r="J944" s="4" t="s">
        <v>2350</v>
      </c>
      <c r="K944" s="4" t="s">
        <v>2350</v>
      </c>
      <c r="L944" s="4" t="s">
        <v>2350</v>
      </c>
      <c r="M944" s="4">
        <v>3</v>
      </c>
      <c r="N944" s="4">
        <v>0</v>
      </c>
      <c r="O944" s="4">
        <v>0</v>
      </c>
      <c r="P944" s="4">
        <v>0</v>
      </c>
      <c r="Q944" s="4">
        <f t="shared" si="102"/>
        <v>0</v>
      </c>
      <c r="R944" s="4">
        <f t="shared" si="103"/>
        <v>0</v>
      </c>
      <c r="S944" s="5" t="e">
        <f t="shared" si="104"/>
        <v>#DIV/0!</v>
      </c>
      <c r="T944" s="4" t="s">
        <v>39</v>
      </c>
      <c r="U944" s="4">
        <v>0</v>
      </c>
      <c r="V944" s="4">
        <v>79</v>
      </c>
      <c r="W944" s="4" t="s">
        <v>9661</v>
      </c>
      <c r="X944" s="4" t="s">
        <v>9662</v>
      </c>
      <c r="Y944" s="4" t="s">
        <v>9663</v>
      </c>
      <c r="Z944" s="4" t="s">
        <v>9664</v>
      </c>
      <c r="AA944" s="4" t="s">
        <v>9665</v>
      </c>
      <c r="AB944" s="4" t="s">
        <v>9666</v>
      </c>
      <c r="AC944" s="4" t="s">
        <v>9667</v>
      </c>
      <c r="AD944" s="4" t="s">
        <v>9668</v>
      </c>
      <c r="AE944" s="4" t="s">
        <v>9660</v>
      </c>
      <c r="AF944" s="5">
        <v>46840</v>
      </c>
    </row>
    <row r="945" spans="1:32" ht="46.2" customHeight="1">
      <c r="A945" s="4" t="s">
        <v>9669</v>
      </c>
      <c r="B945" s="20">
        <f t="shared" ca="1" si="99"/>
        <v>46203</v>
      </c>
      <c r="C945" s="20" t="str">
        <f t="shared" ca="1" si="100"/>
        <v>Jun-2026</v>
      </c>
      <c r="D945" s="27">
        <f t="shared" ca="1" si="105"/>
        <v>6</v>
      </c>
      <c r="E945" s="20" t="str">
        <f t="shared" ca="1" si="101"/>
        <v>2026</v>
      </c>
      <c r="F945" s="4" t="s">
        <v>9670</v>
      </c>
      <c r="G945" s="4" t="s">
        <v>2350</v>
      </c>
      <c r="H945" s="4" t="s">
        <v>2350</v>
      </c>
      <c r="I945" s="4" t="s">
        <v>2350</v>
      </c>
      <c r="J945" s="4" t="s">
        <v>2350</v>
      </c>
      <c r="K945" s="4" t="s">
        <v>2350</v>
      </c>
      <c r="L945" s="4" t="s">
        <v>2350</v>
      </c>
      <c r="M945" s="4">
        <v>6</v>
      </c>
      <c r="N945" s="4">
        <v>0</v>
      </c>
      <c r="O945" s="4">
        <v>0</v>
      </c>
      <c r="P945" s="4">
        <v>0</v>
      </c>
      <c r="Q945" s="4">
        <f t="shared" si="102"/>
        <v>0</v>
      </c>
      <c r="R945" s="4">
        <f t="shared" si="103"/>
        <v>0</v>
      </c>
      <c r="S945" s="5" t="e">
        <f t="shared" si="104"/>
        <v>#DIV/0!</v>
      </c>
      <c r="T945" s="4" t="s">
        <v>39</v>
      </c>
      <c r="U945" s="4">
        <v>0</v>
      </c>
      <c r="V945" s="4">
        <v>4157</v>
      </c>
      <c r="W945" s="4" t="s">
        <v>9671</v>
      </c>
      <c r="X945" s="4" t="s">
        <v>9672</v>
      </c>
      <c r="Y945" s="4" t="s">
        <v>9673</v>
      </c>
      <c r="Z945" s="4" t="s">
        <v>9674</v>
      </c>
      <c r="AA945" s="4" t="s">
        <v>9675</v>
      </c>
      <c r="AB945" s="4" t="s">
        <v>9676</v>
      </c>
      <c r="AC945" s="4" t="s">
        <v>9677</v>
      </c>
      <c r="AD945" s="4" t="s">
        <v>9678</v>
      </c>
      <c r="AE945" s="4" t="s">
        <v>9670</v>
      </c>
      <c r="AF945" s="5">
        <v>46527</v>
      </c>
    </row>
    <row r="946" spans="1:32" ht="46.2" customHeight="1">
      <c r="A946" s="4" t="s">
        <v>9679</v>
      </c>
      <c r="B946" s="20">
        <f t="shared" ca="1" si="99"/>
        <v>46244</v>
      </c>
      <c r="C946" s="20" t="str">
        <f t="shared" ca="1" si="100"/>
        <v>Aug-2026</v>
      </c>
      <c r="D946" s="27">
        <f t="shared" ca="1" si="105"/>
        <v>8</v>
      </c>
      <c r="E946" s="20" t="str">
        <f t="shared" ca="1" si="101"/>
        <v>2026</v>
      </c>
      <c r="F946" s="4" t="s">
        <v>9680</v>
      </c>
      <c r="G946" s="4" t="s">
        <v>2350</v>
      </c>
      <c r="H946" s="4" t="s">
        <v>2350</v>
      </c>
      <c r="I946" s="4" t="s">
        <v>2350</v>
      </c>
      <c r="J946" s="4" t="s">
        <v>2350</v>
      </c>
      <c r="K946" s="4" t="s">
        <v>2350</v>
      </c>
      <c r="L946" s="4" t="s">
        <v>2350</v>
      </c>
      <c r="M946" s="4">
        <v>4</v>
      </c>
      <c r="N946" s="4">
        <v>0</v>
      </c>
      <c r="O946" s="4">
        <v>0</v>
      </c>
      <c r="P946" s="4">
        <v>0</v>
      </c>
      <c r="Q946" s="4">
        <f t="shared" si="102"/>
        <v>0</v>
      </c>
      <c r="R946" s="4">
        <f t="shared" si="103"/>
        <v>0</v>
      </c>
      <c r="S946" s="5" t="e">
        <f t="shared" si="104"/>
        <v>#DIV/0!</v>
      </c>
      <c r="T946" s="4" t="s">
        <v>39</v>
      </c>
      <c r="U946" s="4">
        <v>0</v>
      </c>
      <c r="V946" s="4">
        <v>29</v>
      </c>
      <c r="W946" s="4" t="s">
        <v>9681</v>
      </c>
      <c r="X946" s="4" t="s">
        <v>9682</v>
      </c>
      <c r="Y946" s="4" t="s">
        <v>9683</v>
      </c>
      <c r="Z946" s="4" t="s">
        <v>9684</v>
      </c>
      <c r="AA946" s="4" t="s">
        <v>9685</v>
      </c>
      <c r="AB946" s="4" t="s">
        <v>9686</v>
      </c>
      <c r="AC946" s="4" t="s">
        <v>9687</v>
      </c>
      <c r="AD946" s="4" t="s">
        <v>9688</v>
      </c>
      <c r="AE946" s="4" t="s">
        <v>9680</v>
      </c>
      <c r="AF946" s="5">
        <v>46623</v>
      </c>
    </row>
    <row r="947" spans="1:32" ht="46.2" customHeight="1">
      <c r="A947" s="4" t="s">
        <v>9689</v>
      </c>
      <c r="B947" s="20">
        <f t="shared" ca="1" si="99"/>
        <v>46212</v>
      </c>
      <c r="C947" s="20" t="str">
        <f t="shared" ca="1" si="100"/>
        <v>Jul-2026</v>
      </c>
      <c r="D947" s="27">
        <f t="shared" ca="1" si="105"/>
        <v>7</v>
      </c>
      <c r="E947" s="20" t="str">
        <f t="shared" ca="1" si="101"/>
        <v>2026</v>
      </c>
      <c r="F947" s="4" t="s">
        <v>9690</v>
      </c>
      <c r="G947" s="4" t="s">
        <v>2350</v>
      </c>
      <c r="H947" s="4" t="s">
        <v>2350</v>
      </c>
      <c r="I947" s="4" t="s">
        <v>2350</v>
      </c>
      <c r="J947" s="4" t="s">
        <v>2350</v>
      </c>
      <c r="K947" s="4" t="s">
        <v>2350</v>
      </c>
      <c r="L947" s="4" t="s">
        <v>2350</v>
      </c>
      <c r="M947" s="4">
        <v>9</v>
      </c>
      <c r="N947" s="4">
        <v>0</v>
      </c>
      <c r="O947" s="4">
        <v>0</v>
      </c>
      <c r="P947" s="4">
        <v>0</v>
      </c>
      <c r="Q947" s="4">
        <f t="shared" si="102"/>
        <v>0</v>
      </c>
      <c r="R947" s="4">
        <f t="shared" si="103"/>
        <v>0</v>
      </c>
      <c r="S947" s="5" t="e">
        <f t="shared" si="104"/>
        <v>#DIV/0!</v>
      </c>
      <c r="T947" s="4" t="s">
        <v>39</v>
      </c>
      <c r="U947" s="4">
        <v>0</v>
      </c>
      <c r="V947" s="4">
        <v>4580</v>
      </c>
      <c r="W947" s="4" t="s">
        <v>9691</v>
      </c>
      <c r="X947" s="4" t="s">
        <v>9692</v>
      </c>
      <c r="Y947" s="4" t="s">
        <v>9693</v>
      </c>
      <c r="Z947" s="4" t="s">
        <v>9694</v>
      </c>
      <c r="AA947" s="4" t="s">
        <v>9695</v>
      </c>
      <c r="AB947" s="4" t="s">
        <v>9696</v>
      </c>
      <c r="AC947" s="4" t="s">
        <v>9697</v>
      </c>
      <c r="AD947" s="4" t="s">
        <v>9698</v>
      </c>
      <c r="AE947" s="4" t="s">
        <v>9690</v>
      </c>
      <c r="AF947" s="5">
        <v>46578</v>
      </c>
    </row>
    <row r="948" spans="1:32" ht="46.2" customHeight="1">
      <c r="A948" s="4" t="s">
        <v>9699</v>
      </c>
      <c r="B948" s="20">
        <f t="shared" ca="1" si="99"/>
        <v>46258</v>
      </c>
      <c r="C948" s="20" t="str">
        <f t="shared" ca="1" si="100"/>
        <v>Aug-2026</v>
      </c>
      <c r="D948" s="27">
        <f t="shared" ca="1" si="105"/>
        <v>8</v>
      </c>
      <c r="E948" s="20" t="str">
        <f t="shared" ca="1" si="101"/>
        <v>2026</v>
      </c>
      <c r="F948" s="4" t="s">
        <v>9700</v>
      </c>
      <c r="G948" s="4" t="s">
        <v>2350</v>
      </c>
      <c r="H948" s="4" t="s">
        <v>2350</v>
      </c>
      <c r="I948" s="4" t="s">
        <v>2350</v>
      </c>
      <c r="J948" s="4" t="s">
        <v>2350</v>
      </c>
      <c r="K948" s="4" t="s">
        <v>2350</v>
      </c>
      <c r="L948" s="4" t="s">
        <v>2350</v>
      </c>
      <c r="M948" s="4">
        <v>10</v>
      </c>
      <c r="N948" s="4">
        <v>0</v>
      </c>
      <c r="O948" s="4">
        <v>0</v>
      </c>
      <c r="P948" s="4">
        <v>0</v>
      </c>
      <c r="Q948" s="4">
        <f t="shared" si="102"/>
        <v>0</v>
      </c>
      <c r="R948" s="4">
        <f t="shared" si="103"/>
        <v>0</v>
      </c>
      <c r="S948" s="5" t="e">
        <f t="shared" si="104"/>
        <v>#DIV/0!</v>
      </c>
      <c r="T948" s="4" t="s">
        <v>39</v>
      </c>
      <c r="U948" s="4">
        <v>0</v>
      </c>
      <c r="V948" s="4">
        <v>1404</v>
      </c>
      <c r="W948" s="4" t="s">
        <v>9701</v>
      </c>
      <c r="X948" s="4" t="s">
        <v>9702</v>
      </c>
      <c r="Y948" s="4" t="s">
        <v>9703</v>
      </c>
      <c r="Z948" s="4" t="s">
        <v>9704</v>
      </c>
      <c r="AA948" s="4" t="s">
        <v>9705</v>
      </c>
      <c r="AB948" s="4" t="s">
        <v>9706</v>
      </c>
      <c r="AC948" s="4" t="s">
        <v>9707</v>
      </c>
      <c r="AD948" s="4" t="s">
        <v>9708</v>
      </c>
      <c r="AE948" s="4" t="s">
        <v>9700</v>
      </c>
      <c r="AF948" s="5">
        <v>46543</v>
      </c>
    </row>
    <row r="949" spans="1:32" ht="46.2" customHeight="1">
      <c r="A949" s="4" t="s">
        <v>9709</v>
      </c>
      <c r="B949" s="20">
        <f t="shared" ca="1" si="99"/>
        <v>46256</v>
      </c>
      <c r="C949" s="20" t="str">
        <f t="shared" ca="1" si="100"/>
        <v>Aug-2026</v>
      </c>
      <c r="D949" s="27">
        <f t="shared" ca="1" si="105"/>
        <v>8</v>
      </c>
      <c r="E949" s="20" t="str">
        <f t="shared" ca="1" si="101"/>
        <v>2026</v>
      </c>
      <c r="F949" s="4" t="s">
        <v>9710</v>
      </c>
      <c r="G949" s="4" t="s">
        <v>2350</v>
      </c>
      <c r="H949" s="4" t="s">
        <v>2350</v>
      </c>
      <c r="I949" s="4" t="s">
        <v>2350</v>
      </c>
      <c r="J949" s="4" t="s">
        <v>2350</v>
      </c>
      <c r="K949" s="4" t="s">
        <v>2350</v>
      </c>
      <c r="L949" s="4" t="s">
        <v>2350</v>
      </c>
      <c r="M949" s="4">
        <v>8</v>
      </c>
      <c r="N949" s="4">
        <v>0</v>
      </c>
      <c r="O949" s="4">
        <v>0</v>
      </c>
      <c r="P949" s="4">
        <v>0</v>
      </c>
      <c r="Q949" s="4">
        <f t="shared" si="102"/>
        <v>0</v>
      </c>
      <c r="R949" s="4">
        <f t="shared" si="103"/>
        <v>0</v>
      </c>
      <c r="S949" s="5" t="e">
        <f t="shared" si="104"/>
        <v>#DIV/0!</v>
      </c>
      <c r="T949" s="4" t="s">
        <v>39</v>
      </c>
      <c r="U949" s="4">
        <v>0</v>
      </c>
      <c r="V949" s="4">
        <v>2810</v>
      </c>
      <c r="W949" s="4" t="s">
        <v>9711</v>
      </c>
      <c r="X949" s="4" t="s">
        <v>9712</v>
      </c>
      <c r="Y949" s="4" t="s">
        <v>9713</v>
      </c>
      <c r="Z949" s="4" t="s">
        <v>9714</v>
      </c>
      <c r="AA949" s="4" t="s">
        <v>9715</v>
      </c>
      <c r="AB949" s="4" t="s">
        <v>9716</v>
      </c>
      <c r="AC949" s="4" t="s">
        <v>9717</v>
      </c>
      <c r="AD949" s="4" t="s">
        <v>9718</v>
      </c>
      <c r="AE949" s="4" t="s">
        <v>9710</v>
      </c>
      <c r="AF949" s="5">
        <v>46228</v>
      </c>
    </row>
    <row r="950" spans="1:32" ht="46.2" customHeight="1">
      <c r="A950" s="4" t="s">
        <v>9719</v>
      </c>
      <c r="B950" s="20">
        <f t="shared" ca="1" si="99"/>
        <v>46147</v>
      </c>
      <c r="C950" s="20" t="str">
        <f t="shared" ca="1" si="100"/>
        <v>May-2026</v>
      </c>
      <c r="D950" s="27">
        <f t="shared" ca="1" si="105"/>
        <v>5</v>
      </c>
      <c r="E950" s="20" t="str">
        <f t="shared" ca="1" si="101"/>
        <v>2026</v>
      </c>
      <c r="F950" s="4" t="s">
        <v>9720</v>
      </c>
      <c r="G950" s="4" t="s">
        <v>2350</v>
      </c>
      <c r="H950" s="4" t="s">
        <v>2350</v>
      </c>
      <c r="I950" s="4" t="s">
        <v>2350</v>
      </c>
      <c r="J950" s="4" t="s">
        <v>2350</v>
      </c>
      <c r="K950" s="4" t="s">
        <v>2350</v>
      </c>
      <c r="L950" s="4" t="s">
        <v>2350</v>
      </c>
      <c r="M950" s="4">
        <v>10</v>
      </c>
      <c r="N950" s="4">
        <v>0</v>
      </c>
      <c r="O950" s="4">
        <v>0</v>
      </c>
      <c r="P950" s="4">
        <v>0</v>
      </c>
      <c r="Q950" s="4">
        <f t="shared" si="102"/>
        <v>0</v>
      </c>
      <c r="R950" s="4">
        <f t="shared" si="103"/>
        <v>0</v>
      </c>
      <c r="S950" s="5" t="e">
        <f t="shared" si="104"/>
        <v>#DIV/0!</v>
      </c>
      <c r="T950" s="4" t="s">
        <v>39</v>
      </c>
      <c r="U950" s="4">
        <v>0</v>
      </c>
      <c r="V950" s="4">
        <v>1729</v>
      </c>
      <c r="W950" s="4" t="s">
        <v>9721</v>
      </c>
      <c r="X950" s="4" t="s">
        <v>9722</v>
      </c>
      <c r="Y950" s="4" t="s">
        <v>9723</v>
      </c>
      <c r="Z950" s="4" t="s">
        <v>9724</v>
      </c>
      <c r="AA950" s="4" t="s">
        <v>9725</v>
      </c>
      <c r="AB950" s="4" t="s">
        <v>9726</v>
      </c>
      <c r="AC950" s="4" t="s">
        <v>9727</v>
      </c>
      <c r="AD950" s="4" t="s">
        <v>9728</v>
      </c>
      <c r="AE950" s="4" t="s">
        <v>9720</v>
      </c>
      <c r="AF950" s="5">
        <v>46270</v>
      </c>
    </row>
    <row r="951" spans="1:32" ht="46.2" customHeight="1">
      <c r="A951" s="4" t="s">
        <v>9729</v>
      </c>
      <c r="B951" s="20">
        <f t="shared" ca="1" si="99"/>
        <v>46159</v>
      </c>
      <c r="C951" s="20" t="str">
        <f t="shared" ca="1" si="100"/>
        <v>May-2026</v>
      </c>
      <c r="D951" s="27">
        <f t="shared" ca="1" si="105"/>
        <v>5</v>
      </c>
      <c r="E951" s="20" t="str">
        <f t="shared" ca="1" si="101"/>
        <v>2026</v>
      </c>
      <c r="F951" s="4" t="s">
        <v>9730</v>
      </c>
      <c r="G951" s="4" t="s">
        <v>2350</v>
      </c>
      <c r="H951" s="4" t="s">
        <v>2350</v>
      </c>
      <c r="I951" s="4" t="s">
        <v>2350</v>
      </c>
      <c r="J951" s="4" t="s">
        <v>2350</v>
      </c>
      <c r="K951" s="4" t="s">
        <v>2350</v>
      </c>
      <c r="L951" s="4" t="s">
        <v>2350</v>
      </c>
      <c r="M951" s="4">
        <v>8</v>
      </c>
      <c r="N951" s="4">
        <v>0</v>
      </c>
      <c r="O951" s="4">
        <v>0</v>
      </c>
      <c r="P951" s="4">
        <v>0</v>
      </c>
      <c r="Q951" s="4">
        <f t="shared" si="102"/>
        <v>0</v>
      </c>
      <c r="R951" s="4">
        <f t="shared" si="103"/>
        <v>0</v>
      </c>
      <c r="S951" s="5" t="e">
        <f t="shared" si="104"/>
        <v>#DIV/0!</v>
      </c>
      <c r="T951" s="4" t="s">
        <v>39</v>
      </c>
      <c r="U951" s="4">
        <v>0</v>
      </c>
      <c r="V951" s="4">
        <v>2116</v>
      </c>
      <c r="W951" s="4" t="s">
        <v>9731</v>
      </c>
      <c r="X951" s="4" t="s">
        <v>9732</v>
      </c>
      <c r="Y951" s="4" t="s">
        <v>9733</v>
      </c>
      <c r="Z951" s="4" t="s">
        <v>9734</v>
      </c>
      <c r="AA951" s="4" t="s">
        <v>9735</v>
      </c>
      <c r="AB951" s="4" t="s">
        <v>9736</v>
      </c>
      <c r="AC951" s="4" t="s">
        <v>9737</v>
      </c>
      <c r="AD951" s="4" t="s">
        <v>9738</v>
      </c>
      <c r="AE951" s="4" t="s">
        <v>9730</v>
      </c>
      <c r="AF951" s="5">
        <v>46356</v>
      </c>
    </row>
    <row r="952" spans="1:32" ht="46.2" customHeight="1">
      <c r="A952" s="4" t="s">
        <v>9739</v>
      </c>
      <c r="B952" s="20">
        <f t="shared" ca="1" si="99"/>
        <v>46150</v>
      </c>
      <c r="C952" s="20" t="str">
        <f t="shared" ca="1" si="100"/>
        <v>May-2026</v>
      </c>
      <c r="D952" s="27">
        <f t="shared" ca="1" si="105"/>
        <v>5</v>
      </c>
      <c r="E952" s="20" t="str">
        <f t="shared" ca="1" si="101"/>
        <v>2026</v>
      </c>
      <c r="F952" s="4" t="s">
        <v>9740</v>
      </c>
      <c r="G952" s="4" t="s">
        <v>2350</v>
      </c>
      <c r="H952" s="4" t="s">
        <v>2350</v>
      </c>
      <c r="I952" s="4" t="s">
        <v>2350</v>
      </c>
      <c r="J952" s="4" t="s">
        <v>2350</v>
      </c>
      <c r="K952" s="4" t="s">
        <v>2350</v>
      </c>
      <c r="L952" s="4" t="s">
        <v>2350</v>
      </c>
      <c r="M952" s="4">
        <v>4</v>
      </c>
      <c r="N952" s="4">
        <v>0</v>
      </c>
      <c r="O952" s="4">
        <v>0</v>
      </c>
      <c r="P952" s="4">
        <v>0</v>
      </c>
      <c r="Q952" s="4">
        <f t="shared" si="102"/>
        <v>0</v>
      </c>
      <c r="R952" s="4">
        <f t="shared" si="103"/>
        <v>0</v>
      </c>
      <c r="S952" s="5" t="e">
        <f t="shared" si="104"/>
        <v>#DIV/0!</v>
      </c>
      <c r="T952" s="4" t="s">
        <v>39</v>
      </c>
      <c r="U952" s="4">
        <v>0</v>
      </c>
      <c r="V952" s="4">
        <v>463</v>
      </c>
      <c r="W952" s="4" t="s">
        <v>9741</v>
      </c>
      <c r="X952" s="4" t="s">
        <v>9742</v>
      </c>
      <c r="Y952" s="4" t="s">
        <v>9743</v>
      </c>
      <c r="Z952" s="4" t="s">
        <v>9744</v>
      </c>
      <c r="AA952" s="4" t="s">
        <v>9745</v>
      </c>
      <c r="AB952" s="4" t="s">
        <v>9746</v>
      </c>
      <c r="AC952" s="4" t="s">
        <v>9747</v>
      </c>
      <c r="AD952" s="4" t="s">
        <v>9748</v>
      </c>
      <c r="AE952" s="4" t="s">
        <v>9740</v>
      </c>
      <c r="AF952" s="5">
        <v>46722</v>
      </c>
    </row>
    <row r="953" spans="1:32" ht="46.2" customHeight="1">
      <c r="A953" s="4" t="s">
        <v>9749</v>
      </c>
      <c r="B953" s="20">
        <f t="shared" ca="1" si="99"/>
        <v>46167</v>
      </c>
      <c r="C953" s="20" t="str">
        <f t="shared" ca="1" si="100"/>
        <v>May-2026</v>
      </c>
      <c r="D953" s="27">
        <f t="shared" ca="1" si="105"/>
        <v>5</v>
      </c>
      <c r="E953" s="20" t="str">
        <f t="shared" ca="1" si="101"/>
        <v>2026</v>
      </c>
      <c r="F953" s="4" t="s">
        <v>9750</v>
      </c>
      <c r="G953" s="4" t="s">
        <v>2350</v>
      </c>
      <c r="H953" s="4" t="s">
        <v>2350</v>
      </c>
      <c r="I953" s="4" t="s">
        <v>2350</v>
      </c>
      <c r="J953" s="4" t="s">
        <v>2350</v>
      </c>
      <c r="K953" s="4" t="s">
        <v>2350</v>
      </c>
      <c r="L953" s="4" t="s">
        <v>2350</v>
      </c>
      <c r="M953" s="4">
        <v>7</v>
      </c>
      <c r="N953" s="4">
        <v>0</v>
      </c>
      <c r="O953" s="4">
        <v>0</v>
      </c>
      <c r="P953" s="4">
        <v>0</v>
      </c>
      <c r="Q953" s="4">
        <f t="shared" si="102"/>
        <v>0</v>
      </c>
      <c r="R953" s="4">
        <f t="shared" si="103"/>
        <v>0</v>
      </c>
      <c r="S953" s="5" t="e">
        <f t="shared" si="104"/>
        <v>#DIV/0!</v>
      </c>
      <c r="T953" s="4" t="s">
        <v>39</v>
      </c>
      <c r="U953" s="4">
        <v>0</v>
      </c>
      <c r="V953" s="4">
        <v>54</v>
      </c>
      <c r="W953" s="4" t="s">
        <v>9751</v>
      </c>
      <c r="X953" s="4" t="s">
        <v>9752</v>
      </c>
      <c r="Y953" s="4" t="s">
        <v>9753</v>
      </c>
      <c r="Z953" s="4" t="s">
        <v>9754</v>
      </c>
      <c r="AA953" s="4" t="s">
        <v>9755</v>
      </c>
      <c r="AB953" s="4" t="s">
        <v>9756</v>
      </c>
      <c r="AC953" s="4" t="s">
        <v>9757</v>
      </c>
      <c r="AD953" s="4" t="s">
        <v>9758</v>
      </c>
      <c r="AE953" s="4" t="s">
        <v>9750</v>
      </c>
      <c r="AF953" s="5">
        <v>46500</v>
      </c>
    </row>
    <row r="954" spans="1:32" ht="46.2" customHeight="1">
      <c r="A954" s="4" t="s">
        <v>9759</v>
      </c>
      <c r="B954" s="20">
        <f t="shared" ca="1" si="99"/>
        <v>46137</v>
      </c>
      <c r="C954" s="20" t="str">
        <f t="shared" ca="1" si="100"/>
        <v>Apr-2026</v>
      </c>
      <c r="D954" s="27">
        <f t="shared" ca="1" si="105"/>
        <v>4</v>
      </c>
      <c r="E954" s="20" t="str">
        <f t="shared" ca="1" si="101"/>
        <v>2026</v>
      </c>
      <c r="F954" s="4" t="s">
        <v>9760</v>
      </c>
      <c r="G954" s="4" t="s">
        <v>2350</v>
      </c>
      <c r="H954" s="4" t="s">
        <v>2350</v>
      </c>
      <c r="I954" s="4" t="s">
        <v>2350</v>
      </c>
      <c r="J954" s="4" t="s">
        <v>2350</v>
      </c>
      <c r="K954" s="4" t="s">
        <v>2350</v>
      </c>
      <c r="L954" s="4" t="s">
        <v>2350</v>
      </c>
      <c r="M954" s="4">
        <v>5</v>
      </c>
      <c r="N954" s="4">
        <v>0</v>
      </c>
      <c r="O954" s="4">
        <v>0</v>
      </c>
      <c r="P954" s="4">
        <v>0</v>
      </c>
      <c r="Q954" s="4">
        <f t="shared" si="102"/>
        <v>0</v>
      </c>
      <c r="R954" s="4">
        <f t="shared" si="103"/>
        <v>0</v>
      </c>
      <c r="S954" s="5" t="e">
        <f t="shared" si="104"/>
        <v>#DIV/0!</v>
      </c>
      <c r="T954" s="4" t="s">
        <v>39</v>
      </c>
      <c r="U954" s="4">
        <v>0</v>
      </c>
      <c r="V954" s="4">
        <v>7229</v>
      </c>
      <c r="W954" s="4" t="s">
        <v>9761</v>
      </c>
      <c r="X954" s="4" t="s">
        <v>9762</v>
      </c>
      <c r="Y954" s="4" t="s">
        <v>9763</v>
      </c>
      <c r="Z954" s="4" t="s">
        <v>9764</v>
      </c>
      <c r="AA954" s="4" t="s">
        <v>9765</v>
      </c>
      <c r="AB954" s="4" t="s">
        <v>9766</v>
      </c>
      <c r="AC954" s="4" t="s">
        <v>9767</v>
      </c>
      <c r="AD954" s="4" t="s">
        <v>9768</v>
      </c>
      <c r="AE954" s="4" t="s">
        <v>9760</v>
      </c>
      <c r="AF954" s="5">
        <v>46285</v>
      </c>
    </row>
    <row r="955" spans="1:32" ht="46.2" customHeight="1">
      <c r="A955" s="4" t="s">
        <v>9769</v>
      </c>
      <c r="B955" s="20">
        <f t="shared" ca="1" si="99"/>
        <v>46241</v>
      </c>
      <c r="C955" s="20" t="str">
        <f t="shared" ca="1" si="100"/>
        <v>Aug-2026</v>
      </c>
      <c r="D955" s="27">
        <f t="shared" ca="1" si="105"/>
        <v>8</v>
      </c>
      <c r="E955" s="20" t="str">
        <f t="shared" ca="1" si="101"/>
        <v>2026</v>
      </c>
      <c r="F955" s="4" t="s">
        <v>9770</v>
      </c>
      <c r="G955" s="4" t="s">
        <v>2350</v>
      </c>
      <c r="H955" s="4" t="s">
        <v>2350</v>
      </c>
      <c r="I955" s="4" t="s">
        <v>2350</v>
      </c>
      <c r="J955" s="4" t="s">
        <v>2350</v>
      </c>
      <c r="K955" s="4" t="s">
        <v>2350</v>
      </c>
      <c r="L955" s="4" t="s">
        <v>2350</v>
      </c>
      <c r="M955" s="4">
        <v>1</v>
      </c>
      <c r="N955" s="4">
        <v>0</v>
      </c>
      <c r="O955" s="4">
        <v>0</v>
      </c>
      <c r="P955" s="4">
        <v>0</v>
      </c>
      <c r="Q955" s="4">
        <f t="shared" si="102"/>
        <v>0</v>
      </c>
      <c r="R955" s="4">
        <f t="shared" si="103"/>
        <v>0</v>
      </c>
      <c r="S955" s="5" t="e">
        <f t="shared" si="104"/>
        <v>#DIV/0!</v>
      </c>
      <c r="T955" s="4" t="s">
        <v>39</v>
      </c>
      <c r="U955" s="4">
        <v>0</v>
      </c>
      <c r="V955" s="4">
        <v>3842</v>
      </c>
      <c r="W955" s="4" t="s">
        <v>9771</v>
      </c>
      <c r="X955" s="4" t="s">
        <v>9772</v>
      </c>
      <c r="Y955" s="4" t="s">
        <v>9773</v>
      </c>
      <c r="Z955" s="4" t="s">
        <v>9774</v>
      </c>
      <c r="AA955" s="4" t="s">
        <v>9775</v>
      </c>
      <c r="AB955" s="4" t="s">
        <v>9776</v>
      </c>
      <c r="AC955" s="4" t="s">
        <v>9777</v>
      </c>
      <c r="AD955" s="4" t="s">
        <v>9778</v>
      </c>
      <c r="AE955" s="4" t="s">
        <v>9770</v>
      </c>
      <c r="AF955" s="5">
        <v>46275</v>
      </c>
    </row>
    <row r="956" spans="1:32" ht="46.2" customHeight="1">
      <c r="A956" s="4" t="s">
        <v>9779</v>
      </c>
      <c r="B956" s="20">
        <f t="shared" ca="1" si="99"/>
        <v>46157</v>
      </c>
      <c r="C956" s="20" t="str">
        <f t="shared" ca="1" si="100"/>
        <v>May-2026</v>
      </c>
      <c r="D956" s="27">
        <f t="shared" ca="1" si="105"/>
        <v>5</v>
      </c>
      <c r="E956" s="20" t="str">
        <f t="shared" ca="1" si="101"/>
        <v>2026</v>
      </c>
      <c r="F956" s="4" t="s">
        <v>9780</v>
      </c>
      <c r="G956" s="4" t="s">
        <v>2350</v>
      </c>
      <c r="H956" s="4" t="s">
        <v>2350</v>
      </c>
      <c r="I956" s="4" t="s">
        <v>2350</v>
      </c>
      <c r="J956" s="4" t="s">
        <v>2350</v>
      </c>
      <c r="K956" s="4" t="s">
        <v>2350</v>
      </c>
      <c r="L956" s="4" t="s">
        <v>2350</v>
      </c>
      <c r="M956" s="4">
        <v>2</v>
      </c>
      <c r="N956" s="4">
        <v>0</v>
      </c>
      <c r="O956" s="4">
        <v>0</v>
      </c>
      <c r="P956" s="4">
        <v>0</v>
      </c>
      <c r="Q956" s="4">
        <f t="shared" si="102"/>
        <v>0</v>
      </c>
      <c r="R956" s="4">
        <f t="shared" si="103"/>
        <v>0</v>
      </c>
      <c r="S956" s="5" t="e">
        <f t="shared" si="104"/>
        <v>#DIV/0!</v>
      </c>
      <c r="T956" s="4" t="s">
        <v>39</v>
      </c>
      <c r="U956" s="4">
        <v>0</v>
      </c>
      <c r="V956" s="4">
        <v>646</v>
      </c>
      <c r="W956" s="4" t="s">
        <v>9781</v>
      </c>
      <c r="X956" s="4" t="s">
        <v>9782</v>
      </c>
      <c r="Y956" s="4" t="s">
        <v>9783</v>
      </c>
      <c r="Z956" s="4" t="s">
        <v>9784</v>
      </c>
      <c r="AA956" s="4" t="s">
        <v>9785</v>
      </c>
      <c r="AB956" s="4" t="s">
        <v>9786</v>
      </c>
      <c r="AC956" s="4" t="s">
        <v>9787</v>
      </c>
      <c r="AD956" s="4" t="s">
        <v>9788</v>
      </c>
      <c r="AE956" s="4" t="s">
        <v>9780</v>
      </c>
      <c r="AF956" s="5">
        <v>46496</v>
      </c>
    </row>
    <row r="957" spans="1:32" ht="46.2" customHeight="1">
      <c r="A957" s="4" t="s">
        <v>9789</v>
      </c>
      <c r="B957" s="20">
        <f t="shared" ca="1" si="99"/>
        <v>46231</v>
      </c>
      <c r="C957" s="20" t="str">
        <f t="shared" ca="1" si="100"/>
        <v>Jul-2026</v>
      </c>
      <c r="D957" s="27">
        <f t="shared" ca="1" si="105"/>
        <v>7</v>
      </c>
      <c r="E957" s="20" t="str">
        <f t="shared" ca="1" si="101"/>
        <v>2026</v>
      </c>
      <c r="F957" s="4" t="s">
        <v>9790</v>
      </c>
      <c r="G957" s="4" t="s">
        <v>2350</v>
      </c>
      <c r="H957" s="4" t="s">
        <v>2350</v>
      </c>
      <c r="I957" s="4" t="s">
        <v>2350</v>
      </c>
      <c r="J957" s="4" t="s">
        <v>2350</v>
      </c>
      <c r="K957" s="4" t="s">
        <v>2350</v>
      </c>
      <c r="L957" s="4" t="s">
        <v>2350</v>
      </c>
      <c r="M957" s="4">
        <v>6</v>
      </c>
      <c r="N957" s="4">
        <v>0</v>
      </c>
      <c r="O957" s="4">
        <v>0</v>
      </c>
      <c r="P957" s="4">
        <v>0</v>
      </c>
      <c r="Q957" s="4">
        <f t="shared" si="102"/>
        <v>0</v>
      </c>
      <c r="R957" s="4">
        <f t="shared" si="103"/>
        <v>0</v>
      </c>
      <c r="S957" s="5" t="e">
        <f t="shared" si="104"/>
        <v>#DIV/0!</v>
      </c>
      <c r="T957" s="4" t="s">
        <v>39</v>
      </c>
      <c r="U957" s="4">
        <v>0</v>
      </c>
      <c r="V957" s="4">
        <v>1802</v>
      </c>
      <c r="W957" s="4" t="s">
        <v>9791</v>
      </c>
      <c r="X957" s="4" t="s">
        <v>9792</v>
      </c>
      <c r="Y957" s="4" t="s">
        <v>9793</v>
      </c>
      <c r="Z957" s="4" t="s">
        <v>9794</v>
      </c>
      <c r="AA957" s="4" t="s">
        <v>9795</v>
      </c>
      <c r="AB957" s="4" t="s">
        <v>9796</v>
      </c>
      <c r="AC957" s="4" t="s">
        <v>9797</v>
      </c>
      <c r="AD957" s="4" t="s">
        <v>9798</v>
      </c>
      <c r="AE957" s="4" t="s">
        <v>9790</v>
      </c>
      <c r="AF957" s="5">
        <v>46629</v>
      </c>
    </row>
    <row r="958" spans="1:32" ht="46.2" customHeight="1">
      <c r="A958" s="4" t="s">
        <v>9799</v>
      </c>
      <c r="B958" s="20">
        <f t="shared" ca="1" si="99"/>
        <v>46245</v>
      </c>
      <c r="C958" s="20" t="str">
        <f t="shared" ca="1" si="100"/>
        <v>Aug-2026</v>
      </c>
      <c r="D958" s="27">
        <f t="shared" ca="1" si="105"/>
        <v>8</v>
      </c>
      <c r="E958" s="20" t="str">
        <f t="shared" ca="1" si="101"/>
        <v>2026</v>
      </c>
      <c r="F958" s="4" t="s">
        <v>9800</v>
      </c>
      <c r="G958" s="4" t="s">
        <v>2350</v>
      </c>
      <c r="H958" s="4" t="s">
        <v>2350</v>
      </c>
      <c r="I958" s="4" t="s">
        <v>2350</v>
      </c>
      <c r="J958" s="4" t="s">
        <v>2350</v>
      </c>
      <c r="K958" s="4" t="s">
        <v>2350</v>
      </c>
      <c r="L958" s="4" t="s">
        <v>2350</v>
      </c>
      <c r="M958" s="4">
        <v>5</v>
      </c>
      <c r="N958" s="4">
        <v>0</v>
      </c>
      <c r="O958" s="4">
        <v>0</v>
      </c>
      <c r="P958" s="4">
        <v>0</v>
      </c>
      <c r="Q958" s="4">
        <f t="shared" si="102"/>
        <v>0</v>
      </c>
      <c r="R958" s="4">
        <f t="shared" si="103"/>
        <v>0</v>
      </c>
      <c r="S958" s="5" t="e">
        <f t="shared" si="104"/>
        <v>#DIV/0!</v>
      </c>
      <c r="T958" s="4" t="s">
        <v>39</v>
      </c>
      <c r="U958" s="4">
        <v>0</v>
      </c>
      <c r="V958" s="4">
        <v>252</v>
      </c>
      <c r="W958" s="4" t="s">
        <v>9801</v>
      </c>
      <c r="X958" s="4" t="s">
        <v>9802</v>
      </c>
      <c r="Y958" s="4" t="s">
        <v>9803</v>
      </c>
      <c r="Z958" s="4" t="s">
        <v>9804</v>
      </c>
      <c r="AA958" s="4" t="s">
        <v>9805</v>
      </c>
      <c r="AB958" s="4" t="s">
        <v>9806</v>
      </c>
      <c r="AC958" s="4" t="s">
        <v>9807</v>
      </c>
      <c r="AD958" s="4" t="s">
        <v>9808</v>
      </c>
      <c r="AE958" s="4" t="s">
        <v>9800</v>
      </c>
      <c r="AF958" s="5">
        <v>46368</v>
      </c>
    </row>
    <row r="959" spans="1:32" ht="46.2" customHeight="1">
      <c r="A959" s="4" t="s">
        <v>9809</v>
      </c>
      <c r="B959" s="20">
        <f t="shared" ca="1" si="99"/>
        <v>46239</v>
      </c>
      <c r="C959" s="20" t="str">
        <f t="shared" ca="1" si="100"/>
        <v>Aug-2026</v>
      </c>
      <c r="D959" s="27">
        <f t="shared" ca="1" si="105"/>
        <v>8</v>
      </c>
      <c r="E959" s="20" t="str">
        <f t="shared" ca="1" si="101"/>
        <v>2026</v>
      </c>
      <c r="F959" s="4" t="s">
        <v>9810</v>
      </c>
      <c r="G959" s="4" t="s">
        <v>2350</v>
      </c>
      <c r="H959" s="4" t="s">
        <v>2350</v>
      </c>
      <c r="I959" s="4" t="s">
        <v>2350</v>
      </c>
      <c r="J959" s="4" t="s">
        <v>2350</v>
      </c>
      <c r="K959" s="4" t="s">
        <v>2350</v>
      </c>
      <c r="L959" s="4" t="s">
        <v>2350</v>
      </c>
      <c r="M959" s="4">
        <v>1</v>
      </c>
      <c r="N959" s="4">
        <v>0</v>
      </c>
      <c r="O959" s="4">
        <v>0</v>
      </c>
      <c r="P959" s="4">
        <v>0</v>
      </c>
      <c r="Q959" s="4">
        <f t="shared" si="102"/>
        <v>0</v>
      </c>
      <c r="R959" s="4">
        <f t="shared" si="103"/>
        <v>0</v>
      </c>
      <c r="S959" s="5" t="e">
        <f t="shared" si="104"/>
        <v>#DIV/0!</v>
      </c>
      <c r="T959" s="4" t="s">
        <v>39</v>
      </c>
      <c r="U959" s="4">
        <v>0</v>
      </c>
      <c r="V959" s="4">
        <v>780</v>
      </c>
      <c r="W959" s="4" t="s">
        <v>9811</v>
      </c>
      <c r="X959" s="4" t="s">
        <v>9812</v>
      </c>
      <c r="Y959" s="4" t="s">
        <v>9813</v>
      </c>
      <c r="Z959" s="4" t="s">
        <v>9814</v>
      </c>
      <c r="AA959" s="4" t="s">
        <v>9815</v>
      </c>
      <c r="AB959" s="4" t="s">
        <v>9816</v>
      </c>
      <c r="AC959" s="4" t="s">
        <v>9817</v>
      </c>
      <c r="AD959" s="4" t="s">
        <v>9818</v>
      </c>
      <c r="AE959" s="4" t="s">
        <v>9810</v>
      </c>
      <c r="AF959" s="5">
        <v>46132</v>
      </c>
    </row>
    <row r="960" spans="1:32" ht="46.2" customHeight="1">
      <c r="A960" s="4" t="s">
        <v>9819</v>
      </c>
      <c r="B960" s="20">
        <f t="shared" ca="1" si="99"/>
        <v>46223</v>
      </c>
      <c r="C960" s="20" t="str">
        <f t="shared" ca="1" si="100"/>
        <v>Jul-2026</v>
      </c>
      <c r="D960" s="27">
        <f t="shared" ca="1" si="105"/>
        <v>7</v>
      </c>
      <c r="E960" s="20" t="str">
        <f t="shared" ca="1" si="101"/>
        <v>2026</v>
      </c>
      <c r="F960" s="4" t="s">
        <v>9820</v>
      </c>
      <c r="G960" s="4" t="s">
        <v>2350</v>
      </c>
      <c r="H960" s="4" t="s">
        <v>2350</v>
      </c>
      <c r="I960" s="4" t="s">
        <v>2350</v>
      </c>
      <c r="J960" s="4" t="s">
        <v>2350</v>
      </c>
      <c r="K960" s="4" t="s">
        <v>2350</v>
      </c>
      <c r="L960" s="4" t="s">
        <v>2350</v>
      </c>
      <c r="M960" s="4">
        <v>7</v>
      </c>
      <c r="N960" s="4">
        <v>0</v>
      </c>
      <c r="O960" s="4">
        <v>0</v>
      </c>
      <c r="P960" s="4">
        <v>0</v>
      </c>
      <c r="Q960" s="4">
        <f t="shared" si="102"/>
        <v>0</v>
      </c>
      <c r="R960" s="4">
        <f t="shared" si="103"/>
        <v>0</v>
      </c>
      <c r="S960" s="5" t="e">
        <f t="shared" si="104"/>
        <v>#DIV/0!</v>
      </c>
      <c r="T960" s="4" t="s">
        <v>39</v>
      </c>
      <c r="U960" s="4">
        <v>0</v>
      </c>
      <c r="V960" s="4">
        <v>2026</v>
      </c>
      <c r="W960" s="4" t="s">
        <v>9821</v>
      </c>
      <c r="X960" s="4" t="s">
        <v>9822</v>
      </c>
      <c r="Y960" s="4" t="s">
        <v>9823</v>
      </c>
      <c r="Z960" s="4" t="s">
        <v>9824</v>
      </c>
      <c r="AA960" s="4" t="s">
        <v>9825</v>
      </c>
      <c r="AB960" s="4" t="s">
        <v>9826</v>
      </c>
      <c r="AC960" s="4" t="s">
        <v>9827</v>
      </c>
      <c r="AD960" s="4" t="s">
        <v>9828</v>
      </c>
      <c r="AE960" s="4" t="s">
        <v>9820</v>
      </c>
      <c r="AF960" s="5">
        <v>46916</v>
      </c>
    </row>
    <row r="961" spans="1:32" ht="46.2" customHeight="1">
      <c r="A961" s="4" t="s">
        <v>9829</v>
      </c>
      <c r="B961" s="20">
        <f t="shared" ca="1" si="99"/>
        <v>46145</v>
      </c>
      <c r="C961" s="20" t="str">
        <f t="shared" ca="1" si="100"/>
        <v>May-2026</v>
      </c>
      <c r="D961" s="27">
        <f t="shared" ca="1" si="105"/>
        <v>5</v>
      </c>
      <c r="E961" s="20" t="str">
        <f t="shared" ca="1" si="101"/>
        <v>2026</v>
      </c>
      <c r="F961" s="4" t="s">
        <v>9830</v>
      </c>
      <c r="G961" s="4" t="s">
        <v>2350</v>
      </c>
      <c r="H961" s="4" t="s">
        <v>2350</v>
      </c>
      <c r="I961" s="4" t="s">
        <v>2350</v>
      </c>
      <c r="J961" s="4" t="s">
        <v>2350</v>
      </c>
      <c r="K961" s="4" t="s">
        <v>2350</v>
      </c>
      <c r="L961" s="4" t="s">
        <v>2350</v>
      </c>
      <c r="M961" s="4">
        <v>9</v>
      </c>
      <c r="N961" s="4">
        <v>0</v>
      </c>
      <c r="O961" s="4">
        <v>0</v>
      </c>
      <c r="P961" s="4">
        <v>0</v>
      </c>
      <c r="Q961" s="4">
        <f t="shared" si="102"/>
        <v>0</v>
      </c>
      <c r="R961" s="4">
        <f t="shared" si="103"/>
        <v>0</v>
      </c>
      <c r="S961" s="5" t="e">
        <f t="shared" si="104"/>
        <v>#DIV/0!</v>
      </c>
      <c r="T961" s="4" t="s">
        <v>39</v>
      </c>
      <c r="U961" s="4">
        <v>0</v>
      </c>
      <c r="V961" s="4">
        <v>5911</v>
      </c>
      <c r="W961" s="4" t="s">
        <v>9831</v>
      </c>
      <c r="X961" s="4" t="s">
        <v>9832</v>
      </c>
      <c r="Y961" s="4" t="s">
        <v>9833</v>
      </c>
      <c r="Z961" s="4" t="s">
        <v>9834</v>
      </c>
      <c r="AA961" s="4" t="s">
        <v>9835</v>
      </c>
      <c r="AB961" s="4" t="s">
        <v>9836</v>
      </c>
      <c r="AC961" s="4" t="s">
        <v>9837</v>
      </c>
      <c r="AD961" s="4" t="s">
        <v>9838</v>
      </c>
      <c r="AE961" s="4" t="s">
        <v>9830</v>
      </c>
      <c r="AF961" s="5">
        <v>46591</v>
      </c>
    </row>
    <row r="962" spans="1:32" ht="46.2" customHeight="1">
      <c r="A962" s="4" t="s">
        <v>9839</v>
      </c>
      <c r="B962" s="20">
        <f t="shared" ca="1" si="99"/>
        <v>46252</v>
      </c>
      <c r="C962" s="20" t="str">
        <f t="shared" ca="1" si="100"/>
        <v>Aug-2026</v>
      </c>
      <c r="D962" s="27">
        <f t="shared" ca="1" si="105"/>
        <v>8</v>
      </c>
      <c r="E962" s="20" t="str">
        <f t="shared" ca="1" si="101"/>
        <v>2026</v>
      </c>
      <c r="F962" s="4" t="s">
        <v>9840</v>
      </c>
      <c r="G962" s="4" t="s">
        <v>2350</v>
      </c>
      <c r="H962" s="4" t="s">
        <v>2350</v>
      </c>
      <c r="I962" s="4" t="s">
        <v>2350</v>
      </c>
      <c r="J962" s="4" t="s">
        <v>2350</v>
      </c>
      <c r="K962" s="4" t="s">
        <v>2350</v>
      </c>
      <c r="L962" s="4" t="s">
        <v>2350</v>
      </c>
      <c r="M962" s="4">
        <v>1</v>
      </c>
      <c r="N962" s="4">
        <v>0</v>
      </c>
      <c r="O962" s="4">
        <v>0</v>
      </c>
      <c r="P962" s="4">
        <v>0</v>
      </c>
      <c r="Q962" s="4">
        <f t="shared" si="102"/>
        <v>0</v>
      </c>
      <c r="R962" s="4">
        <f t="shared" si="103"/>
        <v>0</v>
      </c>
      <c r="S962" s="5" t="e">
        <f t="shared" si="104"/>
        <v>#DIV/0!</v>
      </c>
      <c r="T962" s="4" t="s">
        <v>39</v>
      </c>
      <c r="U962" s="4">
        <v>0</v>
      </c>
      <c r="V962" s="4">
        <v>1964</v>
      </c>
      <c r="W962" s="4" t="s">
        <v>9841</v>
      </c>
      <c r="X962" s="4" t="s">
        <v>9842</v>
      </c>
      <c r="Y962" s="4" t="s">
        <v>9843</v>
      </c>
      <c r="Z962" s="4" t="s">
        <v>9844</v>
      </c>
      <c r="AA962" s="4" t="s">
        <v>9845</v>
      </c>
      <c r="AB962" s="4" t="s">
        <v>9846</v>
      </c>
      <c r="AC962" s="4" t="s">
        <v>9847</v>
      </c>
      <c r="AD962" s="4" t="s">
        <v>9848</v>
      </c>
      <c r="AE962" s="4" t="s">
        <v>9840</v>
      </c>
      <c r="AF962" s="5">
        <v>46609</v>
      </c>
    </row>
    <row r="963" spans="1:32" ht="46.2" customHeight="1">
      <c r="A963" s="4" t="s">
        <v>9849</v>
      </c>
      <c r="B963" s="20">
        <f t="shared" ref="B963:B1026" ca="1" si="106">RANDBETWEEN(DATE(2026,4,1), DATE(2026,8,31))</f>
        <v>46162</v>
      </c>
      <c r="C963" s="20" t="str">
        <f t="shared" ref="C963:C1026" ca="1" si="107">TEXT(B963,"mmm-yyy")</f>
        <v>May-2026</v>
      </c>
      <c r="D963" s="27">
        <f t="shared" ca="1" si="105"/>
        <v>5</v>
      </c>
      <c r="E963" s="20" t="str">
        <f t="shared" ref="E963:E1026" ca="1" si="108">TEXT(B963,"YYY")</f>
        <v>2026</v>
      </c>
      <c r="F963" s="4" t="s">
        <v>9850</v>
      </c>
      <c r="G963" s="4" t="s">
        <v>2350</v>
      </c>
      <c r="H963" s="4" t="s">
        <v>2350</v>
      </c>
      <c r="I963" s="4" t="s">
        <v>2350</v>
      </c>
      <c r="J963" s="4" t="s">
        <v>2350</v>
      </c>
      <c r="K963" s="4" t="s">
        <v>2350</v>
      </c>
      <c r="L963" s="4" t="s">
        <v>2350</v>
      </c>
      <c r="M963" s="4">
        <v>5</v>
      </c>
      <c r="N963" s="4">
        <v>0</v>
      </c>
      <c r="O963" s="4">
        <v>0</v>
      </c>
      <c r="P963" s="4">
        <v>0</v>
      </c>
      <c r="Q963" s="4">
        <f t="shared" ref="Q963:Q1026" si="109">N963*M963</f>
        <v>0</v>
      </c>
      <c r="R963" s="4">
        <f t="shared" ref="R963:R1026" si="110">N963-(O963*0.07)</f>
        <v>0</v>
      </c>
      <c r="S963" s="5" t="e">
        <f t="shared" ref="S963:S1026" si="111">R963/N963</f>
        <v>#DIV/0!</v>
      </c>
      <c r="T963" s="4" t="s">
        <v>39</v>
      </c>
      <c r="U963" s="4">
        <v>0</v>
      </c>
      <c r="V963" s="4">
        <v>8958</v>
      </c>
      <c r="W963" s="4" t="s">
        <v>9851</v>
      </c>
      <c r="X963" s="4" t="s">
        <v>9852</v>
      </c>
      <c r="Y963" s="4" t="s">
        <v>9853</v>
      </c>
      <c r="Z963" s="4" t="s">
        <v>9854</v>
      </c>
      <c r="AA963" s="4" t="s">
        <v>9855</v>
      </c>
      <c r="AB963" s="4" t="s">
        <v>9856</v>
      </c>
      <c r="AC963" s="4" t="s">
        <v>9857</v>
      </c>
      <c r="AD963" s="4" t="s">
        <v>9858</v>
      </c>
      <c r="AE963" s="4" t="s">
        <v>9850</v>
      </c>
      <c r="AF963" s="5">
        <v>46266</v>
      </c>
    </row>
    <row r="964" spans="1:32" ht="46.2" customHeight="1">
      <c r="A964" s="4" t="s">
        <v>9859</v>
      </c>
      <c r="B964" s="20">
        <f t="shared" ca="1" si="106"/>
        <v>46199</v>
      </c>
      <c r="C964" s="20" t="str">
        <f t="shared" ca="1" si="107"/>
        <v>Jun-2026</v>
      </c>
      <c r="D964" s="27">
        <f t="shared" ca="1" si="105"/>
        <v>6</v>
      </c>
      <c r="E964" s="20" t="str">
        <f t="shared" ca="1" si="108"/>
        <v>2026</v>
      </c>
      <c r="F964" s="4" t="s">
        <v>9860</v>
      </c>
      <c r="G964" s="4" t="s">
        <v>2350</v>
      </c>
      <c r="H964" s="4" t="s">
        <v>2350</v>
      </c>
      <c r="I964" s="4" t="s">
        <v>2350</v>
      </c>
      <c r="J964" s="4" t="s">
        <v>2350</v>
      </c>
      <c r="K964" s="4" t="s">
        <v>2350</v>
      </c>
      <c r="L964" s="4" t="s">
        <v>2350</v>
      </c>
      <c r="M964" s="4">
        <v>6</v>
      </c>
      <c r="N964" s="4">
        <v>0</v>
      </c>
      <c r="O964" s="4">
        <v>0</v>
      </c>
      <c r="P964" s="4">
        <v>0</v>
      </c>
      <c r="Q964" s="4">
        <f t="shared" si="109"/>
        <v>0</v>
      </c>
      <c r="R964" s="4">
        <f t="shared" si="110"/>
        <v>0</v>
      </c>
      <c r="S964" s="5" t="e">
        <f t="shared" si="111"/>
        <v>#DIV/0!</v>
      </c>
      <c r="T964" s="4" t="s">
        <v>39</v>
      </c>
      <c r="U964" s="4">
        <v>0</v>
      </c>
      <c r="V964" s="4">
        <v>13251</v>
      </c>
      <c r="W964" s="4" t="s">
        <v>9861</v>
      </c>
      <c r="X964" s="4" t="s">
        <v>9862</v>
      </c>
      <c r="Y964" s="4" t="s">
        <v>9863</v>
      </c>
      <c r="Z964" s="4" t="s">
        <v>9864</v>
      </c>
      <c r="AA964" s="4" t="s">
        <v>9865</v>
      </c>
      <c r="AB964" s="4" t="s">
        <v>9866</v>
      </c>
      <c r="AC964" s="4" t="s">
        <v>9867</v>
      </c>
      <c r="AD964" s="4" t="s">
        <v>9868</v>
      </c>
      <c r="AE964" s="4" t="s">
        <v>9860</v>
      </c>
      <c r="AF964" s="5">
        <v>46206</v>
      </c>
    </row>
    <row r="965" spans="1:32" ht="46.2" customHeight="1">
      <c r="A965" s="4" t="s">
        <v>9869</v>
      </c>
      <c r="B965" s="20">
        <f t="shared" ca="1" si="106"/>
        <v>46223</v>
      </c>
      <c r="C965" s="20" t="str">
        <f t="shared" ca="1" si="107"/>
        <v>Jul-2026</v>
      </c>
      <c r="D965" s="27">
        <f t="shared" ca="1" si="105"/>
        <v>7</v>
      </c>
      <c r="E965" s="20" t="str">
        <f t="shared" ca="1" si="108"/>
        <v>2026</v>
      </c>
      <c r="F965" s="4" t="s">
        <v>9870</v>
      </c>
      <c r="G965" s="4" t="s">
        <v>2350</v>
      </c>
      <c r="H965" s="4" t="s">
        <v>2350</v>
      </c>
      <c r="I965" s="4" t="s">
        <v>2350</v>
      </c>
      <c r="J965" s="4" t="s">
        <v>2350</v>
      </c>
      <c r="K965" s="4" t="s">
        <v>2350</v>
      </c>
      <c r="L965" s="4" t="s">
        <v>2350</v>
      </c>
      <c r="M965" s="4">
        <v>10</v>
      </c>
      <c r="N965" s="4">
        <v>0</v>
      </c>
      <c r="O965" s="4">
        <v>0</v>
      </c>
      <c r="P965" s="4">
        <v>0</v>
      </c>
      <c r="Q965" s="4">
        <f t="shared" si="109"/>
        <v>0</v>
      </c>
      <c r="R965" s="4">
        <f t="shared" si="110"/>
        <v>0</v>
      </c>
      <c r="S965" s="5" t="e">
        <f t="shared" si="111"/>
        <v>#DIV/0!</v>
      </c>
      <c r="T965" s="4" t="s">
        <v>39</v>
      </c>
      <c r="U965" s="4">
        <v>0</v>
      </c>
      <c r="V965" s="4">
        <v>1393</v>
      </c>
      <c r="W965" s="4" t="s">
        <v>9871</v>
      </c>
      <c r="X965" s="4" t="s">
        <v>9872</v>
      </c>
      <c r="Y965" s="4" t="s">
        <v>9873</v>
      </c>
      <c r="Z965" s="4" t="s">
        <v>9874</v>
      </c>
      <c r="AA965" s="4" t="s">
        <v>9875</v>
      </c>
      <c r="AB965" s="4" t="s">
        <v>9876</v>
      </c>
      <c r="AC965" s="4" t="s">
        <v>9877</v>
      </c>
      <c r="AD965" s="4" t="s">
        <v>9878</v>
      </c>
      <c r="AE965" s="4" t="s">
        <v>9870</v>
      </c>
      <c r="AF965" s="5">
        <v>46330</v>
      </c>
    </row>
    <row r="966" spans="1:32" ht="46.2" customHeight="1">
      <c r="A966" s="4" t="s">
        <v>9879</v>
      </c>
      <c r="B966" s="20">
        <f t="shared" ca="1" si="106"/>
        <v>46165</v>
      </c>
      <c r="C966" s="20" t="str">
        <f t="shared" ca="1" si="107"/>
        <v>May-2026</v>
      </c>
      <c r="D966" s="27">
        <f t="shared" ca="1" si="105"/>
        <v>5</v>
      </c>
      <c r="E966" s="20" t="str">
        <f t="shared" ca="1" si="108"/>
        <v>2026</v>
      </c>
      <c r="F966" s="4" t="s">
        <v>9880</v>
      </c>
      <c r="G966" s="4" t="s">
        <v>2350</v>
      </c>
      <c r="H966" s="4" t="s">
        <v>2350</v>
      </c>
      <c r="I966" s="4" t="s">
        <v>2350</v>
      </c>
      <c r="J966" s="4" t="s">
        <v>2350</v>
      </c>
      <c r="K966" s="4" t="s">
        <v>2350</v>
      </c>
      <c r="L966" s="4" t="s">
        <v>2350</v>
      </c>
      <c r="M966" s="4">
        <v>8</v>
      </c>
      <c r="N966" s="4">
        <v>0</v>
      </c>
      <c r="O966" s="4">
        <v>0</v>
      </c>
      <c r="P966" s="4">
        <v>0</v>
      </c>
      <c r="Q966" s="4">
        <f t="shared" si="109"/>
        <v>0</v>
      </c>
      <c r="R966" s="4">
        <f t="shared" si="110"/>
        <v>0</v>
      </c>
      <c r="S966" s="5" t="e">
        <f t="shared" si="111"/>
        <v>#DIV/0!</v>
      </c>
      <c r="T966" s="4" t="s">
        <v>39</v>
      </c>
      <c r="U966" s="4">
        <v>0</v>
      </c>
      <c r="V966" s="4">
        <v>13</v>
      </c>
      <c r="W966" s="4" t="s">
        <v>9881</v>
      </c>
      <c r="X966" s="4" t="s">
        <v>9882</v>
      </c>
      <c r="Y966" s="4" t="s">
        <v>9883</v>
      </c>
      <c r="Z966" s="4" t="s">
        <v>9884</v>
      </c>
      <c r="AA966" s="4" t="s">
        <v>9885</v>
      </c>
      <c r="AB966" s="4" t="s">
        <v>9886</v>
      </c>
      <c r="AC966" s="4" t="s">
        <v>9887</v>
      </c>
      <c r="AD966" s="4" t="s">
        <v>9888</v>
      </c>
      <c r="AE966" s="4" t="s">
        <v>9880</v>
      </c>
      <c r="AF966" s="5">
        <v>46831</v>
      </c>
    </row>
    <row r="967" spans="1:32" ht="46.2" customHeight="1">
      <c r="A967" s="4" t="s">
        <v>9889</v>
      </c>
      <c r="B967" s="20">
        <f t="shared" ca="1" si="106"/>
        <v>46226</v>
      </c>
      <c r="C967" s="20" t="str">
        <f t="shared" ca="1" si="107"/>
        <v>Jul-2026</v>
      </c>
      <c r="D967" s="27">
        <f t="shared" ca="1" si="105"/>
        <v>7</v>
      </c>
      <c r="E967" s="20" t="str">
        <f t="shared" ca="1" si="108"/>
        <v>2026</v>
      </c>
      <c r="F967" s="4" t="s">
        <v>9890</v>
      </c>
      <c r="G967" s="4" t="s">
        <v>2350</v>
      </c>
      <c r="H967" s="4" t="s">
        <v>2350</v>
      </c>
      <c r="I967" s="4" t="s">
        <v>2350</v>
      </c>
      <c r="J967" s="4" t="s">
        <v>2350</v>
      </c>
      <c r="K967" s="4" t="s">
        <v>2350</v>
      </c>
      <c r="L967" s="4" t="s">
        <v>2350</v>
      </c>
      <c r="M967" s="4">
        <v>4</v>
      </c>
      <c r="N967" s="4">
        <v>0</v>
      </c>
      <c r="O967" s="4">
        <v>0</v>
      </c>
      <c r="P967" s="4">
        <v>0</v>
      </c>
      <c r="Q967" s="4">
        <f t="shared" si="109"/>
        <v>0</v>
      </c>
      <c r="R967" s="4">
        <f t="shared" si="110"/>
        <v>0</v>
      </c>
      <c r="S967" s="5" t="e">
        <f t="shared" si="111"/>
        <v>#DIV/0!</v>
      </c>
      <c r="T967" s="4" t="s">
        <v>39</v>
      </c>
      <c r="U967" s="4">
        <v>0</v>
      </c>
      <c r="V967" s="4">
        <v>16020</v>
      </c>
      <c r="W967" s="4" t="s">
        <v>9891</v>
      </c>
      <c r="X967" s="4" t="s">
        <v>9892</v>
      </c>
      <c r="Y967" s="4" t="s">
        <v>9893</v>
      </c>
      <c r="Z967" s="4" t="s">
        <v>9894</v>
      </c>
      <c r="AA967" s="4" t="s">
        <v>9895</v>
      </c>
      <c r="AB967" s="4" t="s">
        <v>9896</v>
      </c>
      <c r="AC967" s="4" t="s">
        <v>9897</v>
      </c>
      <c r="AD967" s="4" t="s">
        <v>9898</v>
      </c>
      <c r="AE967" s="4" t="s">
        <v>9890</v>
      </c>
      <c r="AF967" s="5">
        <v>46764</v>
      </c>
    </row>
    <row r="968" spans="1:32" ht="46.2" customHeight="1">
      <c r="A968" s="4" t="s">
        <v>9899</v>
      </c>
      <c r="B968" s="20">
        <f t="shared" ca="1" si="106"/>
        <v>46229</v>
      </c>
      <c r="C968" s="20" t="str">
        <f t="shared" ca="1" si="107"/>
        <v>Jul-2026</v>
      </c>
      <c r="D968" s="27">
        <f t="shared" ref="D968:D1031" ca="1" si="112">MONTH(C968)</f>
        <v>7</v>
      </c>
      <c r="E968" s="20" t="str">
        <f t="shared" ca="1" si="108"/>
        <v>2026</v>
      </c>
      <c r="F968" s="4" t="s">
        <v>9900</v>
      </c>
      <c r="G968" s="4" t="s">
        <v>2350</v>
      </c>
      <c r="H968" s="4" t="s">
        <v>2350</v>
      </c>
      <c r="I968" s="4" t="s">
        <v>2350</v>
      </c>
      <c r="J968" s="4" t="s">
        <v>2350</v>
      </c>
      <c r="K968" s="4" t="s">
        <v>2350</v>
      </c>
      <c r="L968" s="4" t="s">
        <v>2350</v>
      </c>
      <c r="M968" s="4">
        <v>7</v>
      </c>
      <c r="N968" s="4">
        <v>0</v>
      </c>
      <c r="O968" s="4">
        <v>0</v>
      </c>
      <c r="P968" s="4">
        <v>0</v>
      </c>
      <c r="Q968" s="4">
        <f t="shared" si="109"/>
        <v>0</v>
      </c>
      <c r="R968" s="4">
        <f t="shared" si="110"/>
        <v>0</v>
      </c>
      <c r="S968" s="5" t="e">
        <f t="shared" si="111"/>
        <v>#DIV/0!</v>
      </c>
      <c r="T968" s="4" t="s">
        <v>39</v>
      </c>
      <c r="U968" s="4">
        <v>0</v>
      </c>
      <c r="V968" s="4">
        <v>1470</v>
      </c>
      <c r="W968" s="4" t="s">
        <v>9901</v>
      </c>
      <c r="X968" s="4" t="s">
        <v>9902</v>
      </c>
      <c r="Y968" s="4" t="s">
        <v>9903</v>
      </c>
      <c r="Z968" s="4" t="s">
        <v>9904</v>
      </c>
      <c r="AA968" s="4" t="s">
        <v>9905</v>
      </c>
      <c r="AB968" s="4" t="s">
        <v>9906</v>
      </c>
      <c r="AC968" s="4" t="s">
        <v>9907</v>
      </c>
      <c r="AD968" s="4" t="s">
        <v>9908</v>
      </c>
      <c r="AE968" s="4" t="s">
        <v>9900</v>
      </c>
      <c r="AF968" s="5">
        <v>46812</v>
      </c>
    </row>
    <row r="969" spans="1:32" ht="46.2" customHeight="1">
      <c r="A969" s="4" t="s">
        <v>9909</v>
      </c>
      <c r="B969" s="20">
        <f t="shared" ca="1" si="106"/>
        <v>46243</v>
      </c>
      <c r="C969" s="20" t="str">
        <f t="shared" ca="1" si="107"/>
        <v>Aug-2026</v>
      </c>
      <c r="D969" s="27">
        <f t="shared" ca="1" si="112"/>
        <v>8</v>
      </c>
      <c r="E969" s="20" t="str">
        <f t="shared" ca="1" si="108"/>
        <v>2026</v>
      </c>
      <c r="F969" s="4" t="s">
        <v>9910</v>
      </c>
      <c r="G969" s="4" t="s">
        <v>2350</v>
      </c>
      <c r="H969" s="4" t="s">
        <v>2350</v>
      </c>
      <c r="I969" s="4" t="s">
        <v>2350</v>
      </c>
      <c r="J969" s="4" t="s">
        <v>2350</v>
      </c>
      <c r="K969" s="4" t="s">
        <v>2350</v>
      </c>
      <c r="L969" s="4" t="s">
        <v>2350</v>
      </c>
      <c r="M969" s="4">
        <v>1</v>
      </c>
      <c r="N969" s="4">
        <v>0</v>
      </c>
      <c r="O969" s="4">
        <v>0</v>
      </c>
      <c r="P969" s="4">
        <v>0</v>
      </c>
      <c r="Q969" s="4">
        <f t="shared" si="109"/>
        <v>0</v>
      </c>
      <c r="R969" s="4">
        <f t="shared" si="110"/>
        <v>0</v>
      </c>
      <c r="S969" s="5" t="e">
        <f t="shared" si="111"/>
        <v>#DIV/0!</v>
      </c>
      <c r="T969" s="4" t="s">
        <v>39</v>
      </c>
      <c r="U969" s="4">
        <v>0</v>
      </c>
      <c r="V969" s="4">
        <v>3663</v>
      </c>
      <c r="W969" s="4" t="s">
        <v>9911</v>
      </c>
      <c r="X969" s="4" t="s">
        <v>9912</v>
      </c>
      <c r="Y969" s="4" t="s">
        <v>9913</v>
      </c>
      <c r="Z969" s="4" t="s">
        <v>9914</v>
      </c>
      <c r="AA969" s="4" t="s">
        <v>9915</v>
      </c>
      <c r="AB969" s="4" t="s">
        <v>9916</v>
      </c>
      <c r="AC969" s="4" t="s">
        <v>9917</v>
      </c>
      <c r="AD969" s="4" t="s">
        <v>9918</v>
      </c>
      <c r="AE969" s="4" t="s">
        <v>9910</v>
      </c>
      <c r="AF969" s="5">
        <v>46217</v>
      </c>
    </row>
    <row r="970" spans="1:32" ht="46.2" customHeight="1">
      <c r="A970" s="4" t="s">
        <v>9919</v>
      </c>
      <c r="B970" s="20">
        <f t="shared" ca="1" si="106"/>
        <v>46238</v>
      </c>
      <c r="C970" s="20" t="str">
        <f t="shared" ca="1" si="107"/>
        <v>Aug-2026</v>
      </c>
      <c r="D970" s="27">
        <f t="shared" ca="1" si="112"/>
        <v>8</v>
      </c>
      <c r="E970" s="20" t="str">
        <f t="shared" ca="1" si="108"/>
        <v>2026</v>
      </c>
      <c r="F970" s="4" t="s">
        <v>9920</v>
      </c>
      <c r="G970" s="4" t="s">
        <v>2350</v>
      </c>
      <c r="H970" s="4" t="s">
        <v>2350</v>
      </c>
      <c r="I970" s="4" t="s">
        <v>2350</v>
      </c>
      <c r="J970" s="4" t="s">
        <v>2350</v>
      </c>
      <c r="K970" s="4" t="s">
        <v>2350</v>
      </c>
      <c r="L970" s="4" t="s">
        <v>2350</v>
      </c>
      <c r="M970" s="4">
        <v>2</v>
      </c>
      <c r="N970" s="4">
        <v>0</v>
      </c>
      <c r="O970" s="4">
        <v>0</v>
      </c>
      <c r="P970" s="4">
        <v>0</v>
      </c>
      <c r="Q970" s="4">
        <f t="shared" si="109"/>
        <v>0</v>
      </c>
      <c r="R970" s="4">
        <f t="shared" si="110"/>
        <v>0</v>
      </c>
      <c r="S970" s="5" t="e">
        <f t="shared" si="111"/>
        <v>#DIV/0!</v>
      </c>
      <c r="T970" s="4" t="s">
        <v>39</v>
      </c>
      <c r="U970" s="4">
        <v>0</v>
      </c>
      <c r="V970" s="4">
        <v>638</v>
      </c>
      <c r="W970" s="4" t="s">
        <v>9921</v>
      </c>
      <c r="X970" s="4" t="s">
        <v>9922</v>
      </c>
      <c r="Y970" s="4" t="s">
        <v>9923</v>
      </c>
      <c r="Z970" s="4" t="s">
        <v>9924</v>
      </c>
      <c r="AA970" s="4" t="s">
        <v>9925</v>
      </c>
      <c r="AB970" s="4" t="s">
        <v>9926</v>
      </c>
      <c r="AC970" s="4" t="s">
        <v>9927</v>
      </c>
      <c r="AD970" s="4" t="s">
        <v>9928</v>
      </c>
      <c r="AE970" s="4" t="s">
        <v>9920</v>
      </c>
      <c r="AF970" s="5">
        <v>46450</v>
      </c>
    </row>
    <row r="971" spans="1:32" ht="46.2" customHeight="1">
      <c r="A971" s="4" t="s">
        <v>9929</v>
      </c>
      <c r="B971" s="20">
        <f t="shared" ca="1" si="106"/>
        <v>46162</v>
      </c>
      <c r="C971" s="20" t="str">
        <f t="shared" ca="1" si="107"/>
        <v>May-2026</v>
      </c>
      <c r="D971" s="27">
        <f t="shared" ca="1" si="112"/>
        <v>5</v>
      </c>
      <c r="E971" s="20" t="str">
        <f t="shared" ca="1" si="108"/>
        <v>2026</v>
      </c>
      <c r="F971" s="4" t="s">
        <v>9930</v>
      </c>
      <c r="G971" s="4" t="s">
        <v>2350</v>
      </c>
      <c r="H971" s="4" t="s">
        <v>2350</v>
      </c>
      <c r="I971" s="4" t="s">
        <v>2350</v>
      </c>
      <c r="J971" s="4" t="s">
        <v>2350</v>
      </c>
      <c r="K971" s="4" t="s">
        <v>2350</v>
      </c>
      <c r="L971" s="4" t="s">
        <v>2350</v>
      </c>
      <c r="M971" s="4">
        <v>1</v>
      </c>
      <c r="N971" s="4">
        <v>0</v>
      </c>
      <c r="O971" s="4">
        <v>0</v>
      </c>
      <c r="P971" s="4">
        <v>0</v>
      </c>
      <c r="Q971" s="4">
        <f t="shared" si="109"/>
        <v>0</v>
      </c>
      <c r="R971" s="4">
        <f t="shared" si="110"/>
        <v>0</v>
      </c>
      <c r="S971" s="5" t="e">
        <f t="shared" si="111"/>
        <v>#DIV/0!</v>
      </c>
      <c r="T971" s="4" t="s">
        <v>39</v>
      </c>
      <c r="U971" s="4">
        <v>0</v>
      </c>
      <c r="V971" s="4">
        <v>3552</v>
      </c>
      <c r="W971" s="4" t="s">
        <v>9931</v>
      </c>
      <c r="X971" s="4" t="s">
        <v>9932</v>
      </c>
      <c r="Y971" s="4" t="s">
        <v>9933</v>
      </c>
      <c r="Z971" s="4" t="s">
        <v>9934</v>
      </c>
      <c r="AA971" s="4" t="s">
        <v>9935</v>
      </c>
      <c r="AB971" s="4" t="s">
        <v>9936</v>
      </c>
      <c r="AC971" s="4" t="s">
        <v>9937</v>
      </c>
      <c r="AD971" s="4" t="s">
        <v>9938</v>
      </c>
      <c r="AE971" s="4" t="s">
        <v>9930</v>
      </c>
      <c r="AF971" s="5">
        <v>46262</v>
      </c>
    </row>
    <row r="972" spans="1:32" ht="46.2" customHeight="1">
      <c r="A972" s="4" t="s">
        <v>9939</v>
      </c>
      <c r="B972" s="20">
        <f t="shared" ca="1" si="106"/>
        <v>46259</v>
      </c>
      <c r="C972" s="20" t="str">
        <f t="shared" ca="1" si="107"/>
        <v>Aug-2026</v>
      </c>
      <c r="D972" s="27">
        <f t="shared" ca="1" si="112"/>
        <v>8</v>
      </c>
      <c r="E972" s="20" t="str">
        <f t="shared" ca="1" si="108"/>
        <v>2026</v>
      </c>
      <c r="F972" s="4" t="s">
        <v>9940</v>
      </c>
      <c r="G972" s="4" t="s">
        <v>2350</v>
      </c>
      <c r="H972" s="4" t="s">
        <v>2350</v>
      </c>
      <c r="I972" s="4" t="s">
        <v>2350</v>
      </c>
      <c r="J972" s="4" t="s">
        <v>2350</v>
      </c>
      <c r="K972" s="4" t="s">
        <v>2350</v>
      </c>
      <c r="L972" s="4" t="s">
        <v>2350</v>
      </c>
      <c r="M972" s="4">
        <v>1</v>
      </c>
      <c r="N972" s="4">
        <v>0</v>
      </c>
      <c r="O972" s="4">
        <v>0</v>
      </c>
      <c r="P972" s="4">
        <v>0</v>
      </c>
      <c r="Q972" s="4">
        <f t="shared" si="109"/>
        <v>0</v>
      </c>
      <c r="R972" s="4">
        <f t="shared" si="110"/>
        <v>0</v>
      </c>
      <c r="S972" s="5" t="e">
        <f t="shared" si="111"/>
        <v>#DIV/0!</v>
      </c>
      <c r="T972" s="4" t="s">
        <v>39</v>
      </c>
      <c r="U972" s="4">
        <v>0</v>
      </c>
      <c r="V972" s="4">
        <v>11148</v>
      </c>
      <c r="W972" s="4" t="s">
        <v>9941</v>
      </c>
      <c r="X972" s="4" t="s">
        <v>9942</v>
      </c>
      <c r="Y972" s="4" t="s">
        <v>9943</v>
      </c>
      <c r="Z972" s="4" t="s">
        <v>9944</v>
      </c>
      <c r="AA972" s="4" t="s">
        <v>9945</v>
      </c>
      <c r="AB972" s="4" t="s">
        <v>9946</v>
      </c>
      <c r="AC972" s="4" t="s">
        <v>9947</v>
      </c>
      <c r="AD972" s="4" t="s">
        <v>9948</v>
      </c>
      <c r="AE972" s="4" t="s">
        <v>9940</v>
      </c>
      <c r="AF972" s="5">
        <v>46505</v>
      </c>
    </row>
    <row r="973" spans="1:32" ht="46.2" customHeight="1">
      <c r="A973" s="4" t="s">
        <v>9949</v>
      </c>
      <c r="B973" s="20">
        <f t="shared" ca="1" si="106"/>
        <v>46239</v>
      </c>
      <c r="C973" s="20" t="str">
        <f t="shared" ca="1" si="107"/>
        <v>Aug-2026</v>
      </c>
      <c r="D973" s="27">
        <f t="shared" ca="1" si="112"/>
        <v>8</v>
      </c>
      <c r="E973" s="20" t="str">
        <f t="shared" ca="1" si="108"/>
        <v>2026</v>
      </c>
      <c r="F973" s="4" t="s">
        <v>9950</v>
      </c>
      <c r="G973" s="4" t="s">
        <v>2350</v>
      </c>
      <c r="H973" s="4" t="s">
        <v>2350</v>
      </c>
      <c r="I973" s="4" t="s">
        <v>2350</v>
      </c>
      <c r="J973" s="4" t="s">
        <v>2350</v>
      </c>
      <c r="K973" s="4" t="s">
        <v>2350</v>
      </c>
      <c r="L973" s="4" t="s">
        <v>2350</v>
      </c>
      <c r="M973" s="4">
        <v>5</v>
      </c>
      <c r="N973" s="4">
        <v>0</v>
      </c>
      <c r="O973" s="4">
        <v>0</v>
      </c>
      <c r="P973" s="4">
        <v>0</v>
      </c>
      <c r="Q973" s="4">
        <f t="shared" si="109"/>
        <v>0</v>
      </c>
      <c r="R973" s="4">
        <f t="shared" si="110"/>
        <v>0</v>
      </c>
      <c r="S973" s="5" t="e">
        <f t="shared" si="111"/>
        <v>#DIV/0!</v>
      </c>
      <c r="T973" s="4" t="s">
        <v>39</v>
      </c>
      <c r="U973" s="4">
        <v>0</v>
      </c>
      <c r="V973" s="4">
        <v>2449</v>
      </c>
      <c r="W973" s="4" t="s">
        <v>9951</v>
      </c>
      <c r="X973" s="4" t="s">
        <v>9952</v>
      </c>
      <c r="Y973" s="4" t="s">
        <v>9953</v>
      </c>
      <c r="Z973" s="4" t="s">
        <v>9954</v>
      </c>
      <c r="AA973" s="4" t="s">
        <v>9955</v>
      </c>
      <c r="AB973" s="4" t="s">
        <v>9956</v>
      </c>
      <c r="AC973" s="4" t="s">
        <v>9957</v>
      </c>
      <c r="AD973" s="4" t="s">
        <v>9958</v>
      </c>
      <c r="AE973" s="4" t="s">
        <v>9950</v>
      </c>
      <c r="AF973" s="5">
        <v>46400</v>
      </c>
    </row>
    <row r="974" spans="1:32" ht="46.2" customHeight="1">
      <c r="A974" s="4" t="s">
        <v>9959</v>
      </c>
      <c r="B974" s="20">
        <f t="shared" ca="1" si="106"/>
        <v>46254</v>
      </c>
      <c r="C974" s="20" t="str">
        <f t="shared" ca="1" si="107"/>
        <v>Aug-2026</v>
      </c>
      <c r="D974" s="27">
        <f t="shared" ca="1" si="112"/>
        <v>8</v>
      </c>
      <c r="E974" s="20" t="str">
        <f t="shared" ca="1" si="108"/>
        <v>2026</v>
      </c>
      <c r="F974" s="4" t="s">
        <v>9960</v>
      </c>
      <c r="G974" s="4" t="s">
        <v>2350</v>
      </c>
      <c r="H974" s="4" t="s">
        <v>2350</v>
      </c>
      <c r="I974" s="4" t="s">
        <v>2350</v>
      </c>
      <c r="J974" s="4" t="s">
        <v>2350</v>
      </c>
      <c r="K974" s="4" t="s">
        <v>2350</v>
      </c>
      <c r="L974" s="4" t="s">
        <v>2350</v>
      </c>
      <c r="M974" s="4">
        <v>2</v>
      </c>
      <c r="N974" s="4">
        <v>0</v>
      </c>
      <c r="O974" s="4">
        <v>0</v>
      </c>
      <c r="P974" s="4">
        <v>0</v>
      </c>
      <c r="Q974" s="4">
        <f t="shared" si="109"/>
        <v>0</v>
      </c>
      <c r="R974" s="4">
        <f t="shared" si="110"/>
        <v>0</v>
      </c>
      <c r="S974" s="5" t="e">
        <f t="shared" si="111"/>
        <v>#DIV/0!</v>
      </c>
      <c r="T974" s="4" t="s">
        <v>39</v>
      </c>
      <c r="U974" s="4">
        <v>0</v>
      </c>
      <c r="V974" s="4">
        <v>2299</v>
      </c>
      <c r="W974" s="4" t="s">
        <v>9961</v>
      </c>
      <c r="X974" s="4" t="s">
        <v>9962</v>
      </c>
      <c r="Y974" s="4" t="s">
        <v>9963</v>
      </c>
      <c r="Z974" s="4" t="s">
        <v>9964</v>
      </c>
      <c r="AA974" s="4" t="s">
        <v>9965</v>
      </c>
      <c r="AB974" s="4" t="s">
        <v>9966</v>
      </c>
      <c r="AC974" s="4" t="s">
        <v>9967</v>
      </c>
      <c r="AD974" s="4" t="s">
        <v>9968</v>
      </c>
      <c r="AE974" s="4" t="s">
        <v>9960</v>
      </c>
      <c r="AF974" s="5">
        <v>46165</v>
      </c>
    </row>
    <row r="975" spans="1:32" ht="46.2" customHeight="1">
      <c r="A975" s="4" t="s">
        <v>9969</v>
      </c>
      <c r="B975" s="20">
        <f t="shared" ca="1" si="106"/>
        <v>46206</v>
      </c>
      <c r="C975" s="20" t="str">
        <f t="shared" ca="1" si="107"/>
        <v>Jul-2026</v>
      </c>
      <c r="D975" s="27">
        <f t="shared" ca="1" si="112"/>
        <v>7</v>
      </c>
      <c r="E975" s="20" t="str">
        <f t="shared" ca="1" si="108"/>
        <v>2026</v>
      </c>
      <c r="F975" s="4" t="s">
        <v>9970</v>
      </c>
      <c r="G975" s="4" t="s">
        <v>2350</v>
      </c>
      <c r="H975" s="4" t="s">
        <v>2350</v>
      </c>
      <c r="I975" s="4" t="s">
        <v>2350</v>
      </c>
      <c r="J975" s="4" t="s">
        <v>2350</v>
      </c>
      <c r="K975" s="4" t="s">
        <v>2350</v>
      </c>
      <c r="L975" s="4" t="s">
        <v>2350</v>
      </c>
      <c r="M975" s="4">
        <v>3</v>
      </c>
      <c r="N975" s="4">
        <v>0</v>
      </c>
      <c r="O975" s="4">
        <v>0</v>
      </c>
      <c r="P975" s="4">
        <v>0</v>
      </c>
      <c r="Q975" s="4">
        <f t="shared" si="109"/>
        <v>0</v>
      </c>
      <c r="R975" s="4">
        <f t="shared" si="110"/>
        <v>0</v>
      </c>
      <c r="S975" s="5" t="e">
        <f t="shared" si="111"/>
        <v>#DIV/0!</v>
      </c>
      <c r="T975" s="4" t="s">
        <v>39</v>
      </c>
      <c r="U975" s="4">
        <v>0</v>
      </c>
      <c r="V975" s="4">
        <v>6027</v>
      </c>
      <c r="W975" s="4" t="s">
        <v>9971</v>
      </c>
      <c r="X975" s="4" t="s">
        <v>9972</v>
      </c>
      <c r="Y975" s="4" t="s">
        <v>9973</v>
      </c>
      <c r="Z975" s="4" t="s">
        <v>9974</v>
      </c>
      <c r="AA975" s="4" t="s">
        <v>9975</v>
      </c>
      <c r="AB975" s="4" t="s">
        <v>9976</v>
      </c>
      <c r="AC975" s="4" t="s">
        <v>9977</v>
      </c>
      <c r="AD975" s="4" t="s">
        <v>9978</v>
      </c>
      <c r="AE975" s="4" t="s">
        <v>9970</v>
      </c>
      <c r="AF975" s="5">
        <v>46551</v>
      </c>
    </row>
    <row r="976" spans="1:32" ht="46.2" customHeight="1">
      <c r="A976" s="4" t="s">
        <v>9979</v>
      </c>
      <c r="B976" s="20">
        <f t="shared" ca="1" si="106"/>
        <v>46254</v>
      </c>
      <c r="C976" s="20" t="str">
        <f t="shared" ca="1" si="107"/>
        <v>Aug-2026</v>
      </c>
      <c r="D976" s="27">
        <f t="shared" ca="1" si="112"/>
        <v>8</v>
      </c>
      <c r="E976" s="20" t="str">
        <f t="shared" ca="1" si="108"/>
        <v>2026</v>
      </c>
      <c r="F976" s="4" t="s">
        <v>9980</v>
      </c>
      <c r="G976" s="4" t="s">
        <v>2350</v>
      </c>
      <c r="H976" s="4" t="s">
        <v>2350</v>
      </c>
      <c r="I976" s="4" t="s">
        <v>2350</v>
      </c>
      <c r="J976" s="4" t="s">
        <v>2350</v>
      </c>
      <c r="K976" s="4" t="s">
        <v>2350</v>
      </c>
      <c r="L976" s="4" t="s">
        <v>2350</v>
      </c>
      <c r="M976" s="4">
        <v>7</v>
      </c>
      <c r="N976" s="4">
        <v>0</v>
      </c>
      <c r="O976" s="4">
        <v>0</v>
      </c>
      <c r="P976" s="4">
        <v>0</v>
      </c>
      <c r="Q976" s="4">
        <f t="shared" si="109"/>
        <v>0</v>
      </c>
      <c r="R976" s="4">
        <f t="shared" si="110"/>
        <v>0</v>
      </c>
      <c r="S976" s="5" t="e">
        <f t="shared" si="111"/>
        <v>#DIV/0!</v>
      </c>
      <c r="T976" s="4" t="s">
        <v>39</v>
      </c>
      <c r="U976" s="4">
        <v>0</v>
      </c>
      <c r="V976" s="4">
        <v>461</v>
      </c>
      <c r="W976" s="4" t="s">
        <v>9981</v>
      </c>
      <c r="X976" s="4" t="s">
        <v>9982</v>
      </c>
      <c r="Y976" s="4" t="s">
        <v>9983</v>
      </c>
      <c r="Z976" s="4" t="s">
        <v>9984</v>
      </c>
      <c r="AA976" s="4" t="s">
        <v>9985</v>
      </c>
      <c r="AB976" s="4" t="s">
        <v>9986</v>
      </c>
      <c r="AC976" s="4" t="s">
        <v>9987</v>
      </c>
      <c r="AD976" s="4" t="s">
        <v>9988</v>
      </c>
      <c r="AE976" s="4" t="s">
        <v>9980</v>
      </c>
      <c r="AF976" s="5">
        <v>46323</v>
      </c>
    </row>
    <row r="977" spans="1:32" ht="46.2" customHeight="1">
      <c r="A977" s="4" t="s">
        <v>9989</v>
      </c>
      <c r="B977" s="20">
        <f t="shared" ca="1" si="106"/>
        <v>46259</v>
      </c>
      <c r="C977" s="20" t="str">
        <f t="shared" ca="1" si="107"/>
        <v>Aug-2026</v>
      </c>
      <c r="D977" s="27">
        <f t="shared" ca="1" si="112"/>
        <v>8</v>
      </c>
      <c r="E977" s="20" t="str">
        <f t="shared" ca="1" si="108"/>
        <v>2026</v>
      </c>
      <c r="F977" s="4" t="s">
        <v>9990</v>
      </c>
      <c r="G977" s="4" t="s">
        <v>2350</v>
      </c>
      <c r="H977" s="4" t="s">
        <v>2350</v>
      </c>
      <c r="I977" s="4" t="s">
        <v>2350</v>
      </c>
      <c r="J977" s="4" t="s">
        <v>2350</v>
      </c>
      <c r="K977" s="4" t="s">
        <v>2350</v>
      </c>
      <c r="L977" s="4" t="s">
        <v>2350</v>
      </c>
      <c r="M977" s="4">
        <v>7</v>
      </c>
      <c r="N977" s="4">
        <v>0</v>
      </c>
      <c r="O977" s="4">
        <v>0</v>
      </c>
      <c r="P977" s="4">
        <v>0</v>
      </c>
      <c r="Q977" s="4">
        <f t="shared" si="109"/>
        <v>0</v>
      </c>
      <c r="R977" s="4">
        <f t="shared" si="110"/>
        <v>0</v>
      </c>
      <c r="S977" s="5" t="e">
        <f t="shared" si="111"/>
        <v>#DIV/0!</v>
      </c>
      <c r="T977" s="4" t="s">
        <v>39</v>
      </c>
      <c r="U977" s="4">
        <v>0</v>
      </c>
      <c r="V977" s="4">
        <v>743</v>
      </c>
      <c r="W977" s="4" t="s">
        <v>9991</v>
      </c>
      <c r="X977" s="4" t="s">
        <v>9992</v>
      </c>
      <c r="Y977" s="4" t="s">
        <v>9993</v>
      </c>
      <c r="Z977" s="4" t="s">
        <v>9994</v>
      </c>
      <c r="AA977" s="4" t="s">
        <v>9995</v>
      </c>
      <c r="AB977" s="4" t="s">
        <v>9996</v>
      </c>
      <c r="AC977" s="4" t="s">
        <v>9997</v>
      </c>
      <c r="AD977" s="4" t="s">
        <v>9998</v>
      </c>
      <c r="AE977" s="4" t="s">
        <v>9990</v>
      </c>
      <c r="AF977" s="5">
        <v>46140</v>
      </c>
    </row>
    <row r="978" spans="1:32" ht="46.2" customHeight="1">
      <c r="A978" s="4" t="s">
        <v>9999</v>
      </c>
      <c r="B978" s="20">
        <f t="shared" ca="1" si="106"/>
        <v>46129</v>
      </c>
      <c r="C978" s="20" t="str">
        <f t="shared" ca="1" si="107"/>
        <v>Apr-2026</v>
      </c>
      <c r="D978" s="27">
        <f t="shared" ca="1" si="112"/>
        <v>4</v>
      </c>
      <c r="E978" s="20" t="str">
        <f t="shared" ca="1" si="108"/>
        <v>2026</v>
      </c>
      <c r="F978" s="4" t="s">
        <v>10000</v>
      </c>
      <c r="G978" s="4" t="s">
        <v>2350</v>
      </c>
      <c r="H978" s="4" t="s">
        <v>2350</v>
      </c>
      <c r="I978" s="4" t="s">
        <v>2350</v>
      </c>
      <c r="J978" s="4" t="s">
        <v>2350</v>
      </c>
      <c r="K978" s="4" t="s">
        <v>2350</v>
      </c>
      <c r="L978" s="4" t="s">
        <v>2350</v>
      </c>
      <c r="M978" s="4">
        <v>2</v>
      </c>
      <c r="N978" s="4">
        <v>0</v>
      </c>
      <c r="O978" s="4">
        <v>0</v>
      </c>
      <c r="P978" s="4">
        <v>0</v>
      </c>
      <c r="Q978" s="4">
        <f t="shared" si="109"/>
        <v>0</v>
      </c>
      <c r="R978" s="4">
        <f t="shared" si="110"/>
        <v>0</v>
      </c>
      <c r="S978" s="5" t="e">
        <f t="shared" si="111"/>
        <v>#DIV/0!</v>
      </c>
      <c r="T978" s="4" t="s">
        <v>39</v>
      </c>
      <c r="U978" s="4">
        <v>0</v>
      </c>
      <c r="V978" s="4">
        <v>328</v>
      </c>
      <c r="W978" s="4" t="s">
        <v>10001</v>
      </c>
      <c r="X978" s="4" t="s">
        <v>10002</v>
      </c>
      <c r="Y978" s="4" t="s">
        <v>10003</v>
      </c>
      <c r="Z978" s="4" t="s">
        <v>10004</v>
      </c>
      <c r="AA978" s="4" t="s">
        <v>10005</v>
      </c>
      <c r="AB978" s="4" t="s">
        <v>10006</v>
      </c>
      <c r="AC978" s="4" t="s">
        <v>10007</v>
      </c>
      <c r="AD978" s="4" t="s">
        <v>10008</v>
      </c>
      <c r="AE978" s="4" t="s">
        <v>10000</v>
      </c>
      <c r="AF978" s="5">
        <v>46233</v>
      </c>
    </row>
    <row r="979" spans="1:32" ht="46.2" customHeight="1">
      <c r="A979" s="4" t="s">
        <v>10009</v>
      </c>
      <c r="B979" s="20">
        <f t="shared" ca="1" si="106"/>
        <v>46133</v>
      </c>
      <c r="C979" s="20" t="str">
        <f t="shared" ca="1" si="107"/>
        <v>Apr-2026</v>
      </c>
      <c r="D979" s="27">
        <f t="shared" ca="1" si="112"/>
        <v>4</v>
      </c>
      <c r="E979" s="20" t="str">
        <f t="shared" ca="1" si="108"/>
        <v>2026</v>
      </c>
      <c r="F979" s="4" t="s">
        <v>10010</v>
      </c>
      <c r="G979" s="4" t="s">
        <v>2350</v>
      </c>
      <c r="H979" s="4" t="s">
        <v>2350</v>
      </c>
      <c r="I979" s="4" t="s">
        <v>2350</v>
      </c>
      <c r="J979" s="4" t="s">
        <v>2350</v>
      </c>
      <c r="K979" s="4" t="s">
        <v>2350</v>
      </c>
      <c r="L979" s="4" t="s">
        <v>2350</v>
      </c>
      <c r="M979" s="4">
        <v>2</v>
      </c>
      <c r="N979" s="4">
        <v>0</v>
      </c>
      <c r="O979" s="4">
        <v>0</v>
      </c>
      <c r="P979" s="4">
        <v>0</v>
      </c>
      <c r="Q979" s="4">
        <f t="shared" si="109"/>
        <v>0</v>
      </c>
      <c r="R979" s="4">
        <f t="shared" si="110"/>
        <v>0</v>
      </c>
      <c r="S979" s="5" t="e">
        <f t="shared" si="111"/>
        <v>#DIV/0!</v>
      </c>
      <c r="T979" s="4" t="s">
        <v>39</v>
      </c>
      <c r="U979" s="4">
        <v>0</v>
      </c>
      <c r="V979" s="4">
        <v>942</v>
      </c>
      <c r="W979" s="4" t="s">
        <v>10011</v>
      </c>
      <c r="X979" s="4" t="s">
        <v>10012</v>
      </c>
      <c r="Y979" s="4" t="s">
        <v>10013</v>
      </c>
      <c r="Z979" s="4" t="s">
        <v>10014</v>
      </c>
      <c r="AA979" s="4" t="s">
        <v>10015</v>
      </c>
      <c r="AB979" s="4" t="s">
        <v>10016</v>
      </c>
      <c r="AC979" s="4" t="s">
        <v>10017</v>
      </c>
      <c r="AD979" s="4" t="s">
        <v>10018</v>
      </c>
      <c r="AE979" s="4" t="s">
        <v>10010</v>
      </c>
      <c r="AF979" s="5">
        <v>46475</v>
      </c>
    </row>
    <row r="980" spans="1:32" ht="46.2" customHeight="1">
      <c r="A980" s="4" t="s">
        <v>10019</v>
      </c>
      <c r="B980" s="20">
        <f t="shared" ca="1" si="106"/>
        <v>46239</v>
      </c>
      <c r="C980" s="20" t="str">
        <f t="shared" ca="1" si="107"/>
        <v>Aug-2026</v>
      </c>
      <c r="D980" s="27">
        <f t="shared" ca="1" si="112"/>
        <v>8</v>
      </c>
      <c r="E980" s="20" t="str">
        <f t="shared" ca="1" si="108"/>
        <v>2026</v>
      </c>
      <c r="F980" s="4" t="s">
        <v>10020</v>
      </c>
      <c r="G980" s="4" t="s">
        <v>2350</v>
      </c>
      <c r="H980" s="4" t="s">
        <v>2350</v>
      </c>
      <c r="I980" s="4" t="s">
        <v>2350</v>
      </c>
      <c r="J980" s="4" t="s">
        <v>2350</v>
      </c>
      <c r="K980" s="4" t="s">
        <v>2350</v>
      </c>
      <c r="L980" s="4" t="s">
        <v>2350</v>
      </c>
      <c r="M980" s="4">
        <v>10</v>
      </c>
      <c r="N980" s="4">
        <v>0</v>
      </c>
      <c r="O980" s="4">
        <v>0</v>
      </c>
      <c r="P980" s="4">
        <v>0</v>
      </c>
      <c r="Q980" s="4">
        <f t="shared" si="109"/>
        <v>0</v>
      </c>
      <c r="R980" s="4">
        <f t="shared" si="110"/>
        <v>0</v>
      </c>
      <c r="S980" s="5" t="e">
        <f t="shared" si="111"/>
        <v>#DIV/0!</v>
      </c>
      <c r="T980" s="4" t="s">
        <v>39</v>
      </c>
      <c r="U980" s="4">
        <v>0</v>
      </c>
      <c r="V980" s="4">
        <v>3815</v>
      </c>
      <c r="W980" s="4" t="s">
        <v>10021</v>
      </c>
      <c r="X980" s="4" t="s">
        <v>10022</v>
      </c>
      <c r="Y980" s="4" t="s">
        <v>10023</v>
      </c>
      <c r="Z980" s="4" t="s">
        <v>10024</v>
      </c>
      <c r="AA980" s="4" t="s">
        <v>10025</v>
      </c>
      <c r="AB980" s="4" t="s">
        <v>10026</v>
      </c>
      <c r="AC980" s="4" t="s">
        <v>10027</v>
      </c>
      <c r="AD980" s="4" t="s">
        <v>10028</v>
      </c>
      <c r="AE980" s="4" t="s">
        <v>10020</v>
      </c>
      <c r="AF980" s="5">
        <v>46123</v>
      </c>
    </row>
    <row r="981" spans="1:32" ht="46.2" customHeight="1">
      <c r="A981" s="4" t="s">
        <v>10029</v>
      </c>
      <c r="B981" s="20">
        <f t="shared" ca="1" si="106"/>
        <v>46157</v>
      </c>
      <c r="C981" s="20" t="str">
        <f t="shared" ca="1" si="107"/>
        <v>May-2026</v>
      </c>
      <c r="D981" s="27">
        <f t="shared" ca="1" si="112"/>
        <v>5</v>
      </c>
      <c r="E981" s="20" t="str">
        <f t="shared" ca="1" si="108"/>
        <v>2026</v>
      </c>
      <c r="F981" s="4" t="s">
        <v>10030</v>
      </c>
      <c r="G981" s="4" t="s">
        <v>2350</v>
      </c>
      <c r="H981" s="4" t="s">
        <v>2350</v>
      </c>
      <c r="I981" s="4" t="s">
        <v>2350</v>
      </c>
      <c r="J981" s="4" t="s">
        <v>2350</v>
      </c>
      <c r="K981" s="4" t="s">
        <v>2350</v>
      </c>
      <c r="L981" s="4" t="s">
        <v>2350</v>
      </c>
      <c r="M981" s="4">
        <v>5</v>
      </c>
      <c r="N981" s="4">
        <v>0</v>
      </c>
      <c r="O981" s="4">
        <v>0</v>
      </c>
      <c r="P981" s="4">
        <v>0</v>
      </c>
      <c r="Q981" s="4">
        <f t="shared" si="109"/>
        <v>0</v>
      </c>
      <c r="R981" s="4">
        <f t="shared" si="110"/>
        <v>0</v>
      </c>
      <c r="S981" s="5" t="e">
        <f t="shared" si="111"/>
        <v>#DIV/0!</v>
      </c>
      <c r="T981" s="4" t="s">
        <v>39</v>
      </c>
      <c r="U981" s="4">
        <v>0</v>
      </c>
      <c r="V981" s="4">
        <v>7988</v>
      </c>
      <c r="W981" s="4" t="s">
        <v>10031</v>
      </c>
      <c r="X981" s="4" t="s">
        <v>10032</v>
      </c>
      <c r="Y981" s="4" t="s">
        <v>10033</v>
      </c>
      <c r="Z981" s="4" t="s">
        <v>10034</v>
      </c>
      <c r="AA981" s="4" t="s">
        <v>10035</v>
      </c>
      <c r="AB981" s="4" t="s">
        <v>10036</v>
      </c>
      <c r="AC981" s="4" t="s">
        <v>10037</v>
      </c>
      <c r="AD981" s="4" t="s">
        <v>10038</v>
      </c>
      <c r="AE981" s="4" t="s">
        <v>10030</v>
      </c>
      <c r="AF981" s="5">
        <v>46690</v>
      </c>
    </row>
    <row r="982" spans="1:32" ht="46.2" customHeight="1">
      <c r="A982" s="4" t="s">
        <v>10039</v>
      </c>
      <c r="B982" s="20">
        <f t="shared" ca="1" si="106"/>
        <v>46144</v>
      </c>
      <c r="C982" s="20" t="str">
        <f t="shared" ca="1" si="107"/>
        <v>May-2026</v>
      </c>
      <c r="D982" s="27">
        <f t="shared" ca="1" si="112"/>
        <v>5</v>
      </c>
      <c r="E982" s="20" t="str">
        <f t="shared" ca="1" si="108"/>
        <v>2026</v>
      </c>
      <c r="F982" s="4" t="s">
        <v>10040</v>
      </c>
      <c r="G982" s="4" t="s">
        <v>2350</v>
      </c>
      <c r="H982" s="4" t="s">
        <v>2350</v>
      </c>
      <c r="I982" s="4" t="s">
        <v>2350</v>
      </c>
      <c r="J982" s="4" t="s">
        <v>2350</v>
      </c>
      <c r="K982" s="4" t="s">
        <v>2350</v>
      </c>
      <c r="L982" s="4" t="s">
        <v>2350</v>
      </c>
      <c r="M982" s="4">
        <v>6</v>
      </c>
      <c r="N982" s="4">
        <v>0</v>
      </c>
      <c r="O982" s="4">
        <v>0</v>
      </c>
      <c r="P982" s="4">
        <v>0</v>
      </c>
      <c r="Q982" s="4">
        <f t="shared" si="109"/>
        <v>0</v>
      </c>
      <c r="R982" s="4">
        <f t="shared" si="110"/>
        <v>0</v>
      </c>
      <c r="S982" s="5" t="e">
        <f t="shared" si="111"/>
        <v>#DIV/0!</v>
      </c>
      <c r="T982" s="4" t="s">
        <v>39</v>
      </c>
      <c r="U982" s="4">
        <v>0</v>
      </c>
      <c r="V982" s="4">
        <v>925</v>
      </c>
      <c r="W982" s="4" t="s">
        <v>10041</v>
      </c>
      <c r="X982" s="4" t="s">
        <v>10042</v>
      </c>
      <c r="Y982" s="4" t="s">
        <v>10043</v>
      </c>
      <c r="Z982" s="4" t="s">
        <v>10044</v>
      </c>
      <c r="AA982" s="4" t="s">
        <v>10045</v>
      </c>
      <c r="AB982" s="4" t="s">
        <v>10046</v>
      </c>
      <c r="AC982" s="4" t="s">
        <v>10047</v>
      </c>
      <c r="AD982" s="4" t="s">
        <v>10048</v>
      </c>
      <c r="AE982" s="4" t="s">
        <v>10040</v>
      </c>
      <c r="AF982" s="5">
        <v>46664</v>
      </c>
    </row>
    <row r="983" spans="1:32" ht="46.2" customHeight="1">
      <c r="A983" s="4" t="s">
        <v>10049</v>
      </c>
      <c r="B983" s="20">
        <f t="shared" ca="1" si="106"/>
        <v>46232</v>
      </c>
      <c r="C983" s="20" t="str">
        <f t="shared" ca="1" si="107"/>
        <v>Jul-2026</v>
      </c>
      <c r="D983" s="27">
        <f t="shared" ca="1" si="112"/>
        <v>7</v>
      </c>
      <c r="E983" s="20" t="str">
        <f t="shared" ca="1" si="108"/>
        <v>2026</v>
      </c>
      <c r="F983" s="4" t="s">
        <v>10050</v>
      </c>
      <c r="G983" s="4" t="s">
        <v>2350</v>
      </c>
      <c r="H983" s="4" t="s">
        <v>2350</v>
      </c>
      <c r="I983" s="4" t="s">
        <v>2350</v>
      </c>
      <c r="J983" s="4" t="s">
        <v>2350</v>
      </c>
      <c r="K983" s="4" t="s">
        <v>2350</v>
      </c>
      <c r="L983" s="4" t="s">
        <v>2350</v>
      </c>
      <c r="M983" s="4">
        <v>5</v>
      </c>
      <c r="N983" s="4">
        <v>0</v>
      </c>
      <c r="O983" s="4">
        <v>0</v>
      </c>
      <c r="P983" s="4">
        <v>0</v>
      </c>
      <c r="Q983" s="4">
        <f t="shared" si="109"/>
        <v>0</v>
      </c>
      <c r="R983" s="4">
        <f t="shared" si="110"/>
        <v>0</v>
      </c>
      <c r="S983" s="5" t="e">
        <f t="shared" si="111"/>
        <v>#DIV/0!</v>
      </c>
      <c r="T983" s="4" t="s">
        <v>39</v>
      </c>
      <c r="U983" s="4">
        <v>0</v>
      </c>
      <c r="V983" s="4">
        <v>4370</v>
      </c>
      <c r="W983" s="4" t="s">
        <v>10051</v>
      </c>
      <c r="X983" s="4" t="s">
        <v>10052</v>
      </c>
      <c r="Y983" s="4" t="s">
        <v>10053</v>
      </c>
      <c r="Z983" s="4" t="s">
        <v>10054</v>
      </c>
      <c r="AA983" s="4" t="s">
        <v>10055</v>
      </c>
      <c r="AB983" s="4" t="s">
        <v>10056</v>
      </c>
      <c r="AC983" s="4" t="s">
        <v>10057</v>
      </c>
      <c r="AD983" s="4" t="s">
        <v>10058</v>
      </c>
      <c r="AE983" s="4" t="s">
        <v>10050</v>
      </c>
      <c r="AF983" s="5">
        <v>46508</v>
      </c>
    </row>
    <row r="984" spans="1:32" ht="46.2" customHeight="1">
      <c r="A984" s="4" t="s">
        <v>10059</v>
      </c>
      <c r="B984" s="20">
        <f t="shared" ca="1" si="106"/>
        <v>46193</v>
      </c>
      <c r="C984" s="20" t="str">
        <f t="shared" ca="1" si="107"/>
        <v>Jun-2026</v>
      </c>
      <c r="D984" s="27">
        <f t="shared" ca="1" si="112"/>
        <v>6</v>
      </c>
      <c r="E984" s="20" t="str">
        <f t="shared" ca="1" si="108"/>
        <v>2026</v>
      </c>
      <c r="F984" s="4" t="s">
        <v>10060</v>
      </c>
      <c r="G984" s="4" t="s">
        <v>2350</v>
      </c>
      <c r="H984" s="4" t="s">
        <v>2350</v>
      </c>
      <c r="I984" s="4" t="s">
        <v>2350</v>
      </c>
      <c r="J984" s="4" t="s">
        <v>2350</v>
      </c>
      <c r="K984" s="4" t="s">
        <v>2350</v>
      </c>
      <c r="L984" s="4" t="s">
        <v>2350</v>
      </c>
      <c r="M984" s="4">
        <v>3</v>
      </c>
      <c r="N984" s="4">
        <v>0</v>
      </c>
      <c r="O984" s="4">
        <v>0</v>
      </c>
      <c r="P984" s="4">
        <v>0</v>
      </c>
      <c r="Q984" s="4">
        <f t="shared" si="109"/>
        <v>0</v>
      </c>
      <c r="R984" s="4">
        <f t="shared" si="110"/>
        <v>0</v>
      </c>
      <c r="S984" s="5" t="e">
        <f t="shared" si="111"/>
        <v>#DIV/0!</v>
      </c>
      <c r="T984" s="4" t="s">
        <v>39</v>
      </c>
      <c r="U984" s="4">
        <v>0</v>
      </c>
      <c r="V984" s="4">
        <v>7619</v>
      </c>
      <c r="W984" s="4" t="s">
        <v>10061</v>
      </c>
      <c r="X984" s="4" t="s">
        <v>10062</v>
      </c>
      <c r="Y984" s="4" t="s">
        <v>10063</v>
      </c>
      <c r="Z984" s="4" t="s">
        <v>10064</v>
      </c>
      <c r="AA984" s="4" t="s">
        <v>10065</v>
      </c>
      <c r="AB984" s="4" t="s">
        <v>10066</v>
      </c>
      <c r="AC984" s="4" t="s">
        <v>10067</v>
      </c>
      <c r="AD984" s="4" t="s">
        <v>10068</v>
      </c>
      <c r="AE984" s="4" t="s">
        <v>10060</v>
      </c>
      <c r="AF984" s="5">
        <v>46232</v>
      </c>
    </row>
    <row r="985" spans="1:32" ht="46.2" customHeight="1">
      <c r="A985" s="4" t="s">
        <v>10069</v>
      </c>
      <c r="B985" s="20">
        <f t="shared" ca="1" si="106"/>
        <v>46228</v>
      </c>
      <c r="C985" s="20" t="str">
        <f t="shared" ca="1" si="107"/>
        <v>Jul-2026</v>
      </c>
      <c r="D985" s="27">
        <f t="shared" ca="1" si="112"/>
        <v>7</v>
      </c>
      <c r="E985" s="20" t="str">
        <f t="shared" ca="1" si="108"/>
        <v>2026</v>
      </c>
      <c r="F985" s="4" t="s">
        <v>10070</v>
      </c>
      <c r="G985" s="4" t="s">
        <v>2350</v>
      </c>
      <c r="H985" s="4" t="s">
        <v>2350</v>
      </c>
      <c r="I985" s="4" t="s">
        <v>2350</v>
      </c>
      <c r="J985" s="4" t="s">
        <v>2350</v>
      </c>
      <c r="K985" s="4" t="s">
        <v>2350</v>
      </c>
      <c r="L985" s="4" t="s">
        <v>2350</v>
      </c>
      <c r="M985" s="4">
        <v>6</v>
      </c>
      <c r="N985" s="4">
        <v>0</v>
      </c>
      <c r="O985" s="4">
        <v>0</v>
      </c>
      <c r="P985" s="4">
        <v>0</v>
      </c>
      <c r="Q985" s="4">
        <f t="shared" si="109"/>
        <v>0</v>
      </c>
      <c r="R985" s="4">
        <f t="shared" si="110"/>
        <v>0</v>
      </c>
      <c r="S985" s="5" t="e">
        <f t="shared" si="111"/>
        <v>#DIV/0!</v>
      </c>
      <c r="T985" s="4" t="s">
        <v>39</v>
      </c>
      <c r="U985" s="4">
        <v>0</v>
      </c>
      <c r="V985" s="4">
        <v>2593</v>
      </c>
      <c r="W985" s="4" t="s">
        <v>10071</v>
      </c>
      <c r="X985" s="4" t="s">
        <v>10072</v>
      </c>
      <c r="Y985" s="4" t="s">
        <v>10073</v>
      </c>
      <c r="Z985" s="4" t="s">
        <v>10074</v>
      </c>
      <c r="AA985" s="4" t="s">
        <v>10075</v>
      </c>
      <c r="AB985" s="4" t="s">
        <v>10076</v>
      </c>
      <c r="AC985" s="4" t="s">
        <v>10077</v>
      </c>
      <c r="AD985" s="4" t="s">
        <v>10078</v>
      </c>
      <c r="AE985" s="4" t="s">
        <v>10070</v>
      </c>
      <c r="AF985" s="5">
        <v>46466</v>
      </c>
    </row>
    <row r="986" spans="1:32" ht="46.2" customHeight="1">
      <c r="A986" s="4" t="s">
        <v>10079</v>
      </c>
      <c r="B986" s="20">
        <f t="shared" ca="1" si="106"/>
        <v>46158</v>
      </c>
      <c r="C986" s="20" t="str">
        <f t="shared" ca="1" si="107"/>
        <v>May-2026</v>
      </c>
      <c r="D986" s="27">
        <f t="shared" ca="1" si="112"/>
        <v>5</v>
      </c>
      <c r="E986" s="20" t="str">
        <f t="shared" ca="1" si="108"/>
        <v>2026</v>
      </c>
      <c r="F986" s="4" t="s">
        <v>10080</v>
      </c>
      <c r="G986" s="4" t="s">
        <v>2350</v>
      </c>
      <c r="H986" s="4" t="s">
        <v>2350</v>
      </c>
      <c r="I986" s="4" t="s">
        <v>2350</v>
      </c>
      <c r="J986" s="4" t="s">
        <v>2350</v>
      </c>
      <c r="K986" s="4" t="s">
        <v>2350</v>
      </c>
      <c r="L986" s="4" t="s">
        <v>2350</v>
      </c>
      <c r="M986" s="4">
        <v>10</v>
      </c>
      <c r="N986" s="4">
        <v>0</v>
      </c>
      <c r="O986" s="4">
        <v>0</v>
      </c>
      <c r="P986" s="4">
        <v>0</v>
      </c>
      <c r="Q986" s="4">
        <f t="shared" si="109"/>
        <v>0</v>
      </c>
      <c r="R986" s="4">
        <f t="shared" si="110"/>
        <v>0</v>
      </c>
      <c r="S986" s="5" t="e">
        <f t="shared" si="111"/>
        <v>#DIV/0!</v>
      </c>
      <c r="T986" s="4" t="s">
        <v>39</v>
      </c>
      <c r="U986" s="4">
        <v>0</v>
      </c>
      <c r="V986" s="4">
        <v>63</v>
      </c>
      <c r="W986" s="4" t="s">
        <v>10081</v>
      </c>
      <c r="X986" s="4" t="s">
        <v>10082</v>
      </c>
      <c r="Y986" s="4" t="s">
        <v>10083</v>
      </c>
      <c r="Z986" s="4" t="s">
        <v>10084</v>
      </c>
      <c r="AA986" s="4" t="s">
        <v>10085</v>
      </c>
      <c r="AB986" s="4" t="s">
        <v>10086</v>
      </c>
      <c r="AC986" s="4" t="s">
        <v>10087</v>
      </c>
      <c r="AD986" s="4" t="s">
        <v>10088</v>
      </c>
      <c r="AE986" s="4" t="s">
        <v>10080</v>
      </c>
      <c r="AF986" s="5">
        <v>46669</v>
      </c>
    </row>
    <row r="987" spans="1:32" ht="46.2" customHeight="1">
      <c r="A987" s="4" t="s">
        <v>10089</v>
      </c>
      <c r="B987" s="20">
        <f t="shared" ca="1" si="106"/>
        <v>46129</v>
      </c>
      <c r="C987" s="20" t="str">
        <f t="shared" ca="1" si="107"/>
        <v>Apr-2026</v>
      </c>
      <c r="D987" s="27">
        <f t="shared" ca="1" si="112"/>
        <v>4</v>
      </c>
      <c r="E987" s="20" t="str">
        <f t="shared" ca="1" si="108"/>
        <v>2026</v>
      </c>
      <c r="F987" s="4" t="s">
        <v>10090</v>
      </c>
      <c r="G987" s="4" t="s">
        <v>2350</v>
      </c>
      <c r="H987" s="4" t="s">
        <v>2350</v>
      </c>
      <c r="I987" s="4" t="s">
        <v>2350</v>
      </c>
      <c r="J987" s="4" t="s">
        <v>2350</v>
      </c>
      <c r="K987" s="4" t="s">
        <v>2350</v>
      </c>
      <c r="L987" s="4" t="s">
        <v>2350</v>
      </c>
      <c r="M987" s="4">
        <v>6</v>
      </c>
      <c r="N987" s="4">
        <v>0</v>
      </c>
      <c r="O987" s="4">
        <v>0</v>
      </c>
      <c r="P987" s="4">
        <v>0</v>
      </c>
      <c r="Q987" s="4">
        <f t="shared" si="109"/>
        <v>0</v>
      </c>
      <c r="R987" s="4">
        <f t="shared" si="110"/>
        <v>0</v>
      </c>
      <c r="S987" s="5" t="e">
        <f t="shared" si="111"/>
        <v>#DIV/0!</v>
      </c>
      <c r="T987" s="4" t="s">
        <v>39</v>
      </c>
      <c r="U987" s="4">
        <v>0</v>
      </c>
      <c r="V987" s="4">
        <v>296</v>
      </c>
      <c r="W987" s="4" t="s">
        <v>10091</v>
      </c>
      <c r="X987" s="4" t="s">
        <v>10092</v>
      </c>
      <c r="Y987" s="4" t="s">
        <v>10093</v>
      </c>
      <c r="Z987" s="4" t="s">
        <v>10094</v>
      </c>
      <c r="AA987" s="4" t="s">
        <v>10095</v>
      </c>
      <c r="AB987" s="4" t="s">
        <v>10096</v>
      </c>
      <c r="AC987" s="4" t="s">
        <v>10097</v>
      </c>
      <c r="AD987" s="4" t="s">
        <v>10098</v>
      </c>
      <c r="AE987" s="4" t="s">
        <v>10090</v>
      </c>
      <c r="AF987" s="5">
        <v>46545</v>
      </c>
    </row>
    <row r="988" spans="1:32" ht="46.2" customHeight="1">
      <c r="A988" s="4" t="s">
        <v>10099</v>
      </c>
      <c r="B988" s="20">
        <f t="shared" ca="1" si="106"/>
        <v>46194</v>
      </c>
      <c r="C988" s="20" t="str">
        <f t="shared" ca="1" si="107"/>
        <v>Jun-2026</v>
      </c>
      <c r="D988" s="27">
        <f t="shared" ca="1" si="112"/>
        <v>6</v>
      </c>
      <c r="E988" s="20" t="str">
        <f t="shared" ca="1" si="108"/>
        <v>2026</v>
      </c>
      <c r="F988" s="4" t="s">
        <v>10100</v>
      </c>
      <c r="G988" s="4" t="s">
        <v>2350</v>
      </c>
      <c r="H988" s="4" t="s">
        <v>2350</v>
      </c>
      <c r="I988" s="4" t="s">
        <v>2350</v>
      </c>
      <c r="J988" s="4" t="s">
        <v>2350</v>
      </c>
      <c r="K988" s="4" t="s">
        <v>2350</v>
      </c>
      <c r="L988" s="4" t="s">
        <v>2350</v>
      </c>
      <c r="M988" s="4">
        <v>2</v>
      </c>
      <c r="N988" s="4">
        <v>0</v>
      </c>
      <c r="O988" s="4">
        <v>0</v>
      </c>
      <c r="P988" s="4">
        <v>0</v>
      </c>
      <c r="Q988" s="4">
        <f t="shared" si="109"/>
        <v>0</v>
      </c>
      <c r="R988" s="4">
        <f t="shared" si="110"/>
        <v>0</v>
      </c>
      <c r="S988" s="5" t="e">
        <f t="shared" si="111"/>
        <v>#DIV/0!</v>
      </c>
      <c r="T988" s="4" t="s">
        <v>39</v>
      </c>
      <c r="U988" s="4">
        <v>0</v>
      </c>
      <c r="V988" s="4">
        <v>1954</v>
      </c>
      <c r="W988" s="4" t="s">
        <v>10101</v>
      </c>
      <c r="X988" s="4" t="s">
        <v>10102</v>
      </c>
      <c r="Y988" s="4" t="s">
        <v>10103</v>
      </c>
      <c r="Z988" s="4" t="s">
        <v>10104</v>
      </c>
      <c r="AA988" s="4" t="s">
        <v>10105</v>
      </c>
      <c r="AB988" s="4" t="s">
        <v>10106</v>
      </c>
      <c r="AC988" s="4" t="s">
        <v>10107</v>
      </c>
      <c r="AD988" s="4" t="s">
        <v>10108</v>
      </c>
      <c r="AE988" s="4" t="s">
        <v>10100</v>
      </c>
      <c r="AF988" s="5">
        <v>46444</v>
      </c>
    </row>
    <row r="989" spans="1:32" ht="46.2" customHeight="1">
      <c r="A989" s="4" t="s">
        <v>10109</v>
      </c>
      <c r="B989" s="20">
        <f t="shared" ca="1" si="106"/>
        <v>46236</v>
      </c>
      <c r="C989" s="20" t="str">
        <f t="shared" ca="1" si="107"/>
        <v>Aug-2026</v>
      </c>
      <c r="D989" s="27">
        <f t="shared" ca="1" si="112"/>
        <v>8</v>
      </c>
      <c r="E989" s="20" t="str">
        <f t="shared" ca="1" si="108"/>
        <v>2026</v>
      </c>
      <c r="F989" s="4" t="s">
        <v>10110</v>
      </c>
      <c r="G989" s="4" t="s">
        <v>2350</v>
      </c>
      <c r="H989" s="4" t="s">
        <v>2350</v>
      </c>
      <c r="I989" s="4" t="s">
        <v>2350</v>
      </c>
      <c r="J989" s="4" t="s">
        <v>2350</v>
      </c>
      <c r="K989" s="4" t="s">
        <v>2350</v>
      </c>
      <c r="L989" s="4" t="s">
        <v>2350</v>
      </c>
      <c r="M989" s="4">
        <v>3</v>
      </c>
      <c r="N989" s="4">
        <v>0</v>
      </c>
      <c r="O989" s="4">
        <v>0</v>
      </c>
      <c r="P989" s="4">
        <v>0</v>
      </c>
      <c r="Q989" s="4">
        <f t="shared" si="109"/>
        <v>0</v>
      </c>
      <c r="R989" s="4">
        <f t="shared" si="110"/>
        <v>0</v>
      </c>
      <c r="S989" s="5" t="e">
        <f t="shared" si="111"/>
        <v>#DIV/0!</v>
      </c>
      <c r="T989" s="4" t="s">
        <v>39</v>
      </c>
      <c r="U989" s="4">
        <v>0</v>
      </c>
      <c r="V989" s="4">
        <v>959</v>
      </c>
      <c r="W989" s="4" t="s">
        <v>10111</v>
      </c>
      <c r="X989" s="4" t="s">
        <v>10112</v>
      </c>
      <c r="Y989" s="4" t="s">
        <v>10113</v>
      </c>
      <c r="Z989" s="4" t="s">
        <v>10114</v>
      </c>
      <c r="AA989" s="4" t="s">
        <v>10115</v>
      </c>
      <c r="AB989" s="4" t="s">
        <v>10116</v>
      </c>
      <c r="AC989" s="4" t="s">
        <v>10117</v>
      </c>
      <c r="AD989" s="4" t="s">
        <v>10118</v>
      </c>
      <c r="AE989" s="4" t="s">
        <v>10110</v>
      </c>
      <c r="AF989" s="5">
        <v>46661</v>
      </c>
    </row>
    <row r="990" spans="1:32" ht="46.2" customHeight="1">
      <c r="A990" s="4" t="s">
        <v>10119</v>
      </c>
      <c r="B990" s="20">
        <f t="shared" ca="1" si="106"/>
        <v>46217</v>
      </c>
      <c r="C990" s="20" t="str">
        <f t="shared" ca="1" si="107"/>
        <v>Jul-2026</v>
      </c>
      <c r="D990" s="27">
        <f t="shared" ca="1" si="112"/>
        <v>7</v>
      </c>
      <c r="E990" s="20" t="str">
        <f t="shared" ca="1" si="108"/>
        <v>2026</v>
      </c>
      <c r="F990" s="4" t="s">
        <v>10120</v>
      </c>
      <c r="G990" s="4" t="s">
        <v>2350</v>
      </c>
      <c r="H990" s="4" t="s">
        <v>2350</v>
      </c>
      <c r="I990" s="4" t="s">
        <v>2350</v>
      </c>
      <c r="J990" s="4" t="s">
        <v>2350</v>
      </c>
      <c r="K990" s="4" t="s">
        <v>2350</v>
      </c>
      <c r="L990" s="4" t="s">
        <v>2350</v>
      </c>
      <c r="M990" s="4">
        <v>2</v>
      </c>
      <c r="N990" s="4">
        <v>0</v>
      </c>
      <c r="O990" s="4">
        <v>0</v>
      </c>
      <c r="P990" s="4">
        <v>0</v>
      </c>
      <c r="Q990" s="4">
        <f t="shared" si="109"/>
        <v>0</v>
      </c>
      <c r="R990" s="4">
        <f t="shared" si="110"/>
        <v>0</v>
      </c>
      <c r="S990" s="5" t="e">
        <f t="shared" si="111"/>
        <v>#DIV/0!</v>
      </c>
      <c r="T990" s="4" t="s">
        <v>39</v>
      </c>
      <c r="U990" s="4">
        <v>0</v>
      </c>
      <c r="V990" s="4">
        <v>1015</v>
      </c>
      <c r="W990" s="4" t="s">
        <v>10121</v>
      </c>
      <c r="X990" s="4" t="s">
        <v>10122</v>
      </c>
      <c r="Y990" s="4" t="s">
        <v>10123</v>
      </c>
      <c r="Z990" s="4" t="s">
        <v>10124</v>
      </c>
      <c r="AA990" s="4" t="s">
        <v>10125</v>
      </c>
      <c r="AB990" s="4" t="s">
        <v>10126</v>
      </c>
      <c r="AC990" s="4" t="s">
        <v>10127</v>
      </c>
      <c r="AD990" s="4" t="s">
        <v>10128</v>
      </c>
      <c r="AE990" s="4" t="s">
        <v>10120</v>
      </c>
      <c r="AF990" s="5">
        <v>46747</v>
      </c>
    </row>
    <row r="991" spans="1:32" ht="46.2" customHeight="1">
      <c r="A991" s="4" t="s">
        <v>10129</v>
      </c>
      <c r="B991" s="20">
        <f t="shared" ca="1" si="106"/>
        <v>46128</v>
      </c>
      <c r="C991" s="20" t="str">
        <f t="shared" ca="1" si="107"/>
        <v>Apr-2026</v>
      </c>
      <c r="D991" s="27">
        <f t="shared" ca="1" si="112"/>
        <v>4</v>
      </c>
      <c r="E991" s="20" t="str">
        <f t="shared" ca="1" si="108"/>
        <v>2026</v>
      </c>
      <c r="F991" s="4" t="s">
        <v>10130</v>
      </c>
      <c r="G991" s="4" t="s">
        <v>2350</v>
      </c>
      <c r="H991" s="4" t="s">
        <v>2350</v>
      </c>
      <c r="I991" s="4" t="s">
        <v>2350</v>
      </c>
      <c r="J991" s="4" t="s">
        <v>2350</v>
      </c>
      <c r="K991" s="4" t="s">
        <v>2350</v>
      </c>
      <c r="L991" s="4" t="s">
        <v>2350</v>
      </c>
      <c r="M991" s="4">
        <v>2</v>
      </c>
      <c r="N991" s="4">
        <v>0</v>
      </c>
      <c r="O991" s="4">
        <v>0</v>
      </c>
      <c r="P991" s="4">
        <v>0</v>
      </c>
      <c r="Q991" s="4">
        <f t="shared" si="109"/>
        <v>0</v>
      </c>
      <c r="R991" s="4">
        <f t="shared" si="110"/>
        <v>0</v>
      </c>
      <c r="S991" s="5" t="e">
        <f t="shared" si="111"/>
        <v>#DIV/0!</v>
      </c>
      <c r="T991" s="4" t="s">
        <v>39</v>
      </c>
      <c r="U991" s="4">
        <v>0</v>
      </c>
      <c r="V991" s="4">
        <v>3973</v>
      </c>
      <c r="W991" s="4" t="s">
        <v>10131</v>
      </c>
      <c r="X991" s="4" t="s">
        <v>10132</v>
      </c>
      <c r="Y991" s="4" t="s">
        <v>10133</v>
      </c>
      <c r="Z991" s="4" t="s">
        <v>10134</v>
      </c>
      <c r="AA991" s="4" t="s">
        <v>10135</v>
      </c>
      <c r="AB991" s="4" t="s">
        <v>10136</v>
      </c>
      <c r="AC991" s="4" t="s">
        <v>10137</v>
      </c>
      <c r="AD991" s="4" t="s">
        <v>10138</v>
      </c>
      <c r="AE991" s="4" t="s">
        <v>10130</v>
      </c>
      <c r="AF991" s="5">
        <v>46421</v>
      </c>
    </row>
    <row r="992" spans="1:32" ht="46.2" customHeight="1">
      <c r="A992" s="4" t="s">
        <v>10139</v>
      </c>
      <c r="B992" s="20">
        <f t="shared" ca="1" si="106"/>
        <v>46264</v>
      </c>
      <c r="C992" s="20" t="str">
        <f t="shared" ca="1" si="107"/>
        <v>Aug-2026</v>
      </c>
      <c r="D992" s="27">
        <f t="shared" ca="1" si="112"/>
        <v>8</v>
      </c>
      <c r="E992" s="20" t="str">
        <f t="shared" ca="1" si="108"/>
        <v>2026</v>
      </c>
      <c r="F992" s="4" t="s">
        <v>10140</v>
      </c>
      <c r="G992" s="4" t="s">
        <v>2350</v>
      </c>
      <c r="H992" s="4" t="s">
        <v>2350</v>
      </c>
      <c r="I992" s="4" t="s">
        <v>2350</v>
      </c>
      <c r="J992" s="4" t="s">
        <v>2350</v>
      </c>
      <c r="K992" s="4" t="s">
        <v>2350</v>
      </c>
      <c r="L992" s="4" t="s">
        <v>2350</v>
      </c>
      <c r="M992" s="4">
        <v>4</v>
      </c>
      <c r="N992" s="4">
        <v>0</v>
      </c>
      <c r="O992" s="4">
        <v>0</v>
      </c>
      <c r="P992" s="4">
        <v>0</v>
      </c>
      <c r="Q992" s="4">
        <f t="shared" si="109"/>
        <v>0</v>
      </c>
      <c r="R992" s="4">
        <f t="shared" si="110"/>
        <v>0</v>
      </c>
      <c r="S992" s="5" t="e">
        <f t="shared" si="111"/>
        <v>#DIV/0!</v>
      </c>
      <c r="T992" s="4" t="s">
        <v>39</v>
      </c>
      <c r="U992" s="4">
        <v>0</v>
      </c>
      <c r="V992" s="4">
        <v>2300</v>
      </c>
      <c r="W992" s="4" t="s">
        <v>10141</v>
      </c>
      <c r="X992" s="4" t="s">
        <v>10142</v>
      </c>
      <c r="Y992" s="4" t="s">
        <v>10143</v>
      </c>
      <c r="Z992" s="4" t="s">
        <v>10144</v>
      </c>
      <c r="AA992" s="4" t="s">
        <v>10145</v>
      </c>
      <c r="AB992" s="4" t="s">
        <v>10146</v>
      </c>
      <c r="AC992" s="4" t="s">
        <v>10147</v>
      </c>
      <c r="AD992" s="4" t="s">
        <v>10148</v>
      </c>
      <c r="AE992" s="4" t="s">
        <v>10140</v>
      </c>
      <c r="AF992" s="5">
        <v>46289</v>
      </c>
    </row>
    <row r="993" spans="1:32" ht="46.2" customHeight="1">
      <c r="A993" s="4" t="s">
        <v>10149</v>
      </c>
      <c r="B993" s="20">
        <f t="shared" ca="1" si="106"/>
        <v>46139</v>
      </c>
      <c r="C993" s="20" t="str">
        <f t="shared" ca="1" si="107"/>
        <v>Apr-2026</v>
      </c>
      <c r="D993" s="27">
        <f t="shared" ca="1" si="112"/>
        <v>4</v>
      </c>
      <c r="E993" s="20" t="str">
        <f t="shared" ca="1" si="108"/>
        <v>2026</v>
      </c>
      <c r="F993" s="4" t="s">
        <v>10150</v>
      </c>
      <c r="G993" s="4" t="s">
        <v>2350</v>
      </c>
      <c r="H993" s="4" t="s">
        <v>2350</v>
      </c>
      <c r="I993" s="4" t="s">
        <v>2350</v>
      </c>
      <c r="J993" s="4" t="s">
        <v>2350</v>
      </c>
      <c r="K993" s="4" t="s">
        <v>2350</v>
      </c>
      <c r="L993" s="4" t="s">
        <v>2350</v>
      </c>
      <c r="M993" s="4">
        <v>5</v>
      </c>
      <c r="N993" s="4">
        <v>0</v>
      </c>
      <c r="O993" s="4">
        <v>0</v>
      </c>
      <c r="P993" s="4">
        <v>0</v>
      </c>
      <c r="Q993" s="4">
        <f t="shared" si="109"/>
        <v>0</v>
      </c>
      <c r="R993" s="4">
        <f t="shared" si="110"/>
        <v>0</v>
      </c>
      <c r="S993" s="5" t="e">
        <f t="shared" si="111"/>
        <v>#DIV/0!</v>
      </c>
      <c r="T993" s="4" t="s">
        <v>39</v>
      </c>
      <c r="U993" s="4">
        <v>0</v>
      </c>
      <c r="V993" s="4">
        <v>203</v>
      </c>
      <c r="W993" s="4" t="s">
        <v>10151</v>
      </c>
      <c r="X993" s="4" t="s">
        <v>10152</v>
      </c>
      <c r="Y993" s="4" t="s">
        <v>10153</v>
      </c>
      <c r="Z993" s="4" t="s">
        <v>10154</v>
      </c>
      <c r="AA993" s="4" t="s">
        <v>10155</v>
      </c>
      <c r="AB993" s="4" t="s">
        <v>10156</v>
      </c>
      <c r="AC993" s="4" t="s">
        <v>10157</v>
      </c>
      <c r="AD993" s="4" t="s">
        <v>10158</v>
      </c>
      <c r="AE993" s="4" t="s">
        <v>10150</v>
      </c>
      <c r="AF993" s="5">
        <v>46771</v>
      </c>
    </row>
    <row r="994" spans="1:32" ht="46.2" customHeight="1">
      <c r="A994" s="4" t="s">
        <v>10159</v>
      </c>
      <c r="B994" s="20">
        <f t="shared" ca="1" si="106"/>
        <v>46230</v>
      </c>
      <c r="C994" s="20" t="str">
        <f t="shared" ca="1" si="107"/>
        <v>Jul-2026</v>
      </c>
      <c r="D994" s="27">
        <f t="shared" ca="1" si="112"/>
        <v>7</v>
      </c>
      <c r="E994" s="20" t="str">
        <f t="shared" ca="1" si="108"/>
        <v>2026</v>
      </c>
      <c r="F994" s="4" t="s">
        <v>10160</v>
      </c>
      <c r="G994" s="4" t="s">
        <v>2350</v>
      </c>
      <c r="H994" s="4" t="s">
        <v>2350</v>
      </c>
      <c r="I994" s="4" t="s">
        <v>2350</v>
      </c>
      <c r="J994" s="4" t="s">
        <v>2350</v>
      </c>
      <c r="K994" s="4" t="s">
        <v>2350</v>
      </c>
      <c r="L994" s="4" t="s">
        <v>2350</v>
      </c>
      <c r="M994" s="4">
        <v>2</v>
      </c>
      <c r="N994" s="4">
        <v>0</v>
      </c>
      <c r="O994" s="4">
        <v>0</v>
      </c>
      <c r="P994" s="4">
        <v>0</v>
      </c>
      <c r="Q994" s="4">
        <f t="shared" si="109"/>
        <v>0</v>
      </c>
      <c r="R994" s="4">
        <f t="shared" si="110"/>
        <v>0</v>
      </c>
      <c r="S994" s="5" t="e">
        <f t="shared" si="111"/>
        <v>#DIV/0!</v>
      </c>
      <c r="T994" s="4" t="s">
        <v>39</v>
      </c>
      <c r="U994" s="4">
        <v>0</v>
      </c>
      <c r="V994" s="4">
        <v>10308</v>
      </c>
      <c r="W994" s="4" t="s">
        <v>10161</v>
      </c>
      <c r="X994" s="4" t="s">
        <v>10162</v>
      </c>
      <c r="Y994" s="4" t="s">
        <v>10163</v>
      </c>
      <c r="Z994" s="4" t="s">
        <v>10164</v>
      </c>
      <c r="AA994" s="4" t="s">
        <v>10165</v>
      </c>
      <c r="AB994" s="4" t="s">
        <v>10166</v>
      </c>
      <c r="AC994" s="4" t="s">
        <v>10167</v>
      </c>
      <c r="AD994" s="4" t="s">
        <v>10168</v>
      </c>
      <c r="AE994" s="4" t="s">
        <v>10160</v>
      </c>
      <c r="AF994" s="5">
        <v>46908</v>
      </c>
    </row>
    <row r="995" spans="1:32" ht="46.2" customHeight="1">
      <c r="A995" s="4" t="s">
        <v>10169</v>
      </c>
      <c r="B995" s="20">
        <f t="shared" ca="1" si="106"/>
        <v>46226</v>
      </c>
      <c r="C995" s="20" t="str">
        <f t="shared" ca="1" si="107"/>
        <v>Jul-2026</v>
      </c>
      <c r="D995" s="27">
        <f t="shared" ca="1" si="112"/>
        <v>7</v>
      </c>
      <c r="E995" s="20" t="str">
        <f t="shared" ca="1" si="108"/>
        <v>2026</v>
      </c>
      <c r="F995" s="4" t="s">
        <v>10170</v>
      </c>
      <c r="G995" s="4" t="s">
        <v>2350</v>
      </c>
      <c r="H995" s="4" t="s">
        <v>2350</v>
      </c>
      <c r="I995" s="4" t="s">
        <v>2350</v>
      </c>
      <c r="J995" s="4" t="s">
        <v>2350</v>
      </c>
      <c r="K995" s="4" t="s">
        <v>2350</v>
      </c>
      <c r="L995" s="4" t="s">
        <v>2350</v>
      </c>
      <c r="M995" s="4">
        <v>5</v>
      </c>
      <c r="N995" s="4">
        <v>0</v>
      </c>
      <c r="O995" s="4">
        <v>0</v>
      </c>
      <c r="P995" s="4">
        <v>0</v>
      </c>
      <c r="Q995" s="4">
        <f t="shared" si="109"/>
        <v>0</v>
      </c>
      <c r="R995" s="4">
        <f t="shared" si="110"/>
        <v>0</v>
      </c>
      <c r="S995" s="5" t="e">
        <f t="shared" si="111"/>
        <v>#DIV/0!</v>
      </c>
      <c r="T995" s="4" t="s">
        <v>39</v>
      </c>
      <c r="U995" s="4">
        <v>0</v>
      </c>
      <c r="V995" s="4">
        <v>992</v>
      </c>
      <c r="W995" s="4" t="s">
        <v>10171</v>
      </c>
      <c r="X995" s="4" t="s">
        <v>10172</v>
      </c>
      <c r="Y995" s="4" t="s">
        <v>10173</v>
      </c>
      <c r="Z995" s="4" t="s">
        <v>10174</v>
      </c>
      <c r="AA995" s="4" t="s">
        <v>10175</v>
      </c>
      <c r="AB995" s="4" t="s">
        <v>10176</v>
      </c>
      <c r="AC995" s="4" t="s">
        <v>10177</v>
      </c>
      <c r="AD995" s="4" t="s">
        <v>10178</v>
      </c>
      <c r="AE995" s="4" t="s">
        <v>10170</v>
      </c>
      <c r="AF995" s="5">
        <v>46626</v>
      </c>
    </row>
    <row r="996" spans="1:32" ht="46.2" customHeight="1">
      <c r="A996" s="4" t="s">
        <v>10179</v>
      </c>
      <c r="B996" s="20">
        <f t="shared" ca="1" si="106"/>
        <v>46258</v>
      </c>
      <c r="C996" s="20" t="str">
        <f t="shared" ca="1" si="107"/>
        <v>Aug-2026</v>
      </c>
      <c r="D996" s="27">
        <f t="shared" ca="1" si="112"/>
        <v>8</v>
      </c>
      <c r="E996" s="20" t="str">
        <f t="shared" ca="1" si="108"/>
        <v>2026</v>
      </c>
      <c r="F996" s="4" t="s">
        <v>10180</v>
      </c>
      <c r="G996" s="4" t="s">
        <v>2350</v>
      </c>
      <c r="H996" s="4" t="s">
        <v>2350</v>
      </c>
      <c r="I996" s="4" t="s">
        <v>2350</v>
      </c>
      <c r="J996" s="4" t="s">
        <v>2350</v>
      </c>
      <c r="K996" s="4" t="s">
        <v>2350</v>
      </c>
      <c r="L996" s="4" t="s">
        <v>2350</v>
      </c>
      <c r="M996" s="4">
        <v>2</v>
      </c>
      <c r="N996" s="4">
        <v>0</v>
      </c>
      <c r="O996" s="4">
        <v>0</v>
      </c>
      <c r="P996" s="4">
        <v>0</v>
      </c>
      <c r="Q996" s="4">
        <f t="shared" si="109"/>
        <v>0</v>
      </c>
      <c r="R996" s="4">
        <f t="shared" si="110"/>
        <v>0</v>
      </c>
      <c r="S996" s="5" t="e">
        <f t="shared" si="111"/>
        <v>#DIV/0!</v>
      </c>
      <c r="T996" s="4" t="s">
        <v>39</v>
      </c>
      <c r="U996" s="4">
        <v>0</v>
      </c>
      <c r="V996" s="4">
        <v>4716</v>
      </c>
      <c r="W996" s="4" t="s">
        <v>10181</v>
      </c>
      <c r="X996" s="4" t="s">
        <v>10182</v>
      </c>
      <c r="Y996" s="4" t="s">
        <v>10183</v>
      </c>
      <c r="Z996" s="4" t="s">
        <v>10184</v>
      </c>
      <c r="AA996" s="4" t="s">
        <v>10185</v>
      </c>
      <c r="AB996" s="4" t="s">
        <v>10186</v>
      </c>
      <c r="AC996" s="4" t="s">
        <v>10187</v>
      </c>
      <c r="AD996" s="4" t="s">
        <v>10188</v>
      </c>
      <c r="AE996" s="4" t="s">
        <v>10180</v>
      </c>
      <c r="AF996" s="5">
        <v>46657</v>
      </c>
    </row>
    <row r="997" spans="1:32" ht="46.2" customHeight="1">
      <c r="A997" s="4" t="s">
        <v>10189</v>
      </c>
      <c r="B997" s="20">
        <f t="shared" ca="1" si="106"/>
        <v>46155</v>
      </c>
      <c r="C997" s="20" t="str">
        <f t="shared" ca="1" si="107"/>
        <v>May-2026</v>
      </c>
      <c r="D997" s="27">
        <f t="shared" ca="1" si="112"/>
        <v>5</v>
      </c>
      <c r="E997" s="20" t="str">
        <f t="shared" ca="1" si="108"/>
        <v>2026</v>
      </c>
      <c r="F997" s="4" t="s">
        <v>10190</v>
      </c>
      <c r="G997" s="4" t="s">
        <v>2350</v>
      </c>
      <c r="H997" s="4" t="s">
        <v>2350</v>
      </c>
      <c r="I997" s="4" t="s">
        <v>2350</v>
      </c>
      <c r="J997" s="4" t="s">
        <v>2350</v>
      </c>
      <c r="K997" s="4" t="s">
        <v>2350</v>
      </c>
      <c r="L997" s="4" t="s">
        <v>2350</v>
      </c>
      <c r="M997" s="4">
        <v>6</v>
      </c>
      <c r="N997" s="4">
        <v>0</v>
      </c>
      <c r="O997" s="4">
        <v>0</v>
      </c>
      <c r="P997" s="4">
        <v>0</v>
      </c>
      <c r="Q997" s="4">
        <f t="shared" si="109"/>
        <v>0</v>
      </c>
      <c r="R997" s="4">
        <f t="shared" si="110"/>
        <v>0</v>
      </c>
      <c r="S997" s="5" t="e">
        <f t="shared" si="111"/>
        <v>#DIV/0!</v>
      </c>
      <c r="T997" s="4" t="s">
        <v>39</v>
      </c>
      <c r="U997" s="4">
        <v>0</v>
      </c>
      <c r="V997" s="4">
        <v>166</v>
      </c>
      <c r="W997" s="4" t="s">
        <v>10191</v>
      </c>
      <c r="X997" s="4" t="s">
        <v>10192</v>
      </c>
      <c r="Y997" s="4" t="s">
        <v>10193</v>
      </c>
      <c r="Z997" s="4" t="s">
        <v>10194</v>
      </c>
      <c r="AA997" s="4" t="s">
        <v>10195</v>
      </c>
      <c r="AB997" s="4" t="s">
        <v>10196</v>
      </c>
      <c r="AC997" s="4" t="s">
        <v>10197</v>
      </c>
      <c r="AD997" s="4" t="s">
        <v>10198</v>
      </c>
      <c r="AE997" s="4" t="s">
        <v>10190</v>
      </c>
      <c r="AF997" s="5">
        <v>46801</v>
      </c>
    </row>
    <row r="998" spans="1:32" ht="46.2" customHeight="1">
      <c r="A998" s="4" t="s">
        <v>10199</v>
      </c>
      <c r="B998" s="20">
        <f t="shared" ca="1" si="106"/>
        <v>46159</v>
      </c>
      <c r="C998" s="20" t="str">
        <f t="shared" ca="1" si="107"/>
        <v>May-2026</v>
      </c>
      <c r="D998" s="27">
        <f t="shared" ca="1" si="112"/>
        <v>5</v>
      </c>
      <c r="E998" s="20" t="str">
        <f t="shared" ca="1" si="108"/>
        <v>2026</v>
      </c>
      <c r="F998" s="4" t="s">
        <v>10200</v>
      </c>
      <c r="G998" s="4" t="s">
        <v>2350</v>
      </c>
      <c r="H998" s="4" t="s">
        <v>2350</v>
      </c>
      <c r="I998" s="4" t="s">
        <v>2350</v>
      </c>
      <c r="J998" s="4" t="s">
        <v>2350</v>
      </c>
      <c r="K998" s="4" t="s">
        <v>2350</v>
      </c>
      <c r="L998" s="4" t="s">
        <v>2350</v>
      </c>
      <c r="M998" s="4">
        <v>8</v>
      </c>
      <c r="N998" s="4">
        <v>0</v>
      </c>
      <c r="O998" s="4">
        <v>0</v>
      </c>
      <c r="P998" s="4">
        <v>0</v>
      </c>
      <c r="Q998" s="4">
        <f t="shared" si="109"/>
        <v>0</v>
      </c>
      <c r="R998" s="4">
        <f t="shared" si="110"/>
        <v>0</v>
      </c>
      <c r="S998" s="5" t="e">
        <f t="shared" si="111"/>
        <v>#DIV/0!</v>
      </c>
      <c r="T998" s="4" t="s">
        <v>39</v>
      </c>
      <c r="U998" s="4">
        <v>0</v>
      </c>
      <c r="V998" s="4">
        <v>303</v>
      </c>
      <c r="W998" s="4" t="s">
        <v>10201</v>
      </c>
      <c r="X998" s="4" t="s">
        <v>10202</v>
      </c>
      <c r="Y998" s="4" t="s">
        <v>10203</v>
      </c>
      <c r="Z998" s="4" t="s">
        <v>10204</v>
      </c>
      <c r="AA998" s="4" t="s">
        <v>10205</v>
      </c>
      <c r="AB998" s="4" t="s">
        <v>10206</v>
      </c>
      <c r="AC998" s="4" t="s">
        <v>10207</v>
      </c>
      <c r="AD998" s="4" t="s">
        <v>10208</v>
      </c>
      <c r="AE998" s="4" t="s">
        <v>10200</v>
      </c>
      <c r="AF998" s="5">
        <v>46252</v>
      </c>
    </row>
    <row r="999" spans="1:32" ht="46.2" customHeight="1">
      <c r="A999" s="4" t="s">
        <v>10209</v>
      </c>
      <c r="B999" s="20">
        <f t="shared" ca="1" si="106"/>
        <v>46232</v>
      </c>
      <c r="C999" s="20" t="str">
        <f t="shared" ca="1" si="107"/>
        <v>Jul-2026</v>
      </c>
      <c r="D999" s="27">
        <f t="shared" ca="1" si="112"/>
        <v>7</v>
      </c>
      <c r="E999" s="20" t="str">
        <f t="shared" ca="1" si="108"/>
        <v>2026</v>
      </c>
      <c r="F999" s="4" t="s">
        <v>10210</v>
      </c>
      <c r="G999" s="4" t="s">
        <v>2350</v>
      </c>
      <c r="H999" s="4" t="s">
        <v>2350</v>
      </c>
      <c r="I999" s="4" t="s">
        <v>2350</v>
      </c>
      <c r="J999" s="4" t="s">
        <v>2350</v>
      </c>
      <c r="K999" s="4" t="s">
        <v>2350</v>
      </c>
      <c r="L999" s="4" t="s">
        <v>2350</v>
      </c>
      <c r="M999" s="4">
        <v>10</v>
      </c>
      <c r="N999" s="4">
        <v>0</v>
      </c>
      <c r="O999" s="4">
        <v>0</v>
      </c>
      <c r="P999" s="4">
        <v>0</v>
      </c>
      <c r="Q999" s="4">
        <f t="shared" si="109"/>
        <v>0</v>
      </c>
      <c r="R999" s="4">
        <f t="shared" si="110"/>
        <v>0</v>
      </c>
      <c r="S999" s="5" t="e">
        <f t="shared" si="111"/>
        <v>#DIV/0!</v>
      </c>
      <c r="T999" s="4" t="s">
        <v>39</v>
      </c>
      <c r="U999" s="4">
        <v>0</v>
      </c>
      <c r="V999" s="4">
        <v>562</v>
      </c>
      <c r="W999" s="4" t="s">
        <v>10211</v>
      </c>
      <c r="X999" s="4" t="s">
        <v>10212</v>
      </c>
      <c r="Y999" s="4" t="s">
        <v>10213</v>
      </c>
      <c r="Z999" s="4" t="s">
        <v>10214</v>
      </c>
      <c r="AA999" s="4" t="s">
        <v>10215</v>
      </c>
      <c r="AB999" s="4" t="s">
        <v>10216</v>
      </c>
      <c r="AC999" s="4" t="s">
        <v>10217</v>
      </c>
      <c r="AD999" s="4" t="s">
        <v>10218</v>
      </c>
      <c r="AE999" s="4" t="s">
        <v>10210</v>
      </c>
      <c r="AF999" s="5">
        <v>46646</v>
      </c>
    </row>
    <row r="1000" spans="1:32" ht="46.2" customHeight="1">
      <c r="A1000" s="4" t="s">
        <v>10219</v>
      </c>
      <c r="B1000" s="20">
        <f t="shared" ca="1" si="106"/>
        <v>46243</v>
      </c>
      <c r="C1000" s="20" t="str">
        <f t="shared" ca="1" si="107"/>
        <v>Aug-2026</v>
      </c>
      <c r="D1000" s="27">
        <f t="shared" ca="1" si="112"/>
        <v>8</v>
      </c>
      <c r="E1000" s="20" t="str">
        <f t="shared" ca="1" si="108"/>
        <v>2026</v>
      </c>
      <c r="F1000" s="4" t="s">
        <v>10220</v>
      </c>
      <c r="G1000" s="4" t="s">
        <v>2350</v>
      </c>
      <c r="H1000" s="4" t="s">
        <v>2350</v>
      </c>
      <c r="I1000" s="4" t="s">
        <v>2350</v>
      </c>
      <c r="J1000" s="4" t="s">
        <v>2350</v>
      </c>
      <c r="K1000" s="4" t="s">
        <v>2350</v>
      </c>
      <c r="L1000" s="4" t="s">
        <v>2350</v>
      </c>
      <c r="M1000" s="4">
        <v>3</v>
      </c>
      <c r="N1000" s="4">
        <v>0</v>
      </c>
      <c r="O1000" s="4">
        <v>0</v>
      </c>
      <c r="P1000" s="4">
        <v>0</v>
      </c>
      <c r="Q1000" s="4">
        <f t="shared" si="109"/>
        <v>0</v>
      </c>
      <c r="R1000" s="4">
        <f t="shared" si="110"/>
        <v>0</v>
      </c>
      <c r="S1000" s="5" t="e">
        <f t="shared" si="111"/>
        <v>#DIV/0!</v>
      </c>
      <c r="T1000" s="4" t="s">
        <v>39</v>
      </c>
      <c r="U1000" s="4">
        <v>0</v>
      </c>
      <c r="V1000" s="4">
        <v>8095</v>
      </c>
      <c r="W1000" s="4" t="s">
        <v>10221</v>
      </c>
      <c r="X1000" s="4" t="s">
        <v>10222</v>
      </c>
      <c r="Y1000" s="4" t="s">
        <v>10223</v>
      </c>
      <c r="Z1000" s="4" t="s">
        <v>10224</v>
      </c>
      <c r="AA1000" s="4" t="s">
        <v>10225</v>
      </c>
      <c r="AB1000" s="4" t="s">
        <v>10226</v>
      </c>
      <c r="AC1000" s="4" t="s">
        <v>10227</v>
      </c>
      <c r="AD1000" s="4" t="s">
        <v>10228</v>
      </c>
      <c r="AE1000" s="4" t="s">
        <v>10220</v>
      </c>
      <c r="AF1000" s="5">
        <v>46606</v>
      </c>
    </row>
    <row r="1001" spans="1:32" ht="46.2" customHeight="1">
      <c r="A1001" s="4" t="s">
        <v>10229</v>
      </c>
      <c r="B1001" s="20">
        <f t="shared" ca="1" si="106"/>
        <v>46178</v>
      </c>
      <c r="C1001" s="20" t="str">
        <f t="shared" ca="1" si="107"/>
        <v>Jun-2026</v>
      </c>
      <c r="D1001" s="27">
        <f t="shared" ca="1" si="112"/>
        <v>6</v>
      </c>
      <c r="E1001" s="20" t="str">
        <f t="shared" ca="1" si="108"/>
        <v>2026</v>
      </c>
      <c r="F1001" s="4" t="s">
        <v>10230</v>
      </c>
      <c r="G1001" s="4" t="s">
        <v>2350</v>
      </c>
      <c r="H1001" s="4" t="s">
        <v>2350</v>
      </c>
      <c r="I1001" s="4" t="s">
        <v>2350</v>
      </c>
      <c r="J1001" s="4" t="s">
        <v>2350</v>
      </c>
      <c r="K1001" s="4" t="s">
        <v>2350</v>
      </c>
      <c r="L1001" s="4" t="s">
        <v>2350</v>
      </c>
      <c r="M1001" s="4">
        <v>5</v>
      </c>
      <c r="N1001" s="4">
        <v>0</v>
      </c>
      <c r="O1001" s="4">
        <v>0</v>
      </c>
      <c r="P1001" s="4">
        <v>0</v>
      </c>
      <c r="Q1001" s="4">
        <f t="shared" si="109"/>
        <v>0</v>
      </c>
      <c r="R1001" s="4">
        <f t="shared" si="110"/>
        <v>0</v>
      </c>
      <c r="S1001" s="5" t="e">
        <f t="shared" si="111"/>
        <v>#DIV/0!</v>
      </c>
      <c r="T1001" s="4" t="s">
        <v>39</v>
      </c>
      <c r="U1001" s="4">
        <v>0</v>
      </c>
      <c r="V1001" s="4">
        <v>109</v>
      </c>
      <c r="W1001" s="4" t="s">
        <v>10231</v>
      </c>
      <c r="X1001" s="4" t="s">
        <v>10232</v>
      </c>
      <c r="Y1001" s="4" t="s">
        <v>10233</v>
      </c>
      <c r="Z1001" s="4" t="s">
        <v>10234</v>
      </c>
      <c r="AA1001" s="4" t="s">
        <v>10235</v>
      </c>
      <c r="AB1001" s="4" t="s">
        <v>10236</v>
      </c>
      <c r="AC1001" s="4" t="s">
        <v>10237</v>
      </c>
      <c r="AD1001" s="4" t="s">
        <v>10238</v>
      </c>
      <c r="AE1001" s="4" t="s">
        <v>10230</v>
      </c>
      <c r="AF1001" s="5">
        <v>46227</v>
      </c>
    </row>
    <row r="1002" spans="1:32" ht="46.2" customHeight="1">
      <c r="A1002" s="4" t="s">
        <v>10239</v>
      </c>
      <c r="B1002" s="20">
        <f t="shared" ca="1" si="106"/>
        <v>46212</v>
      </c>
      <c r="C1002" s="20" t="str">
        <f t="shared" ca="1" si="107"/>
        <v>Jul-2026</v>
      </c>
      <c r="D1002" s="27">
        <f t="shared" ca="1" si="112"/>
        <v>7</v>
      </c>
      <c r="E1002" s="20" t="str">
        <f t="shared" ca="1" si="108"/>
        <v>2026</v>
      </c>
      <c r="F1002" s="4" t="s">
        <v>10240</v>
      </c>
      <c r="G1002" s="4" t="s">
        <v>2350</v>
      </c>
      <c r="H1002" s="4" t="s">
        <v>2350</v>
      </c>
      <c r="I1002" s="4" t="s">
        <v>2350</v>
      </c>
      <c r="J1002" s="4" t="s">
        <v>2350</v>
      </c>
      <c r="K1002" s="4" t="s">
        <v>2350</v>
      </c>
      <c r="L1002" s="4" t="s">
        <v>2350</v>
      </c>
      <c r="M1002" s="4">
        <v>5</v>
      </c>
      <c r="N1002" s="4">
        <v>0</v>
      </c>
      <c r="O1002" s="4">
        <v>0</v>
      </c>
      <c r="P1002" s="4">
        <v>0</v>
      </c>
      <c r="Q1002" s="4">
        <f t="shared" si="109"/>
        <v>0</v>
      </c>
      <c r="R1002" s="4">
        <f t="shared" si="110"/>
        <v>0</v>
      </c>
      <c r="S1002" s="5" t="e">
        <f t="shared" si="111"/>
        <v>#DIV/0!</v>
      </c>
      <c r="T1002" s="4" t="s">
        <v>39</v>
      </c>
      <c r="U1002" s="4">
        <v>0</v>
      </c>
      <c r="V1002" s="4">
        <v>15382</v>
      </c>
      <c r="W1002" s="4" t="s">
        <v>10241</v>
      </c>
      <c r="X1002" s="4" t="s">
        <v>10242</v>
      </c>
      <c r="Y1002" s="4" t="s">
        <v>10243</v>
      </c>
      <c r="Z1002" s="4" t="s">
        <v>10244</v>
      </c>
      <c r="AA1002" s="4" t="s">
        <v>10245</v>
      </c>
      <c r="AB1002" s="4" t="s">
        <v>10246</v>
      </c>
      <c r="AC1002" s="4" t="s">
        <v>10247</v>
      </c>
      <c r="AD1002" s="4" t="s">
        <v>10248</v>
      </c>
      <c r="AE1002" s="4" t="s">
        <v>10240</v>
      </c>
      <c r="AF1002" s="5">
        <v>46447</v>
      </c>
    </row>
    <row r="1003" spans="1:32" ht="46.2" customHeight="1">
      <c r="A1003" s="4" t="s">
        <v>10249</v>
      </c>
      <c r="B1003" s="20">
        <f t="shared" ca="1" si="106"/>
        <v>46262</v>
      </c>
      <c r="C1003" s="20" t="str">
        <f t="shared" ca="1" si="107"/>
        <v>Aug-2026</v>
      </c>
      <c r="D1003" s="27">
        <f t="shared" ca="1" si="112"/>
        <v>8</v>
      </c>
      <c r="E1003" s="20" t="str">
        <f t="shared" ca="1" si="108"/>
        <v>2026</v>
      </c>
      <c r="F1003" s="4" t="s">
        <v>10250</v>
      </c>
      <c r="G1003" s="4" t="s">
        <v>2350</v>
      </c>
      <c r="H1003" s="4" t="s">
        <v>2350</v>
      </c>
      <c r="I1003" s="4" t="s">
        <v>2350</v>
      </c>
      <c r="J1003" s="4" t="s">
        <v>2350</v>
      </c>
      <c r="K1003" s="4" t="s">
        <v>2350</v>
      </c>
      <c r="L1003" s="4" t="s">
        <v>2350</v>
      </c>
      <c r="M1003" s="4">
        <v>6</v>
      </c>
      <c r="N1003" s="4">
        <v>0</v>
      </c>
      <c r="O1003" s="4">
        <v>0</v>
      </c>
      <c r="P1003" s="4">
        <v>0</v>
      </c>
      <c r="Q1003" s="4">
        <f t="shared" si="109"/>
        <v>0</v>
      </c>
      <c r="R1003" s="4">
        <f t="shared" si="110"/>
        <v>0</v>
      </c>
      <c r="S1003" s="5" t="e">
        <f t="shared" si="111"/>
        <v>#DIV/0!</v>
      </c>
      <c r="T1003" s="4" t="s">
        <v>39</v>
      </c>
      <c r="U1003" s="4">
        <v>0</v>
      </c>
      <c r="V1003" s="4">
        <v>5137</v>
      </c>
      <c r="W1003" s="4" t="s">
        <v>10251</v>
      </c>
      <c r="X1003" s="4" t="s">
        <v>10252</v>
      </c>
      <c r="Y1003" s="4" t="s">
        <v>10253</v>
      </c>
      <c r="Z1003" s="4" t="s">
        <v>10254</v>
      </c>
      <c r="AA1003" s="4" t="s">
        <v>10255</v>
      </c>
      <c r="AB1003" s="4" t="s">
        <v>10256</v>
      </c>
      <c r="AC1003" s="4" t="s">
        <v>10257</v>
      </c>
      <c r="AD1003" s="4" t="s">
        <v>10258</v>
      </c>
      <c r="AE1003" s="4" t="s">
        <v>10250</v>
      </c>
      <c r="AF1003" s="5">
        <v>46243</v>
      </c>
    </row>
    <row r="1004" spans="1:32" ht="46.2" customHeight="1">
      <c r="A1004" s="4" t="s">
        <v>10259</v>
      </c>
      <c r="B1004" s="20">
        <f t="shared" ca="1" si="106"/>
        <v>46180</v>
      </c>
      <c r="C1004" s="20" t="str">
        <f t="shared" ca="1" si="107"/>
        <v>Jun-2026</v>
      </c>
      <c r="D1004" s="27">
        <f t="shared" ca="1" si="112"/>
        <v>6</v>
      </c>
      <c r="E1004" s="20" t="str">
        <f t="shared" ca="1" si="108"/>
        <v>2026</v>
      </c>
      <c r="F1004" s="4" t="s">
        <v>10260</v>
      </c>
      <c r="G1004" s="4" t="s">
        <v>2350</v>
      </c>
      <c r="H1004" s="4" t="s">
        <v>2350</v>
      </c>
      <c r="I1004" s="4" t="s">
        <v>2350</v>
      </c>
      <c r="J1004" s="4" t="s">
        <v>2350</v>
      </c>
      <c r="K1004" s="4" t="s">
        <v>2350</v>
      </c>
      <c r="L1004" s="4" t="s">
        <v>2350</v>
      </c>
      <c r="M1004" s="4">
        <v>10</v>
      </c>
      <c r="N1004" s="4">
        <v>0</v>
      </c>
      <c r="O1004" s="4">
        <v>0</v>
      </c>
      <c r="P1004" s="4">
        <v>0</v>
      </c>
      <c r="Q1004" s="4">
        <f t="shared" si="109"/>
        <v>0</v>
      </c>
      <c r="R1004" s="4">
        <f t="shared" si="110"/>
        <v>0</v>
      </c>
      <c r="S1004" s="5" t="e">
        <f t="shared" si="111"/>
        <v>#DIV/0!</v>
      </c>
      <c r="T1004" s="4" t="s">
        <v>39</v>
      </c>
      <c r="U1004" s="4">
        <v>0</v>
      </c>
      <c r="V1004" s="4">
        <v>618</v>
      </c>
      <c r="W1004" s="4" t="s">
        <v>10261</v>
      </c>
      <c r="X1004" s="4" t="s">
        <v>10262</v>
      </c>
      <c r="Y1004" s="4" t="s">
        <v>10263</v>
      </c>
      <c r="Z1004" s="4" t="s">
        <v>10264</v>
      </c>
      <c r="AA1004" s="4" t="s">
        <v>10265</v>
      </c>
      <c r="AB1004" s="4" t="s">
        <v>10266</v>
      </c>
      <c r="AC1004" s="4" t="s">
        <v>10267</v>
      </c>
      <c r="AD1004" s="4" t="s">
        <v>10268</v>
      </c>
      <c r="AE1004" s="4" t="s">
        <v>10260</v>
      </c>
      <c r="AF1004" s="5">
        <v>46841</v>
      </c>
    </row>
    <row r="1005" spans="1:32" ht="46.2" customHeight="1">
      <c r="A1005" s="4" t="s">
        <v>10269</v>
      </c>
      <c r="B1005" s="20">
        <f t="shared" ca="1" si="106"/>
        <v>46162</v>
      </c>
      <c r="C1005" s="20" t="str">
        <f t="shared" ca="1" si="107"/>
        <v>May-2026</v>
      </c>
      <c r="D1005" s="27">
        <f t="shared" ca="1" si="112"/>
        <v>5</v>
      </c>
      <c r="E1005" s="20" t="str">
        <f t="shared" ca="1" si="108"/>
        <v>2026</v>
      </c>
      <c r="F1005" s="4" t="s">
        <v>10270</v>
      </c>
      <c r="G1005" s="4" t="s">
        <v>2350</v>
      </c>
      <c r="H1005" s="4" t="s">
        <v>2350</v>
      </c>
      <c r="I1005" s="4" t="s">
        <v>2350</v>
      </c>
      <c r="J1005" s="4" t="s">
        <v>2350</v>
      </c>
      <c r="K1005" s="4" t="s">
        <v>2350</v>
      </c>
      <c r="L1005" s="4" t="s">
        <v>2350</v>
      </c>
      <c r="M1005" s="4">
        <v>3</v>
      </c>
      <c r="N1005" s="4">
        <v>0</v>
      </c>
      <c r="O1005" s="4">
        <v>0</v>
      </c>
      <c r="P1005" s="4">
        <v>0</v>
      </c>
      <c r="Q1005" s="4">
        <f t="shared" si="109"/>
        <v>0</v>
      </c>
      <c r="R1005" s="4">
        <f t="shared" si="110"/>
        <v>0</v>
      </c>
      <c r="S1005" s="5" t="e">
        <f t="shared" si="111"/>
        <v>#DIV/0!</v>
      </c>
      <c r="T1005" s="4" t="s">
        <v>39</v>
      </c>
      <c r="U1005" s="4">
        <v>0</v>
      </c>
      <c r="V1005" s="4">
        <v>15</v>
      </c>
      <c r="W1005" s="4" t="s">
        <v>10271</v>
      </c>
      <c r="X1005" s="4" t="s">
        <v>10272</v>
      </c>
      <c r="Y1005" s="4" t="s">
        <v>10273</v>
      </c>
      <c r="Z1005" s="4" t="s">
        <v>10274</v>
      </c>
      <c r="AA1005" s="4" t="s">
        <v>10275</v>
      </c>
      <c r="AB1005" s="4" t="s">
        <v>10276</v>
      </c>
      <c r="AC1005" s="4" t="s">
        <v>10277</v>
      </c>
      <c r="AD1005" s="4" t="s">
        <v>10278</v>
      </c>
      <c r="AE1005" s="4" t="s">
        <v>10270</v>
      </c>
      <c r="AF1005" s="5">
        <v>46743</v>
      </c>
    </row>
    <row r="1006" spans="1:32" ht="46.2" customHeight="1">
      <c r="A1006" s="4" t="s">
        <v>10279</v>
      </c>
      <c r="B1006" s="20">
        <f t="shared" ca="1" si="106"/>
        <v>46226</v>
      </c>
      <c r="C1006" s="20" t="str">
        <f t="shared" ca="1" si="107"/>
        <v>Jul-2026</v>
      </c>
      <c r="D1006" s="27">
        <f t="shared" ca="1" si="112"/>
        <v>7</v>
      </c>
      <c r="E1006" s="20" t="str">
        <f t="shared" ca="1" si="108"/>
        <v>2026</v>
      </c>
      <c r="F1006" s="4" t="s">
        <v>10280</v>
      </c>
      <c r="G1006" s="4" t="s">
        <v>2350</v>
      </c>
      <c r="H1006" s="4" t="s">
        <v>2350</v>
      </c>
      <c r="I1006" s="4" t="s">
        <v>2350</v>
      </c>
      <c r="J1006" s="4" t="s">
        <v>2350</v>
      </c>
      <c r="K1006" s="4" t="s">
        <v>2350</v>
      </c>
      <c r="L1006" s="4" t="s">
        <v>2350</v>
      </c>
      <c r="M1006" s="4">
        <v>1</v>
      </c>
      <c r="N1006" s="4">
        <v>0</v>
      </c>
      <c r="O1006" s="4">
        <v>0</v>
      </c>
      <c r="P1006" s="4">
        <v>0</v>
      </c>
      <c r="Q1006" s="4">
        <f t="shared" si="109"/>
        <v>0</v>
      </c>
      <c r="R1006" s="4">
        <f t="shared" si="110"/>
        <v>0</v>
      </c>
      <c r="S1006" s="5" t="e">
        <f t="shared" si="111"/>
        <v>#DIV/0!</v>
      </c>
      <c r="T1006" s="4" t="s">
        <v>39</v>
      </c>
      <c r="U1006" s="4">
        <v>0</v>
      </c>
      <c r="V1006" s="4">
        <v>9</v>
      </c>
      <c r="W1006" s="4" t="s">
        <v>10281</v>
      </c>
      <c r="X1006" s="4" t="s">
        <v>10282</v>
      </c>
      <c r="Y1006" s="4" t="s">
        <v>10283</v>
      </c>
      <c r="Z1006" s="4" t="s">
        <v>10284</v>
      </c>
      <c r="AA1006" s="4" t="s">
        <v>10285</v>
      </c>
      <c r="AB1006" s="4" t="s">
        <v>10286</v>
      </c>
      <c r="AC1006" s="4" t="s">
        <v>10287</v>
      </c>
      <c r="AD1006" s="4" t="s">
        <v>10288</v>
      </c>
      <c r="AE1006" s="4" t="s">
        <v>10280</v>
      </c>
      <c r="AF1006" s="5">
        <v>46843</v>
      </c>
    </row>
    <row r="1007" spans="1:32" ht="46.2" customHeight="1">
      <c r="A1007" s="4" t="s">
        <v>10289</v>
      </c>
      <c r="B1007" s="20">
        <f t="shared" ca="1" si="106"/>
        <v>46159</v>
      </c>
      <c r="C1007" s="20" t="str">
        <f t="shared" ca="1" si="107"/>
        <v>May-2026</v>
      </c>
      <c r="D1007" s="27">
        <f t="shared" ca="1" si="112"/>
        <v>5</v>
      </c>
      <c r="E1007" s="20" t="str">
        <f t="shared" ca="1" si="108"/>
        <v>2026</v>
      </c>
      <c r="F1007" s="4" t="s">
        <v>10290</v>
      </c>
      <c r="G1007" s="4" t="s">
        <v>2350</v>
      </c>
      <c r="H1007" s="4" t="s">
        <v>2350</v>
      </c>
      <c r="I1007" s="4" t="s">
        <v>2350</v>
      </c>
      <c r="J1007" s="4" t="s">
        <v>2350</v>
      </c>
      <c r="K1007" s="4" t="s">
        <v>2350</v>
      </c>
      <c r="L1007" s="4" t="s">
        <v>2350</v>
      </c>
      <c r="M1007" s="4">
        <v>4</v>
      </c>
      <c r="N1007" s="4">
        <v>0</v>
      </c>
      <c r="O1007" s="4">
        <v>0</v>
      </c>
      <c r="P1007" s="4">
        <v>0</v>
      </c>
      <c r="Q1007" s="4">
        <f t="shared" si="109"/>
        <v>0</v>
      </c>
      <c r="R1007" s="4">
        <f t="shared" si="110"/>
        <v>0</v>
      </c>
      <c r="S1007" s="5" t="e">
        <f t="shared" si="111"/>
        <v>#DIV/0!</v>
      </c>
      <c r="T1007" s="4" t="s">
        <v>39</v>
      </c>
      <c r="U1007" s="4">
        <v>0</v>
      </c>
      <c r="V1007" s="4">
        <v>7274</v>
      </c>
      <c r="W1007" s="4" t="s">
        <v>10291</v>
      </c>
      <c r="X1007" s="4" t="s">
        <v>10292</v>
      </c>
      <c r="Y1007" s="4" t="s">
        <v>10293</v>
      </c>
      <c r="Z1007" s="4" t="s">
        <v>10294</v>
      </c>
      <c r="AA1007" s="4" t="s">
        <v>10295</v>
      </c>
      <c r="AB1007" s="4" t="s">
        <v>10296</v>
      </c>
      <c r="AC1007" s="4" t="s">
        <v>10297</v>
      </c>
      <c r="AD1007" s="4" t="s">
        <v>10298</v>
      </c>
      <c r="AE1007" s="4" t="s">
        <v>10290</v>
      </c>
      <c r="AF1007" s="5">
        <v>46845</v>
      </c>
    </row>
    <row r="1008" spans="1:32" ht="46.2" customHeight="1">
      <c r="A1008" s="4" t="s">
        <v>10299</v>
      </c>
      <c r="B1008" s="20">
        <f t="shared" ca="1" si="106"/>
        <v>46128</v>
      </c>
      <c r="C1008" s="20" t="str">
        <f t="shared" ca="1" si="107"/>
        <v>Apr-2026</v>
      </c>
      <c r="D1008" s="27">
        <f t="shared" ca="1" si="112"/>
        <v>4</v>
      </c>
      <c r="E1008" s="20" t="str">
        <f t="shared" ca="1" si="108"/>
        <v>2026</v>
      </c>
      <c r="F1008" s="4" t="s">
        <v>10300</v>
      </c>
      <c r="G1008" s="4" t="s">
        <v>2350</v>
      </c>
      <c r="H1008" s="4" t="s">
        <v>2350</v>
      </c>
      <c r="I1008" s="4" t="s">
        <v>2350</v>
      </c>
      <c r="J1008" s="4" t="s">
        <v>2350</v>
      </c>
      <c r="K1008" s="4" t="s">
        <v>2350</v>
      </c>
      <c r="L1008" s="4" t="s">
        <v>2350</v>
      </c>
      <c r="M1008" s="4">
        <v>3</v>
      </c>
      <c r="N1008" s="4">
        <v>0</v>
      </c>
      <c r="O1008" s="4">
        <v>0</v>
      </c>
      <c r="P1008" s="4">
        <v>0</v>
      </c>
      <c r="Q1008" s="4">
        <f t="shared" si="109"/>
        <v>0</v>
      </c>
      <c r="R1008" s="4">
        <f t="shared" si="110"/>
        <v>0</v>
      </c>
      <c r="S1008" s="5" t="e">
        <f t="shared" si="111"/>
        <v>#DIV/0!</v>
      </c>
      <c r="T1008" s="4" t="s">
        <v>39</v>
      </c>
      <c r="U1008" s="4">
        <v>0</v>
      </c>
      <c r="V1008" s="4">
        <v>170</v>
      </c>
      <c r="W1008" s="4" t="s">
        <v>10301</v>
      </c>
      <c r="X1008" s="4" t="s">
        <v>10302</v>
      </c>
      <c r="Y1008" s="4" t="s">
        <v>10303</v>
      </c>
      <c r="Z1008" s="4" t="s">
        <v>10304</v>
      </c>
      <c r="AA1008" s="4" t="s">
        <v>10305</v>
      </c>
      <c r="AB1008" s="4" t="s">
        <v>10306</v>
      </c>
      <c r="AC1008" s="4" t="s">
        <v>10307</v>
      </c>
      <c r="AD1008" s="4" t="s">
        <v>10308</v>
      </c>
      <c r="AE1008" s="4" t="s">
        <v>10300</v>
      </c>
      <c r="AF1008" s="5">
        <v>46804</v>
      </c>
    </row>
    <row r="1009" spans="1:32" ht="46.2" customHeight="1">
      <c r="A1009" s="4" t="s">
        <v>10309</v>
      </c>
      <c r="B1009" s="20">
        <f t="shared" ca="1" si="106"/>
        <v>46141</v>
      </c>
      <c r="C1009" s="20" t="str">
        <f t="shared" ca="1" si="107"/>
        <v>Apr-2026</v>
      </c>
      <c r="D1009" s="27">
        <f t="shared" ca="1" si="112"/>
        <v>4</v>
      </c>
      <c r="E1009" s="20" t="str">
        <f t="shared" ca="1" si="108"/>
        <v>2026</v>
      </c>
      <c r="F1009" s="4" t="s">
        <v>10310</v>
      </c>
      <c r="G1009" s="4" t="s">
        <v>2350</v>
      </c>
      <c r="H1009" s="4" t="s">
        <v>2350</v>
      </c>
      <c r="I1009" s="4" t="s">
        <v>2350</v>
      </c>
      <c r="J1009" s="4" t="s">
        <v>2350</v>
      </c>
      <c r="K1009" s="4" t="s">
        <v>2350</v>
      </c>
      <c r="L1009" s="4" t="s">
        <v>2350</v>
      </c>
      <c r="M1009" s="4">
        <v>2</v>
      </c>
      <c r="N1009" s="4">
        <v>0</v>
      </c>
      <c r="O1009" s="4">
        <v>0</v>
      </c>
      <c r="P1009" s="4">
        <v>0</v>
      </c>
      <c r="Q1009" s="4">
        <f t="shared" si="109"/>
        <v>0</v>
      </c>
      <c r="R1009" s="4">
        <f t="shared" si="110"/>
        <v>0</v>
      </c>
      <c r="S1009" s="5" t="e">
        <f t="shared" si="111"/>
        <v>#DIV/0!</v>
      </c>
      <c r="T1009" s="4" t="s">
        <v>39</v>
      </c>
      <c r="U1009" s="4">
        <v>0</v>
      </c>
      <c r="V1009" s="4">
        <v>3065</v>
      </c>
      <c r="W1009" s="4" t="s">
        <v>10311</v>
      </c>
      <c r="X1009" s="4" t="s">
        <v>10312</v>
      </c>
      <c r="Y1009" s="4" t="s">
        <v>10313</v>
      </c>
      <c r="Z1009" s="4" t="s">
        <v>10314</v>
      </c>
      <c r="AA1009" s="4" t="s">
        <v>10315</v>
      </c>
      <c r="AB1009" s="4" t="s">
        <v>10316</v>
      </c>
      <c r="AC1009" s="4" t="s">
        <v>10317</v>
      </c>
      <c r="AD1009" s="4" t="s">
        <v>10318</v>
      </c>
      <c r="AE1009" s="4" t="s">
        <v>10310</v>
      </c>
      <c r="AF1009" s="5">
        <v>46745</v>
      </c>
    </row>
    <row r="1010" spans="1:32" ht="46.2" customHeight="1">
      <c r="A1010" s="4" t="s">
        <v>10319</v>
      </c>
      <c r="B1010" s="20">
        <f t="shared" ca="1" si="106"/>
        <v>46248</v>
      </c>
      <c r="C1010" s="20" t="str">
        <f t="shared" ca="1" si="107"/>
        <v>Aug-2026</v>
      </c>
      <c r="D1010" s="27">
        <f t="shared" ca="1" si="112"/>
        <v>8</v>
      </c>
      <c r="E1010" s="20" t="str">
        <f t="shared" ca="1" si="108"/>
        <v>2026</v>
      </c>
      <c r="F1010" s="4" t="s">
        <v>10320</v>
      </c>
      <c r="G1010" s="4" t="s">
        <v>2350</v>
      </c>
      <c r="H1010" s="4" t="s">
        <v>2350</v>
      </c>
      <c r="I1010" s="4" t="s">
        <v>2350</v>
      </c>
      <c r="J1010" s="4" t="s">
        <v>2350</v>
      </c>
      <c r="K1010" s="4" t="s">
        <v>2350</v>
      </c>
      <c r="L1010" s="4" t="s">
        <v>2350</v>
      </c>
      <c r="M1010" s="4">
        <v>5</v>
      </c>
      <c r="N1010" s="4">
        <v>0</v>
      </c>
      <c r="O1010" s="4">
        <v>0</v>
      </c>
      <c r="P1010" s="4">
        <v>0</v>
      </c>
      <c r="Q1010" s="4">
        <f t="shared" si="109"/>
        <v>0</v>
      </c>
      <c r="R1010" s="4">
        <f t="shared" si="110"/>
        <v>0</v>
      </c>
      <c r="S1010" s="5" t="e">
        <f t="shared" si="111"/>
        <v>#DIV/0!</v>
      </c>
      <c r="T1010" s="4" t="s">
        <v>39</v>
      </c>
      <c r="U1010" s="4">
        <v>0</v>
      </c>
      <c r="V1010" s="4">
        <v>1021</v>
      </c>
      <c r="W1010" s="4" t="s">
        <v>10321</v>
      </c>
      <c r="X1010" s="4" t="s">
        <v>10322</v>
      </c>
      <c r="Y1010" s="4" t="s">
        <v>10323</v>
      </c>
      <c r="Z1010" s="4" t="s">
        <v>10324</v>
      </c>
      <c r="AA1010" s="4" t="s">
        <v>10325</v>
      </c>
      <c r="AB1010" s="4" t="s">
        <v>10326</v>
      </c>
      <c r="AC1010" s="4" t="s">
        <v>10327</v>
      </c>
      <c r="AD1010" s="4" t="s">
        <v>10328</v>
      </c>
      <c r="AE1010" s="4" t="s">
        <v>10320</v>
      </c>
      <c r="AF1010" s="5">
        <v>46593</v>
      </c>
    </row>
    <row r="1011" spans="1:32" ht="46.2" customHeight="1">
      <c r="A1011" s="4" t="s">
        <v>10329</v>
      </c>
      <c r="B1011" s="20">
        <f t="shared" ca="1" si="106"/>
        <v>46231</v>
      </c>
      <c r="C1011" s="20" t="str">
        <f t="shared" ca="1" si="107"/>
        <v>Jul-2026</v>
      </c>
      <c r="D1011" s="27">
        <f t="shared" ca="1" si="112"/>
        <v>7</v>
      </c>
      <c r="E1011" s="20" t="str">
        <f t="shared" ca="1" si="108"/>
        <v>2026</v>
      </c>
      <c r="F1011" s="4" t="s">
        <v>10330</v>
      </c>
      <c r="G1011" s="4" t="s">
        <v>2350</v>
      </c>
      <c r="H1011" s="4" t="s">
        <v>2350</v>
      </c>
      <c r="I1011" s="4" t="s">
        <v>2350</v>
      </c>
      <c r="J1011" s="4" t="s">
        <v>2350</v>
      </c>
      <c r="K1011" s="4" t="s">
        <v>2350</v>
      </c>
      <c r="L1011" s="4" t="s">
        <v>2350</v>
      </c>
      <c r="M1011" s="4">
        <v>1</v>
      </c>
      <c r="N1011" s="4">
        <v>0</v>
      </c>
      <c r="O1011" s="4">
        <v>0</v>
      </c>
      <c r="P1011" s="4">
        <v>0</v>
      </c>
      <c r="Q1011" s="4">
        <f t="shared" si="109"/>
        <v>0</v>
      </c>
      <c r="R1011" s="4">
        <f t="shared" si="110"/>
        <v>0</v>
      </c>
      <c r="S1011" s="5" t="e">
        <f t="shared" si="111"/>
        <v>#DIV/0!</v>
      </c>
      <c r="T1011" s="4" t="s">
        <v>39</v>
      </c>
      <c r="U1011" s="4">
        <v>0</v>
      </c>
      <c r="V1011" s="4">
        <v>3964</v>
      </c>
      <c r="W1011" s="4" t="s">
        <v>10331</v>
      </c>
      <c r="X1011" s="4" t="s">
        <v>10332</v>
      </c>
      <c r="Y1011" s="4" t="s">
        <v>10333</v>
      </c>
      <c r="Z1011" s="4" t="s">
        <v>10334</v>
      </c>
      <c r="AA1011" s="4" t="s">
        <v>10335</v>
      </c>
      <c r="AB1011" s="4" t="s">
        <v>10336</v>
      </c>
      <c r="AC1011" s="4" t="s">
        <v>10337</v>
      </c>
      <c r="AD1011" s="4" t="s">
        <v>10338</v>
      </c>
      <c r="AE1011" s="4" t="s">
        <v>10330</v>
      </c>
      <c r="AF1011" s="5">
        <v>46546</v>
      </c>
    </row>
    <row r="1012" spans="1:32" ht="46.2" customHeight="1">
      <c r="A1012" s="4" t="s">
        <v>10339</v>
      </c>
      <c r="B1012" s="20">
        <f t="shared" ca="1" si="106"/>
        <v>46204</v>
      </c>
      <c r="C1012" s="20" t="str">
        <f t="shared" ca="1" si="107"/>
        <v>Jul-2026</v>
      </c>
      <c r="D1012" s="27">
        <f t="shared" ca="1" si="112"/>
        <v>7</v>
      </c>
      <c r="E1012" s="20" t="str">
        <f t="shared" ca="1" si="108"/>
        <v>2026</v>
      </c>
      <c r="F1012" s="4" t="s">
        <v>10340</v>
      </c>
      <c r="G1012" s="4" t="s">
        <v>2350</v>
      </c>
      <c r="H1012" s="4" t="s">
        <v>2350</v>
      </c>
      <c r="I1012" s="4" t="s">
        <v>2350</v>
      </c>
      <c r="J1012" s="4" t="s">
        <v>2350</v>
      </c>
      <c r="K1012" s="4" t="s">
        <v>2350</v>
      </c>
      <c r="L1012" s="4" t="s">
        <v>2350</v>
      </c>
      <c r="M1012" s="4">
        <v>10</v>
      </c>
      <c r="N1012" s="4">
        <v>0</v>
      </c>
      <c r="O1012" s="4">
        <v>0</v>
      </c>
      <c r="P1012" s="4">
        <v>0</v>
      </c>
      <c r="Q1012" s="4">
        <f t="shared" si="109"/>
        <v>0</v>
      </c>
      <c r="R1012" s="4">
        <f t="shared" si="110"/>
        <v>0</v>
      </c>
      <c r="S1012" s="5" t="e">
        <f t="shared" si="111"/>
        <v>#DIV/0!</v>
      </c>
      <c r="T1012" s="4" t="s">
        <v>39</v>
      </c>
      <c r="U1012" s="4">
        <v>0</v>
      </c>
      <c r="V1012" s="4">
        <v>8948</v>
      </c>
      <c r="W1012" s="4" t="s">
        <v>10341</v>
      </c>
      <c r="X1012" s="4" t="s">
        <v>10342</v>
      </c>
      <c r="Y1012" s="4" t="s">
        <v>10343</v>
      </c>
      <c r="Z1012" s="4" t="s">
        <v>10344</v>
      </c>
      <c r="AA1012" s="4" t="s">
        <v>10345</v>
      </c>
      <c r="AB1012" s="4" t="s">
        <v>10346</v>
      </c>
      <c r="AC1012" s="4" t="s">
        <v>10347</v>
      </c>
      <c r="AD1012" s="4" t="s">
        <v>10348</v>
      </c>
      <c r="AE1012" s="4" t="s">
        <v>10340</v>
      </c>
      <c r="AF1012" s="5">
        <v>46390</v>
      </c>
    </row>
    <row r="1013" spans="1:32" ht="46.2" customHeight="1">
      <c r="A1013" s="4" t="s">
        <v>10349</v>
      </c>
      <c r="B1013" s="20">
        <f t="shared" ca="1" si="106"/>
        <v>46262</v>
      </c>
      <c r="C1013" s="20" t="str">
        <f t="shared" ca="1" si="107"/>
        <v>Aug-2026</v>
      </c>
      <c r="D1013" s="27">
        <f t="shared" ca="1" si="112"/>
        <v>8</v>
      </c>
      <c r="E1013" s="20" t="str">
        <f t="shared" ca="1" si="108"/>
        <v>2026</v>
      </c>
      <c r="F1013" s="4" t="s">
        <v>10350</v>
      </c>
      <c r="G1013" s="4" t="s">
        <v>2350</v>
      </c>
      <c r="H1013" s="4" t="s">
        <v>2350</v>
      </c>
      <c r="I1013" s="4" t="s">
        <v>2350</v>
      </c>
      <c r="J1013" s="4" t="s">
        <v>2350</v>
      </c>
      <c r="K1013" s="4" t="s">
        <v>2350</v>
      </c>
      <c r="L1013" s="4" t="s">
        <v>2350</v>
      </c>
      <c r="M1013" s="4">
        <v>5</v>
      </c>
      <c r="N1013" s="4">
        <v>0</v>
      </c>
      <c r="O1013" s="4">
        <v>0</v>
      </c>
      <c r="P1013" s="4">
        <v>0</v>
      </c>
      <c r="Q1013" s="4">
        <f t="shared" si="109"/>
        <v>0</v>
      </c>
      <c r="R1013" s="4">
        <f t="shared" si="110"/>
        <v>0</v>
      </c>
      <c r="S1013" s="5" t="e">
        <f t="shared" si="111"/>
        <v>#DIV/0!</v>
      </c>
      <c r="T1013" s="4" t="s">
        <v>39</v>
      </c>
      <c r="U1013" s="4">
        <v>0</v>
      </c>
      <c r="V1013" s="4">
        <v>7223</v>
      </c>
      <c r="W1013" s="4" t="s">
        <v>10351</v>
      </c>
      <c r="X1013" s="4" t="s">
        <v>10352</v>
      </c>
      <c r="Y1013" s="4" t="s">
        <v>10353</v>
      </c>
      <c r="Z1013" s="4" t="s">
        <v>10354</v>
      </c>
      <c r="AA1013" s="4" t="s">
        <v>10355</v>
      </c>
      <c r="AB1013" s="4" t="s">
        <v>10356</v>
      </c>
      <c r="AC1013" s="4" t="s">
        <v>10357</v>
      </c>
      <c r="AD1013" s="4" t="s">
        <v>10358</v>
      </c>
      <c r="AE1013" s="4" t="s">
        <v>10350</v>
      </c>
      <c r="AF1013" s="5">
        <v>46389</v>
      </c>
    </row>
    <row r="1014" spans="1:32" ht="46.2" customHeight="1">
      <c r="A1014" s="4" t="s">
        <v>10359</v>
      </c>
      <c r="B1014" s="20">
        <f t="shared" ca="1" si="106"/>
        <v>46119</v>
      </c>
      <c r="C1014" s="20" t="str">
        <f t="shared" ca="1" si="107"/>
        <v>Apr-2026</v>
      </c>
      <c r="D1014" s="27">
        <f t="shared" ca="1" si="112"/>
        <v>4</v>
      </c>
      <c r="E1014" s="20" t="str">
        <f t="shared" ca="1" si="108"/>
        <v>2026</v>
      </c>
      <c r="F1014" s="4" t="s">
        <v>10360</v>
      </c>
      <c r="G1014" s="4" t="s">
        <v>2350</v>
      </c>
      <c r="H1014" s="4" t="s">
        <v>2350</v>
      </c>
      <c r="I1014" s="4" t="s">
        <v>2350</v>
      </c>
      <c r="J1014" s="4" t="s">
        <v>2350</v>
      </c>
      <c r="K1014" s="4" t="s">
        <v>2350</v>
      </c>
      <c r="L1014" s="4" t="s">
        <v>2350</v>
      </c>
      <c r="M1014" s="4">
        <v>8</v>
      </c>
      <c r="N1014" s="4">
        <v>0</v>
      </c>
      <c r="O1014" s="4">
        <v>0</v>
      </c>
      <c r="P1014" s="4">
        <v>0</v>
      </c>
      <c r="Q1014" s="4">
        <f t="shared" si="109"/>
        <v>0</v>
      </c>
      <c r="R1014" s="4">
        <f t="shared" si="110"/>
        <v>0</v>
      </c>
      <c r="S1014" s="5" t="e">
        <f t="shared" si="111"/>
        <v>#DIV/0!</v>
      </c>
      <c r="T1014" s="4" t="s">
        <v>39</v>
      </c>
      <c r="U1014" s="4">
        <v>0</v>
      </c>
      <c r="V1014" s="4">
        <v>330</v>
      </c>
      <c r="W1014" s="4" t="s">
        <v>10361</v>
      </c>
      <c r="X1014" s="4" t="s">
        <v>10362</v>
      </c>
      <c r="Y1014" s="4" t="s">
        <v>10363</v>
      </c>
      <c r="Z1014" s="4" t="s">
        <v>10364</v>
      </c>
      <c r="AA1014" s="4" t="s">
        <v>10365</v>
      </c>
      <c r="AB1014" s="4" t="s">
        <v>10366</v>
      </c>
      <c r="AC1014" s="4" t="s">
        <v>10367</v>
      </c>
      <c r="AD1014" s="4" t="s">
        <v>10368</v>
      </c>
      <c r="AE1014" s="4" t="s">
        <v>10360</v>
      </c>
      <c r="AF1014" s="5">
        <v>46900</v>
      </c>
    </row>
    <row r="1015" spans="1:32" ht="46.2" customHeight="1">
      <c r="A1015" s="4" t="s">
        <v>10369</v>
      </c>
      <c r="B1015" s="20">
        <f t="shared" ca="1" si="106"/>
        <v>46251</v>
      </c>
      <c r="C1015" s="20" t="str">
        <f t="shared" ca="1" si="107"/>
        <v>Aug-2026</v>
      </c>
      <c r="D1015" s="27">
        <f t="shared" ca="1" si="112"/>
        <v>8</v>
      </c>
      <c r="E1015" s="20" t="str">
        <f t="shared" ca="1" si="108"/>
        <v>2026</v>
      </c>
      <c r="F1015" s="4" t="s">
        <v>10370</v>
      </c>
      <c r="G1015" s="4" t="s">
        <v>2350</v>
      </c>
      <c r="H1015" s="4" t="s">
        <v>2350</v>
      </c>
      <c r="I1015" s="4" t="s">
        <v>2350</v>
      </c>
      <c r="J1015" s="4" t="s">
        <v>2350</v>
      </c>
      <c r="K1015" s="4" t="s">
        <v>2350</v>
      </c>
      <c r="L1015" s="4" t="s">
        <v>2350</v>
      </c>
      <c r="M1015" s="4">
        <v>1</v>
      </c>
      <c r="N1015" s="4">
        <v>0</v>
      </c>
      <c r="O1015" s="4">
        <v>0</v>
      </c>
      <c r="P1015" s="4">
        <v>0</v>
      </c>
      <c r="Q1015" s="4">
        <f t="shared" si="109"/>
        <v>0</v>
      </c>
      <c r="R1015" s="4">
        <f t="shared" si="110"/>
        <v>0</v>
      </c>
      <c r="S1015" s="5" t="e">
        <f t="shared" si="111"/>
        <v>#DIV/0!</v>
      </c>
      <c r="T1015" s="4" t="s">
        <v>39</v>
      </c>
      <c r="U1015" s="4">
        <v>0</v>
      </c>
      <c r="V1015" s="4">
        <v>4570</v>
      </c>
      <c r="W1015" s="4" t="s">
        <v>10371</v>
      </c>
      <c r="X1015" s="4" t="s">
        <v>10372</v>
      </c>
      <c r="Y1015" s="4" t="s">
        <v>10373</v>
      </c>
      <c r="Z1015" s="4" t="s">
        <v>10374</v>
      </c>
      <c r="AA1015" s="4" t="s">
        <v>10375</v>
      </c>
      <c r="AB1015" s="4" t="s">
        <v>10376</v>
      </c>
      <c r="AC1015" s="4" t="s">
        <v>10377</v>
      </c>
      <c r="AD1015" s="4" t="s">
        <v>10378</v>
      </c>
      <c r="AE1015" s="4" t="s">
        <v>10370</v>
      </c>
      <c r="AF1015" s="5">
        <v>46170</v>
      </c>
    </row>
    <row r="1016" spans="1:32" ht="46.2" customHeight="1">
      <c r="A1016" s="4" t="s">
        <v>10379</v>
      </c>
      <c r="B1016" s="20">
        <f t="shared" ca="1" si="106"/>
        <v>46158</v>
      </c>
      <c r="C1016" s="20" t="str">
        <f t="shared" ca="1" si="107"/>
        <v>May-2026</v>
      </c>
      <c r="D1016" s="27">
        <f t="shared" ca="1" si="112"/>
        <v>5</v>
      </c>
      <c r="E1016" s="20" t="str">
        <f t="shared" ca="1" si="108"/>
        <v>2026</v>
      </c>
      <c r="F1016" s="4" t="s">
        <v>10380</v>
      </c>
      <c r="G1016" s="4" t="s">
        <v>2350</v>
      </c>
      <c r="H1016" s="4" t="s">
        <v>2350</v>
      </c>
      <c r="I1016" s="4" t="s">
        <v>2350</v>
      </c>
      <c r="J1016" s="4" t="s">
        <v>2350</v>
      </c>
      <c r="K1016" s="4" t="s">
        <v>2350</v>
      </c>
      <c r="L1016" s="4" t="s">
        <v>2350</v>
      </c>
      <c r="M1016" s="4">
        <v>10</v>
      </c>
      <c r="N1016" s="4">
        <v>0</v>
      </c>
      <c r="O1016" s="4">
        <v>0</v>
      </c>
      <c r="P1016" s="4">
        <v>0</v>
      </c>
      <c r="Q1016" s="4">
        <f t="shared" si="109"/>
        <v>0</v>
      </c>
      <c r="R1016" s="4">
        <f t="shared" si="110"/>
        <v>0</v>
      </c>
      <c r="S1016" s="5" t="e">
        <f t="shared" si="111"/>
        <v>#DIV/0!</v>
      </c>
      <c r="T1016" s="4" t="s">
        <v>39</v>
      </c>
      <c r="U1016" s="4">
        <v>0</v>
      </c>
      <c r="V1016" s="4">
        <v>4867</v>
      </c>
      <c r="W1016" s="4" t="s">
        <v>10381</v>
      </c>
      <c r="X1016" s="4" t="s">
        <v>10382</v>
      </c>
      <c r="Y1016" s="4" t="s">
        <v>10383</v>
      </c>
      <c r="Z1016" s="4" t="s">
        <v>10384</v>
      </c>
      <c r="AA1016" s="4" t="s">
        <v>10385</v>
      </c>
      <c r="AB1016" s="4" t="s">
        <v>10386</v>
      </c>
      <c r="AC1016" s="4" t="s">
        <v>10387</v>
      </c>
      <c r="AD1016" s="4" t="s">
        <v>10388</v>
      </c>
      <c r="AE1016" s="4" t="s">
        <v>10380</v>
      </c>
      <c r="AF1016" s="5">
        <v>46706</v>
      </c>
    </row>
    <row r="1017" spans="1:32" ht="46.2" customHeight="1">
      <c r="A1017" s="4" t="s">
        <v>10389</v>
      </c>
      <c r="B1017" s="20">
        <f t="shared" ca="1" si="106"/>
        <v>46219</v>
      </c>
      <c r="C1017" s="20" t="str">
        <f t="shared" ca="1" si="107"/>
        <v>Jul-2026</v>
      </c>
      <c r="D1017" s="27">
        <f t="shared" ca="1" si="112"/>
        <v>7</v>
      </c>
      <c r="E1017" s="20" t="str">
        <f t="shared" ca="1" si="108"/>
        <v>2026</v>
      </c>
      <c r="F1017" s="4" t="s">
        <v>10390</v>
      </c>
      <c r="G1017" s="4" t="s">
        <v>2350</v>
      </c>
      <c r="H1017" s="4" t="s">
        <v>2350</v>
      </c>
      <c r="I1017" s="4" t="s">
        <v>2350</v>
      </c>
      <c r="J1017" s="4" t="s">
        <v>2350</v>
      </c>
      <c r="K1017" s="4" t="s">
        <v>2350</v>
      </c>
      <c r="L1017" s="4" t="s">
        <v>2350</v>
      </c>
      <c r="M1017" s="4">
        <v>5</v>
      </c>
      <c r="N1017" s="4">
        <v>0</v>
      </c>
      <c r="O1017" s="4">
        <v>0</v>
      </c>
      <c r="P1017" s="4">
        <v>0</v>
      </c>
      <c r="Q1017" s="4">
        <f t="shared" si="109"/>
        <v>0</v>
      </c>
      <c r="R1017" s="4">
        <f t="shared" si="110"/>
        <v>0</v>
      </c>
      <c r="S1017" s="5" t="e">
        <f t="shared" si="111"/>
        <v>#DIV/0!</v>
      </c>
      <c r="T1017" s="4" t="s">
        <v>39</v>
      </c>
      <c r="U1017" s="4">
        <v>0</v>
      </c>
      <c r="V1017" s="4">
        <v>5298</v>
      </c>
      <c r="W1017" s="4" t="s">
        <v>10391</v>
      </c>
      <c r="X1017" s="4" t="s">
        <v>10392</v>
      </c>
      <c r="Y1017" s="4" t="s">
        <v>10393</v>
      </c>
      <c r="Z1017" s="4" t="s">
        <v>10394</v>
      </c>
      <c r="AA1017" s="4" t="s">
        <v>10395</v>
      </c>
      <c r="AB1017" s="4" t="s">
        <v>10396</v>
      </c>
      <c r="AC1017" s="4" t="s">
        <v>10397</v>
      </c>
      <c r="AD1017" s="4" t="s">
        <v>10398</v>
      </c>
      <c r="AE1017" s="4" t="s">
        <v>10390</v>
      </c>
      <c r="AF1017" s="5">
        <v>46497</v>
      </c>
    </row>
    <row r="1018" spans="1:32" ht="46.2" customHeight="1">
      <c r="A1018" s="4" t="s">
        <v>10399</v>
      </c>
      <c r="B1018" s="20">
        <f t="shared" ca="1" si="106"/>
        <v>46164</v>
      </c>
      <c r="C1018" s="20" t="str">
        <f t="shared" ca="1" si="107"/>
        <v>May-2026</v>
      </c>
      <c r="D1018" s="27">
        <f t="shared" ca="1" si="112"/>
        <v>5</v>
      </c>
      <c r="E1018" s="20" t="str">
        <f t="shared" ca="1" si="108"/>
        <v>2026</v>
      </c>
      <c r="F1018" s="4" t="s">
        <v>10400</v>
      </c>
      <c r="G1018" s="4" t="s">
        <v>2350</v>
      </c>
      <c r="H1018" s="4" t="s">
        <v>2350</v>
      </c>
      <c r="I1018" s="4" t="s">
        <v>2350</v>
      </c>
      <c r="J1018" s="4" t="s">
        <v>2350</v>
      </c>
      <c r="K1018" s="4" t="s">
        <v>2350</v>
      </c>
      <c r="L1018" s="4" t="s">
        <v>2350</v>
      </c>
      <c r="M1018" s="4">
        <v>7</v>
      </c>
      <c r="N1018" s="4">
        <v>0</v>
      </c>
      <c r="O1018" s="4">
        <v>0</v>
      </c>
      <c r="P1018" s="4">
        <v>0</v>
      </c>
      <c r="Q1018" s="4">
        <f t="shared" si="109"/>
        <v>0</v>
      </c>
      <c r="R1018" s="4">
        <f t="shared" si="110"/>
        <v>0</v>
      </c>
      <c r="S1018" s="5" t="e">
        <f t="shared" si="111"/>
        <v>#DIV/0!</v>
      </c>
      <c r="T1018" s="4" t="s">
        <v>39</v>
      </c>
      <c r="U1018" s="4">
        <v>0</v>
      </c>
      <c r="V1018" s="4">
        <v>7786</v>
      </c>
      <c r="W1018" s="4" t="s">
        <v>10401</v>
      </c>
      <c r="X1018" s="4" t="s">
        <v>10402</v>
      </c>
      <c r="Y1018" s="4" t="s">
        <v>10403</v>
      </c>
      <c r="Z1018" s="4" t="s">
        <v>10404</v>
      </c>
      <c r="AA1018" s="4" t="s">
        <v>10405</v>
      </c>
      <c r="AB1018" s="4" t="s">
        <v>10406</v>
      </c>
      <c r="AC1018" s="4" t="s">
        <v>10407</v>
      </c>
      <c r="AD1018" s="4" t="s">
        <v>10408</v>
      </c>
      <c r="AE1018" s="4" t="s">
        <v>10400</v>
      </c>
      <c r="AF1018" s="5">
        <v>46584</v>
      </c>
    </row>
    <row r="1019" spans="1:32" ht="46.2" customHeight="1">
      <c r="A1019" s="4" t="s">
        <v>10409</v>
      </c>
      <c r="B1019" s="20">
        <f t="shared" ca="1" si="106"/>
        <v>46210</v>
      </c>
      <c r="C1019" s="20" t="str">
        <f t="shared" ca="1" si="107"/>
        <v>Jul-2026</v>
      </c>
      <c r="D1019" s="27">
        <f t="shared" ca="1" si="112"/>
        <v>7</v>
      </c>
      <c r="E1019" s="20" t="str">
        <f t="shared" ca="1" si="108"/>
        <v>2026</v>
      </c>
      <c r="F1019" s="4" t="s">
        <v>10410</v>
      </c>
      <c r="G1019" s="4" t="s">
        <v>2350</v>
      </c>
      <c r="H1019" s="4" t="s">
        <v>2350</v>
      </c>
      <c r="I1019" s="4" t="s">
        <v>2350</v>
      </c>
      <c r="J1019" s="4" t="s">
        <v>2350</v>
      </c>
      <c r="K1019" s="4" t="s">
        <v>2350</v>
      </c>
      <c r="L1019" s="4" t="s">
        <v>2350</v>
      </c>
      <c r="M1019" s="4">
        <v>10</v>
      </c>
      <c r="N1019" s="4">
        <v>0</v>
      </c>
      <c r="O1019" s="4">
        <v>0</v>
      </c>
      <c r="P1019" s="4">
        <v>0</v>
      </c>
      <c r="Q1019" s="4">
        <f t="shared" si="109"/>
        <v>0</v>
      </c>
      <c r="R1019" s="4">
        <f t="shared" si="110"/>
        <v>0</v>
      </c>
      <c r="S1019" s="5" t="e">
        <f t="shared" si="111"/>
        <v>#DIV/0!</v>
      </c>
      <c r="T1019" s="4" t="s">
        <v>39</v>
      </c>
      <c r="U1019" s="4">
        <v>0</v>
      </c>
      <c r="V1019" s="4">
        <v>2</v>
      </c>
      <c r="W1019" s="4" t="s">
        <v>10411</v>
      </c>
      <c r="X1019" s="4" t="s">
        <v>10412</v>
      </c>
      <c r="Y1019" s="4" t="s">
        <v>10413</v>
      </c>
      <c r="Z1019" s="4" t="s">
        <v>10414</v>
      </c>
      <c r="AA1019" s="4" t="s">
        <v>10415</v>
      </c>
      <c r="AB1019" s="4" t="s">
        <v>10416</v>
      </c>
      <c r="AC1019" s="4" t="s">
        <v>10417</v>
      </c>
      <c r="AD1019" s="4" t="s">
        <v>10418</v>
      </c>
      <c r="AE1019" s="4" t="s">
        <v>10410</v>
      </c>
      <c r="AF1019" s="5">
        <v>46276</v>
      </c>
    </row>
    <row r="1020" spans="1:32" ht="46.2" customHeight="1">
      <c r="A1020" s="4" t="s">
        <v>10419</v>
      </c>
      <c r="B1020" s="20">
        <f t="shared" ca="1" si="106"/>
        <v>46212</v>
      </c>
      <c r="C1020" s="20" t="str">
        <f t="shared" ca="1" si="107"/>
        <v>Jul-2026</v>
      </c>
      <c r="D1020" s="27">
        <f t="shared" ca="1" si="112"/>
        <v>7</v>
      </c>
      <c r="E1020" s="20" t="str">
        <f t="shared" ca="1" si="108"/>
        <v>2026</v>
      </c>
      <c r="F1020" s="4" t="s">
        <v>10420</v>
      </c>
      <c r="G1020" s="4" t="s">
        <v>2350</v>
      </c>
      <c r="H1020" s="4" t="s">
        <v>2350</v>
      </c>
      <c r="I1020" s="4" t="s">
        <v>2350</v>
      </c>
      <c r="J1020" s="4" t="s">
        <v>2350</v>
      </c>
      <c r="K1020" s="4" t="s">
        <v>2350</v>
      </c>
      <c r="L1020" s="4" t="s">
        <v>2350</v>
      </c>
      <c r="M1020" s="4">
        <v>9</v>
      </c>
      <c r="N1020" s="4">
        <v>0</v>
      </c>
      <c r="O1020" s="4">
        <v>0</v>
      </c>
      <c r="P1020" s="4">
        <v>0</v>
      </c>
      <c r="Q1020" s="4">
        <f t="shared" si="109"/>
        <v>0</v>
      </c>
      <c r="R1020" s="4">
        <f t="shared" si="110"/>
        <v>0</v>
      </c>
      <c r="S1020" s="5" t="e">
        <f t="shared" si="111"/>
        <v>#DIV/0!</v>
      </c>
      <c r="T1020" s="4" t="s">
        <v>39</v>
      </c>
      <c r="U1020" s="4">
        <v>0</v>
      </c>
      <c r="V1020" s="4">
        <v>5206</v>
      </c>
      <c r="W1020" s="4" t="s">
        <v>10421</v>
      </c>
      <c r="X1020" s="4" t="s">
        <v>10422</v>
      </c>
      <c r="Y1020" s="4" t="s">
        <v>10423</v>
      </c>
      <c r="Z1020" s="4" t="s">
        <v>10424</v>
      </c>
      <c r="AA1020" s="4" t="s">
        <v>10425</v>
      </c>
      <c r="AB1020" s="4" t="s">
        <v>10426</v>
      </c>
      <c r="AC1020" s="4" t="s">
        <v>10427</v>
      </c>
      <c r="AD1020" s="4" t="s">
        <v>10428</v>
      </c>
      <c r="AE1020" s="4" t="s">
        <v>10420</v>
      </c>
      <c r="AF1020" s="5">
        <v>46313</v>
      </c>
    </row>
    <row r="1021" spans="1:32" ht="46.2" customHeight="1">
      <c r="A1021" s="4" t="s">
        <v>10429</v>
      </c>
      <c r="B1021" s="20">
        <f t="shared" ca="1" si="106"/>
        <v>46156</v>
      </c>
      <c r="C1021" s="20" t="str">
        <f t="shared" ca="1" si="107"/>
        <v>May-2026</v>
      </c>
      <c r="D1021" s="27">
        <f t="shared" ca="1" si="112"/>
        <v>5</v>
      </c>
      <c r="E1021" s="20" t="str">
        <f t="shared" ca="1" si="108"/>
        <v>2026</v>
      </c>
      <c r="F1021" s="4" t="s">
        <v>10430</v>
      </c>
      <c r="G1021" s="4" t="s">
        <v>2350</v>
      </c>
      <c r="H1021" s="4" t="s">
        <v>2350</v>
      </c>
      <c r="I1021" s="4" t="s">
        <v>2350</v>
      </c>
      <c r="J1021" s="4" t="s">
        <v>2350</v>
      </c>
      <c r="K1021" s="4" t="s">
        <v>2350</v>
      </c>
      <c r="L1021" s="4" t="s">
        <v>2350</v>
      </c>
      <c r="M1021" s="4">
        <v>2</v>
      </c>
      <c r="N1021" s="4">
        <v>0</v>
      </c>
      <c r="O1021" s="4">
        <v>0</v>
      </c>
      <c r="P1021" s="4">
        <v>0</v>
      </c>
      <c r="Q1021" s="4">
        <f t="shared" si="109"/>
        <v>0</v>
      </c>
      <c r="R1021" s="4">
        <f t="shared" si="110"/>
        <v>0</v>
      </c>
      <c r="S1021" s="5" t="e">
        <f t="shared" si="111"/>
        <v>#DIV/0!</v>
      </c>
      <c r="T1021" s="4" t="s">
        <v>39</v>
      </c>
      <c r="U1021" s="4">
        <v>0</v>
      </c>
      <c r="V1021" s="4">
        <v>397</v>
      </c>
      <c r="W1021" s="4" t="s">
        <v>10431</v>
      </c>
      <c r="X1021" s="4" t="s">
        <v>10432</v>
      </c>
      <c r="Y1021" s="4" t="s">
        <v>10433</v>
      </c>
      <c r="Z1021" s="4" t="s">
        <v>10434</v>
      </c>
      <c r="AA1021" s="4" t="s">
        <v>10435</v>
      </c>
      <c r="AB1021" s="4" t="s">
        <v>10436</v>
      </c>
      <c r="AC1021" s="4" t="s">
        <v>10437</v>
      </c>
      <c r="AD1021" s="4" t="s">
        <v>10438</v>
      </c>
      <c r="AE1021" s="4" t="s">
        <v>10430</v>
      </c>
      <c r="AF1021" s="5">
        <v>46862</v>
      </c>
    </row>
    <row r="1022" spans="1:32" ht="46.2" customHeight="1">
      <c r="A1022" s="4" t="s">
        <v>10439</v>
      </c>
      <c r="B1022" s="20">
        <f t="shared" ca="1" si="106"/>
        <v>46255</v>
      </c>
      <c r="C1022" s="20" t="str">
        <f t="shared" ca="1" si="107"/>
        <v>Aug-2026</v>
      </c>
      <c r="D1022" s="27">
        <f t="shared" ca="1" si="112"/>
        <v>8</v>
      </c>
      <c r="E1022" s="20" t="str">
        <f t="shared" ca="1" si="108"/>
        <v>2026</v>
      </c>
      <c r="F1022" s="4" t="s">
        <v>10440</v>
      </c>
      <c r="G1022" s="4" t="s">
        <v>2350</v>
      </c>
      <c r="H1022" s="4" t="s">
        <v>2350</v>
      </c>
      <c r="I1022" s="4" t="s">
        <v>2350</v>
      </c>
      <c r="J1022" s="4" t="s">
        <v>2350</v>
      </c>
      <c r="K1022" s="4" t="s">
        <v>2350</v>
      </c>
      <c r="L1022" s="4" t="s">
        <v>2350</v>
      </c>
      <c r="M1022" s="4">
        <v>6</v>
      </c>
      <c r="N1022" s="4">
        <v>0</v>
      </c>
      <c r="O1022" s="4">
        <v>0</v>
      </c>
      <c r="P1022" s="4">
        <v>0</v>
      </c>
      <c r="Q1022" s="4">
        <f t="shared" si="109"/>
        <v>0</v>
      </c>
      <c r="R1022" s="4">
        <f t="shared" si="110"/>
        <v>0</v>
      </c>
      <c r="S1022" s="5" t="e">
        <f t="shared" si="111"/>
        <v>#DIV/0!</v>
      </c>
      <c r="T1022" s="4" t="s">
        <v>39</v>
      </c>
      <c r="U1022" s="4">
        <v>0</v>
      </c>
      <c r="V1022" s="4">
        <v>326</v>
      </c>
      <c r="W1022" s="4" t="s">
        <v>10441</v>
      </c>
      <c r="X1022" s="4" t="s">
        <v>10442</v>
      </c>
      <c r="Y1022" s="4" t="s">
        <v>10443</v>
      </c>
      <c r="Z1022" s="4" t="s">
        <v>10444</v>
      </c>
      <c r="AA1022" s="4" t="s">
        <v>10445</v>
      </c>
      <c r="AB1022" s="4" t="s">
        <v>10446</v>
      </c>
      <c r="AC1022" s="4" t="s">
        <v>10447</v>
      </c>
      <c r="AD1022" s="4" t="s">
        <v>10448</v>
      </c>
      <c r="AE1022" s="4" t="s">
        <v>10440</v>
      </c>
      <c r="AF1022" s="5">
        <v>46834</v>
      </c>
    </row>
    <row r="1023" spans="1:32" ht="46.2" customHeight="1">
      <c r="A1023" s="4" t="s">
        <v>10449</v>
      </c>
      <c r="B1023" s="20">
        <f t="shared" ca="1" si="106"/>
        <v>46180</v>
      </c>
      <c r="C1023" s="20" t="str">
        <f t="shared" ca="1" si="107"/>
        <v>Jun-2026</v>
      </c>
      <c r="D1023" s="27">
        <f t="shared" ca="1" si="112"/>
        <v>6</v>
      </c>
      <c r="E1023" s="20" t="str">
        <f t="shared" ca="1" si="108"/>
        <v>2026</v>
      </c>
      <c r="F1023" s="4" t="s">
        <v>10450</v>
      </c>
      <c r="G1023" s="4" t="s">
        <v>2350</v>
      </c>
      <c r="H1023" s="4" t="s">
        <v>2350</v>
      </c>
      <c r="I1023" s="4" t="s">
        <v>2350</v>
      </c>
      <c r="J1023" s="4" t="s">
        <v>2350</v>
      </c>
      <c r="K1023" s="4" t="s">
        <v>2350</v>
      </c>
      <c r="L1023" s="4" t="s">
        <v>2350</v>
      </c>
      <c r="M1023" s="4">
        <v>3</v>
      </c>
      <c r="N1023" s="4">
        <v>0</v>
      </c>
      <c r="O1023" s="4">
        <v>0</v>
      </c>
      <c r="P1023" s="4">
        <v>0</v>
      </c>
      <c r="Q1023" s="4">
        <f t="shared" si="109"/>
        <v>0</v>
      </c>
      <c r="R1023" s="4">
        <f t="shared" si="110"/>
        <v>0</v>
      </c>
      <c r="S1023" s="5" t="e">
        <f t="shared" si="111"/>
        <v>#DIV/0!</v>
      </c>
      <c r="T1023" s="4" t="s">
        <v>39</v>
      </c>
      <c r="U1023" s="4">
        <v>0</v>
      </c>
      <c r="V1023" s="4">
        <v>3527</v>
      </c>
      <c r="W1023" s="4" t="s">
        <v>10451</v>
      </c>
      <c r="X1023" s="4" t="s">
        <v>10452</v>
      </c>
      <c r="Y1023" s="4" t="s">
        <v>10453</v>
      </c>
      <c r="Z1023" s="4" t="s">
        <v>10454</v>
      </c>
      <c r="AA1023" s="4" t="s">
        <v>10455</v>
      </c>
      <c r="AB1023" s="4" t="s">
        <v>10456</v>
      </c>
      <c r="AC1023" s="4" t="s">
        <v>10457</v>
      </c>
      <c r="AD1023" s="4" t="s">
        <v>10458</v>
      </c>
      <c r="AE1023" s="4" t="s">
        <v>10450</v>
      </c>
      <c r="AF1023" s="5">
        <v>46270</v>
      </c>
    </row>
    <row r="1024" spans="1:32" ht="46.2" customHeight="1">
      <c r="A1024" s="4" t="s">
        <v>10459</v>
      </c>
      <c r="B1024" s="20">
        <f t="shared" ca="1" si="106"/>
        <v>46133</v>
      </c>
      <c r="C1024" s="20" t="str">
        <f t="shared" ca="1" si="107"/>
        <v>Apr-2026</v>
      </c>
      <c r="D1024" s="27">
        <f t="shared" ca="1" si="112"/>
        <v>4</v>
      </c>
      <c r="E1024" s="20" t="str">
        <f t="shared" ca="1" si="108"/>
        <v>2026</v>
      </c>
      <c r="F1024" s="4" t="s">
        <v>10460</v>
      </c>
      <c r="G1024" s="4" t="s">
        <v>2350</v>
      </c>
      <c r="H1024" s="4" t="s">
        <v>2350</v>
      </c>
      <c r="I1024" s="4" t="s">
        <v>2350</v>
      </c>
      <c r="J1024" s="4" t="s">
        <v>2350</v>
      </c>
      <c r="K1024" s="4" t="s">
        <v>2350</v>
      </c>
      <c r="L1024" s="4" t="s">
        <v>2350</v>
      </c>
      <c r="M1024" s="4">
        <v>2</v>
      </c>
      <c r="N1024" s="4">
        <v>0</v>
      </c>
      <c r="O1024" s="4">
        <v>0</v>
      </c>
      <c r="P1024" s="4">
        <v>0</v>
      </c>
      <c r="Q1024" s="4">
        <f t="shared" si="109"/>
        <v>0</v>
      </c>
      <c r="R1024" s="4">
        <f t="shared" si="110"/>
        <v>0</v>
      </c>
      <c r="S1024" s="5" t="e">
        <f t="shared" si="111"/>
        <v>#DIV/0!</v>
      </c>
      <c r="T1024" s="4" t="s">
        <v>39</v>
      </c>
      <c r="U1024" s="4">
        <v>0</v>
      </c>
      <c r="V1024" s="4">
        <v>617</v>
      </c>
      <c r="W1024" s="4" t="s">
        <v>10461</v>
      </c>
      <c r="X1024" s="4" t="s">
        <v>10462</v>
      </c>
      <c r="Y1024" s="4" t="s">
        <v>10463</v>
      </c>
      <c r="Z1024" s="4" t="s">
        <v>10464</v>
      </c>
      <c r="AA1024" s="4" t="s">
        <v>10465</v>
      </c>
      <c r="AB1024" s="4" t="s">
        <v>10466</v>
      </c>
      <c r="AC1024" s="4" t="s">
        <v>10467</v>
      </c>
      <c r="AD1024" s="4" t="s">
        <v>10468</v>
      </c>
      <c r="AE1024" s="4" t="s">
        <v>10460</v>
      </c>
      <c r="AF1024" s="5">
        <v>46482</v>
      </c>
    </row>
    <row r="1025" spans="1:32" ht="46.2" customHeight="1">
      <c r="A1025" s="4" t="s">
        <v>10469</v>
      </c>
      <c r="B1025" s="20">
        <f t="shared" ca="1" si="106"/>
        <v>46214</v>
      </c>
      <c r="C1025" s="20" t="str">
        <f t="shared" ca="1" si="107"/>
        <v>Jul-2026</v>
      </c>
      <c r="D1025" s="27">
        <f t="shared" ca="1" si="112"/>
        <v>7</v>
      </c>
      <c r="E1025" s="20" t="str">
        <f t="shared" ca="1" si="108"/>
        <v>2026</v>
      </c>
      <c r="F1025" s="4" t="s">
        <v>10470</v>
      </c>
      <c r="G1025" s="4" t="s">
        <v>2350</v>
      </c>
      <c r="H1025" s="4" t="s">
        <v>2350</v>
      </c>
      <c r="I1025" s="4" t="s">
        <v>2350</v>
      </c>
      <c r="J1025" s="4" t="s">
        <v>2350</v>
      </c>
      <c r="K1025" s="4" t="s">
        <v>2350</v>
      </c>
      <c r="L1025" s="4" t="s">
        <v>2350</v>
      </c>
      <c r="M1025" s="4">
        <v>8</v>
      </c>
      <c r="N1025" s="4">
        <v>0</v>
      </c>
      <c r="O1025" s="4">
        <v>0</v>
      </c>
      <c r="P1025" s="4">
        <v>0</v>
      </c>
      <c r="Q1025" s="4">
        <f t="shared" si="109"/>
        <v>0</v>
      </c>
      <c r="R1025" s="4">
        <f t="shared" si="110"/>
        <v>0</v>
      </c>
      <c r="S1025" s="5" t="e">
        <f t="shared" si="111"/>
        <v>#DIV/0!</v>
      </c>
      <c r="T1025" s="4" t="s">
        <v>39</v>
      </c>
      <c r="U1025" s="4">
        <v>0</v>
      </c>
      <c r="V1025" s="4">
        <v>535</v>
      </c>
      <c r="W1025" s="4" t="s">
        <v>10471</v>
      </c>
      <c r="X1025" s="4" t="s">
        <v>10472</v>
      </c>
      <c r="Y1025" s="4" t="s">
        <v>10473</v>
      </c>
      <c r="Z1025" s="4" t="s">
        <v>10474</v>
      </c>
      <c r="AA1025" s="4" t="s">
        <v>10475</v>
      </c>
      <c r="AB1025" s="4" t="s">
        <v>10476</v>
      </c>
      <c r="AC1025" s="4" t="s">
        <v>10477</v>
      </c>
      <c r="AD1025" s="4" t="s">
        <v>10478</v>
      </c>
      <c r="AE1025" s="4" t="s">
        <v>10470</v>
      </c>
      <c r="AF1025" s="5">
        <v>46826</v>
      </c>
    </row>
    <row r="1026" spans="1:32" ht="46.2" customHeight="1">
      <c r="A1026" s="4" t="s">
        <v>10479</v>
      </c>
      <c r="B1026" s="20">
        <f t="shared" ca="1" si="106"/>
        <v>46125</v>
      </c>
      <c r="C1026" s="20" t="str">
        <f t="shared" ca="1" si="107"/>
        <v>Apr-2026</v>
      </c>
      <c r="D1026" s="27">
        <f t="shared" ca="1" si="112"/>
        <v>4</v>
      </c>
      <c r="E1026" s="20" t="str">
        <f t="shared" ca="1" si="108"/>
        <v>2026</v>
      </c>
      <c r="F1026" s="4" t="s">
        <v>10480</v>
      </c>
      <c r="G1026" s="4" t="s">
        <v>2350</v>
      </c>
      <c r="H1026" s="4" t="s">
        <v>2350</v>
      </c>
      <c r="I1026" s="4" t="s">
        <v>2350</v>
      </c>
      <c r="J1026" s="4" t="s">
        <v>2350</v>
      </c>
      <c r="K1026" s="4" t="s">
        <v>2350</v>
      </c>
      <c r="L1026" s="4" t="s">
        <v>2350</v>
      </c>
      <c r="M1026" s="4">
        <v>4</v>
      </c>
      <c r="N1026" s="4">
        <v>0</v>
      </c>
      <c r="O1026" s="4">
        <v>0</v>
      </c>
      <c r="P1026" s="4">
        <v>0</v>
      </c>
      <c r="Q1026" s="4">
        <f t="shared" si="109"/>
        <v>0</v>
      </c>
      <c r="R1026" s="4">
        <f t="shared" si="110"/>
        <v>0</v>
      </c>
      <c r="S1026" s="5" t="e">
        <f t="shared" si="111"/>
        <v>#DIV/0!</v>
      </c>
      <c r="T1026" s="4" t="s">
        <v>39</v>
      </c>
      <c r="U1026" s="4">
        <v>0</v>
      </c>
      <c r="V1026" s="4">
        <v>17325</v>
      </c>
      <c r="W1026" s="4" t="s">
        <v>10481</v>
      </c>
      <c r="X1026" s="4" t="s">
        <v>10482</v>
      </c>
      <c r="Y1026" s="4" t="s">
        <v>10483</v>
      </c>
      <c r="Z1026" s="4" t="s">
        <v>10484</v>
      </c>
      <c r="AA1026" s="4" t="s">
        <v>10485</v>
      </c>
      <c r="AB1026" s="4" t="s">
        <v>10486</v>
      </c>
      <c r="AC1026" s="4" t="s">
        <v>10487</v>
      </c>
      <c r="AD1026" s="4" t="s">
        <v>10488</v>
      </c>
      <c r="AE1026" s="4" t="s">
        <v>10480</v>
      </c>
      <c r="AF1026" s="5">
        <v>46505</v>
      </c>
    </row>
    <row r="1027" spans="1:32" ht="46.2" customHeight="1">
      <c r="A1027" s="4" t="s">
        <v>10489</v>
      </c>
      <c r="B1027" s="20">
        <f t="shared" ref="B1027:B1090" ca="1" si="113">RANDBETWEEN(DATE(2026,4,1), DATE(2026,8,31))</f>
        <v>46114</v>
      </c>
      <c r="C1027" s="20" t="str">
        <f t="shared" ref="C1027:C1090" ca="1" si="114">TEXT(B1027,"mmm-yyy")</f>
        <v>Apr-2026</v>
      </c>
      <c r="D1027" s="27">
        <f t="shared" ca="1" si="112"/>
        <v>4</v>
      </c>
      <c r="E1027" s="20" t="str">
        <f t="shared" ref="E1027:E1090" ca="1" si="115">TEXT(B1027,"YYY")</f>
        <v>2026</v>
      </c>
      <c r="F1027" s="4" t="s">
        <v>10490</v>
      </c>
      <c r="G1027" s="4" t="s">
        <v>2350</v>
      </c>
      <c r="H1027" s="4" t="s">
        <v>2350</v>
      </c>
      <c r="I1027" s="4" t="s">
        <v>2350</v>
      </c>
      <c r="J1027" s="4" t="s">
        <v>2350</v>
      </c>
      <c r="K1027" s="4" t="s">
        <v>2350</v>
      </c>
      <c r="L1027" s="4" t="s">
        <v>2350</v>
      </c>
      <c r="M1027" s="4">
        <v>9</v>
      </c>
      <c r="N1027" s="4">
        <v>0</v>
      </c>
      <c r="O1027" s="4">
        <v>0</v>
      </c>
      <c r="P1027" s="4">
        <v>0</v>
      </c>
      <c r="Q1027" s="4">
        <f t="shared" ref="Q1027:Q1090" si="116">N1027*M1027</f>
        <v>0</v>
      </c>
      <c r="R1027" s="4">
        <f t="shared" ref="R1027:R1090" si="117">N1027-(O1027*0.07)</f>
        <v>0</v>
      </c>
      <c r="S1027" s="5" t="e">
        <f t="shared" ref="S1027:S1090" si="118">R1027/N1027</f>
        <v>#DIV/0!</v>
      </c>
      <c r="T1027" s="4" t="s">
        <v>39</v>
      </c>
      <c r="U1027" s="4">
        <v>0</v>
      </c>
      <c r="V1027" s="4">
        <v>91</v>
      </c>
      <c r="W1027" s="4" t="s">
        <v>10491</v>
      </c>
      <c r="X1027" s="4" t="s">
        <v>10492</v>
      </c>
      <c r="Y1027" s="4" t="s">
        <v>10493</v>
      </c>
      <c r="Z1027" s="4" t="s">
        <v>10494</v>
      </c>
      <c r="AA1027" s="4" t="s">
        <v>10495</v>
      </c>
      <c r="AB1027" s="4" t="s">
        <v>10496</v>
      </c>
      <c r="AC1027" s="4" t="s">
        <v>10497</v>
      </c>
      <c r="AD1027" s="4" t="s">
        <v>10498</v>
      </c>
      <c r="AE1027" s="4" t="s">
        <v>10490</v>
      </c>
      <c r="AF1027" s="5">
        <v>46600</v>
      </c>
    </row>
    <row r="1028" spans="1:32" ht="46.2" customHeight="1">
      <c r="A1028" s="4" t="s">
        <v>10499</v>
      </c>
      <c r="B1028" s="20">
        <f t="shared" ca="1" si="113"/>
        <v>46153</v>
      </c>
      <c r="C1028" s="20" t="str">
        <f t="shared" ca="1" si="114"/>
        <v>May-2026</v>
      </c>
      <c r="D1028" s="27">
        <f t="shared" ca="1" si="112"/>
        <v>5</v>
      </c>
      <c r="E1028" s="20" t="str">
        <f t="shared" ca="1" si="115"/>
        <v>2026</v>
      </c>
      <c r="F1028" s="4" t="s">
        <v>10500</v>
      </c>
      <c r="G1028" s="4" t="s">
        <v>2350</v>
      </c>
      <c r="H1028" s="4" t="s">
        <v>2350</v>
      </c>
      <c r="I1028" s="4" t="s">
        <v>2350</v>
      </c>
      <c r="J1028" s="4" t="s">
        <v>2350</v>
      </c>
      <c r="K1028" s="4" t="s">
        <v>2350</v>
      </c>
      <c r="L1028" s="4" t="s">
        <v>2350</v>
      </c>
      <c r="M1028" s="4">
        <v>9</v>
      </c>
      <c r="N1028" s="4">
        <v>0</v>
      </c>
      <c r="O1028" s="4">
        <v>0</v>
      </c>
      <c r="P1028" s="4">
        <v>0</v>
      </c>
      <c r="Q1028" s="4">
        <f t="shared" si="116"/>
        <v>0</v>
      </c>
      <c r="R1028" s="4">
        <f t="shared" si="117"/>
        <v>0</v>
      </c>
      <c r="S1028" s="5" t="e">
        <f t="shared" si="118"/>
        <v>#DIV/0!</v>
      </c>
      <c r="T1028" s="4" t="s">
        <v>39</v>
      </c>
      <c r="U1028" s="4">
        <v>0</v>
      </c>
      <c r="V1028" s="4">
        <v>11957</v>
      </c>
      <c r="W1028" s="4" t="s">
        <v>10501</v>
      </c>
      <c r="X1028" s="4" t="s">
        <v>10502</v>
      </c>
      <c r="Y1028" s="4" t="s">
        <v>10503</v>
      </c>
      <c r="Z1028" s="4" t="s">
        <v>10504</v>
      </c>
      <c r="AA1028" s="4" t="s">
        <v>10505</v>
      </c>
      <c r="AB1028" s="4" t="s">
        <v>10506</v>
      </c>
      <c r="AC1028" s="4" t="s">
        <v>10507</v>
      </c>
      <c r="AD1028" s="4" t="s">
        <v>10508</v>
      </c>
      <c r="AE1028" s="4" t="s">
        <v>10500</v>
      </c>
      <c r="AF1028" s="5">
        <v>46569</v>
      </c>
    </row>
    <row r="1029" spans="1:32" ht="46.2" customHeight="1">
      <c r="A1029" s="4" t="s">
        <v>10509</v>
      </c>
      <c r="B1029" s="20">
        <f t="shared" ca="1" si="113"/>
        <v>46241</v>
      </c>
      <c r="C1029" s="20" t="str">
        <f t="shared" ca="1" si="114"/>
        <v>Aug-2026</v>
      </c>
      <c r="D1029" s="27">
        <f t="shared" ca="1" si="112"/>
        <v>8</v>
      </c>
      <c r="E1029" s="20" t="str">
        <f t="shared" ca="1" si="115"/>
        <v>2026</v>
      </c>
      <c r="F1029" s="4" t="s">
        <v>10510</v>
      </c>
      <c r="G1029" s="4" t="s">
        <v>2350</v>
      </c>
      <c r="H1029" s="4" t="s">
        <v>2350</v>
      </c>
      <c r="I1029" s="4" t="s">
        <v>2350</v>
      </c>
      <c r="J1029" s="4" t="s">
        <v>2350</v>
      </c>
      <c r="K1029" s="4" t="s">
        <v>2350</v>
      </c>
      <c r="L1029" s="4" t="s">
        <v>2350</v>
      </c>
      <c r="M1029" s="4">
        <v>7</v>
      </c>
      <c r="N1029" s="4">
        <v>0</v>
      </c>
      <c r="O1029" s="4">
        <v>0</v>
      </c>
      <c r="P1029" s="4">
        <v>0</v>
      </c>
      <c r="Q1029" s="4">
        <f t="shared" si="116"/>
        <v>0</v>
      </c>
      <c r="R1029" s="4">
        <f t="shared" si="117"/>
        <v>0</v>
      </c>
      <c r="S1029" s="5" t="e">
        <f t="shared" si="118"/>
        <v>#DIV/0!</v>
      </c>
      <c r="T1029" s="4" t="s">
        <v>39</v>
      </c>
      <c r="U1029" s="4">
        <v>0</v>
      </c>
      <c r="V1029" s="4">
        <v>7140</v>
      </c>
      <c r="W1029" s="4" t="s">
        <v>10511</v>
      </c>
      <c r="X1029" s="4" t="s">
        <v>10512</v>
      </c>
      <c r="Y1029" s="4" t="s">
        <v>10513</v>
      </c>
      <c r="Z1029" s="4" t="s">
        <v>10514</v>
      </c>
      <c r="AA1029" s="4" t="s">
        <v>10515</v>
      </c>
      <c r="AB1029" s="4" t="s">
        <v>10516</v>
      </c>
      <c r="AC1029" s="4" t="s">
        <v>10517</v>
      </c>
      <c r="AD1029" s="4" t="s">
        <v>10518</v>
      </c>
      <c r="AE1029" s="4" t="s">
        <v>10510</v>
      </c>
      <c r="AF1029" s="5">
        <v>46667</v>
      </c>
    </row>
    <row r="1030" spans="1:32" ht="46.2" customHeight="1">
      <c r="A1030" s="4" t="s">
        <v>10519</v>
      </c>
      <c r="B1030" s="20">
        <f t="shared" ca="1" si="113"/>
        <v>46245</v>
      </c>
      <c r="C1030" s="20" t="str">
        <f t="shared" ca="1" si="114"/>
        <v>Aug-2026</v>
      </c>
      <c r="D1030" s="27">
        <f t="shared" ca="1" si="112"/>
        <v>8</v>
      </c>
      <c r="E1030" s="20" t="str">
        <f t="shared" ca="1" si="115"/>
        <v>2026</v>
      </c>
      <c r="F1030" s="4" t="s">
        <v>10520</v>
      </c>
      <c r="G1030" s="4" t="s">
        <v>2350</v>
      </c>
      <c r="H1030" s="4" t="s">
        <v>2350</v>
      </c>
      <c r="I1030" s="4" t="s">
        <v>2350</v>
      </c>
      <c r="J1030" s="4" t="s">
        <v>2350</v>
      </c>
      <c r="K1030" s="4" t="s">
        <v>2350</v>
      </c>
      <c r="L1030" s="4" t="s">
        <v>2350</v>
      </c>
      <c r="M1030" s="4">
        <v>9</v>
      </c>
      <c r="N1030" s="4">
        <v>0</v>
      </c>
      <c r="O1030" s="4">
        <v>0</v>
      </c>
      <c r="P1030" s="4">
        <v>0</v>
      </c>
      <c r="Q1030" s="4">
        <f t="shared" si="116"/>
        <v>0</v>
      </c>
      <c r="R1030" s="4">
        <f t="shared" si="117"/>
        <v>0</v>
      </c>
      <c r="S1030" s="5" t="e">
        <f t="shared" si="118"/>
        <v>#DIV/0!</v>
      </c>
      <c r="T1030" s="4" t="s">
        <v>39</v>
      </c>
      <c r="U1030" s="4">
        <v>0</v>
      </c>
      <c r="V1030" s="4">
        <v>687</v>
      </c>
      <c r="W1030" s="4" t="s">
        <v>10521</v>
      </c>
      <c r="X1030" s="4" t="s">
        <v>10522</v>
      </c>
      <c r="Y1030" s="4" t="s">
        <v>10523</v>
      </c>
      <c r="Z1030" s="4" t="s">
        <v>10524</v>
      </c>
      <c r="AA1030" s="4" t="s">
        <v>10525</v>
      </c>
      <c r="AB1030" s="4" t="s">
        <v>10526</v>
      </c>
      <c r="AC1030" s="4" t="s">
        <v>10527</v>
      </c>
      <c r="AD1030" s="4" t="s">
        <v>10528</v>
      </c>
      <c r="AE1030" s="4" t="s">
        <v>10520</v>
      </c>
      <c r="AF1030" s="5">
        <v>46339</v>
      </c>
    </row>
    <row r="1031" spans="1:32" ht="46.2" customHeight="1">
      <c r="A1031" s="4" t="s">
        <v>10529</v>
      </c>
      <c r="B1031" s="20">
        <f t="shared" ca="1" si="113"/>
        <v>46171</v>
      </c>
      <c r="C1031" s="20" t="str">
        <f t="shared" ca="1" si="114"/>
        <v>May-2026</v>
      </c>
      <c r="D1031" s="27">
        <f t="shared" ca="1" si="112"/>
        <v>5</v>
      </c>
      <c r="E1031" s="20" t="str">
        <f t="shared" ca="1" si="115"/>
        <v>2026</v>
      </c>
      <c r="F1031" s="4" t="s">
        <v>10530</v>
      </c>
      <c r="G1031" s="4" t="s">
        <v>2350</v>
      </c>
      <c r="H1031" s="4" t="s">
        <v>2350</v>
      </c>
      <c r="I1031" s="4" t="s">
        <v>2350</v>
      </c>
      <c r="J1031" s="4" t="s">
        <v>2350</v>
      </c>
      <c r="K1031" s="4" t="s">
        <v>2350</v>
      </c>
      <c r="L1031" s="4" t="s">
        <v>2350</v>
      </c>
      <c r="M1031" s="4">
        <v>2</v>
      </c>
      <c r="N1031" s="4">
        <v>0</v>
      </c>
      <c r="O1031" s="4">
        <v>0</v>
      </c>
      <c r="P1031" s="4">
        <v>0</v>
      </c>
      <c r="Q1031" s="4">
        <f t="shared" si="116"/>
        <v>0</v>
      </c>
      <c r="R1031" s="4">
        <f t="shared" si="117"/>
        <v>0</v>
      </c>
      <c r="S1031" s="5" t="e">
        <f t="shared" si="118"/>
        <v>#DIV/0!</v>
      </c>
      <c r="T1031" s="4" t="s">
        <v>39</v>
      </c>
      <c r="U1031" s="4">
        <v>0</v>
      </c>
      <c r="V1031" s="4">
        <v>11206</v>
      </c>
      <c r="W1031" s="4" t="s">
        <v>10531</v>
      </c>
      <c r="X1031" s="4" t="s">
        <v>10532</v>
      </c>
      <c r="Y1031" s="4" t="s">
        <v>10533</v>
      </c>
      <c r="Z1031" s="4" t="s">
        <v>10534</v>
      </c>
      <c r="AA1031" s="4" t="s">
        <v>10535</v>
      </c>
      <c r="AB1031" s="4" t="s">
        <v>10536</v>
      </c>
      <c r="AC1031" s="4" t="s">
        <v>10537</v>
      </c>
      <c r="AD1031" s="4" t="s">
        <v>10538</v>
      </c>
      <c r="AE1031" s="4" t="s">
        <v>10530</v>
      </c>
      <c r="AF1031" s="5">
        <v>46858</v>
      </c>
    </row>
    <row r="1032" spans="1:32" ht="46.2" customHeight="1">
      <c r="A1032" s="4" t="s">
        <v>10539</v>
      </c>
      <c r="B1032" s="20">
        <f t="shared" ca="1" si="113"/>
        <v>46216</v>
      </c>
      <c r="C1032" s="20" t="str">
        <f t="shared" ca="1" si="114"/>
        <v>Jul-2026</v>
      </c>
      <c r="D1032" s="27">
        <f t="shared" ref="D1032:D1095" ca="1" si="119">MONTH(C1032)</f>
        <v>7</v>
      </c>
      <c r="E1032" s="20" t="str">
        <f t="shared" ca="1" si="115"/>
        <v>2026</v>
      </c>
      <c r="F1032" s="4" t="s">
        <v>10540</v>
      </c>
      <c r="G1032" s="4" t="s">
        <v>2350</v>
      </c>
      <c r="H1032" s="4" t="s">
        <v>2350</v>
      </c>
      <c r="I1032" s="4" t="s">
        <v>2350</v>
      </c>
      <c r="J1032" s="4" t="s">
        <v>2350</v>
      </c>
      <c r="K1032" s="4" t="s">
        <v>2350</v>
      </c>
      <c r="L1032" s="4" t="s">
        <v>2350</v>
      </c>
      <c r="M1032" s="4">
        <v>8</v>
      </c>
      <c r="N1032" s="4">
        <v>0</v>
      </c>
      <c r="O1032" s="4">
        <v>0</v>
      </c>
      <c r="P1032" s="4">
        <v>0</v>
      </c>
      <c r="Q1032" s="4">
        <f t="shared" si="116"/>
        <v>0</v>
      </c>
      <c r="R1032" s="4">
        <f t="shared" si="117"/>
        <v>0</v>
      </c>
      <c r="S1032" s="5" t="e">
        <f t="shared" si="118"/>
        <v>#DIV/0!</v>
      </c>
      <c r="T1032" s="4" t="s">
        <v>39</v>
      </c>
      <c r="U1032" s="4">
        <v>0</v>
      </c>
      <c r="V1032" s="4">
        <v>561</v>
      </c>
      <c r="W1032" s="4" t="s">
        <v>10541</v>
      </c>
      <c r="X1032" s="4" t="s">
        <v>10542</v>
      </c>
      <c r="Y1032" s="4" t="s">
        <v>10543</v>
      </c>
      <c r="Z1032" s="4" t="s">
        <v>10544</v>
      </c>
      <c r="AA1032" s="4" t="s">
        <v>10545</v>
      </c>
      <c r="AB1032" s="4" t="s">
        <v>10546</v>
      </c>
      <c r="AC1032" s="4" t="s">
        <v>10547</v>
      </c>
      <c r="AD1032" s="4" t="s">
        <v>10548</v>
      </c>
      <c r="AE1032" s="4" t="s">
        <v>10540</v>
      </c>
      <c r="AF1032" s="5">
        <v>46786</v>
      </c>
    </row>
    <row r="1033" spans="1:32" ht="46.2" customHeight="1">
      <c r="A1033" s="4" t="s">
        <v>10549</v>
      </c>
      <c r="B1033" s="20">
        <f t="shared" ca="1" si="113"/>
        <v>46225</v>
      </c>
      <c r="C1033" s="20" t="str">
        <f t="shared" ca="1" si="114"/>
        <v>Jul-2026</v>
      </c>
      <c r="D1033" s="27">
        <f t="shared" ca="1" si="119"/>
        <v>7</v>
      </c>
      <c r="E1033" s="20" t="str">
        <f t="shared" ca="1" si="115"/>
        <v>2026</v>
      </c>
      <c r="F1033" s="4" t="s">
        <v>10550</v>
      </c>
      <c r="G1033" s="4" t="s">
        <v>2350</v>
      </c>
      <c r="H1033" s="4" t="s">
        <v>2350</v>
      </c>
      <c r="I1033" s="4" t="s">
        <v>2350</v>
      </c>
      <c r="J1033" s="4" t="s">
        <v>2350</v>
      </c>
      <c r="K1033" s="4" t="s">
        <v>2350</v>
      </c>
      <c r="L1033" s="4" t="s">
        <v>2350</v>
      </c>
      <c r="M1033" s="4">
        <v>10</v>
      </c>
      <c r="N1033" s="4">
        <v>0</v>
      </c>
      <c r="O1033" s="4">
        <v>0</v>
      </c>
      <c r="P1033" s="4">
        <v>0</v>
      </c>
      <c r="Q1033" s="4">
        <f t="shared" si="116"/>
        <v>0</v>
      </c>
      <c r="R1033" s="4">
        <f t="shared" si="117"/>
        <v>0</v>
      </c>
      <c r="S1033" s="5" t="e">
        <f t="shared" si="118"/>
        <v>#DIV/0!</v>
      </c>
      <c r="T1033" s="4" t="s">
        <v>39</v>
      </c>
      <c r="U1033" s="4">
        <v>0</v>
      </c>
      <c r="V1033" s="4">
        <v>1988</v>
      </c>
      <c r="W1033" s="4" t="s">
        <v>10551</v>
      </c>
      <c r="X1033" s="4" t="s">
        <v>10552</v>
      </c>
      <c r="Y1033" s="4" t="s">
        <v>10553</v>
      </c>
      <c r="Z1033" s="4" t="s">
        <v>10554</v>
      </c>
      <c r="AA1033" s="4" t="s">
        <v>10555</v>
      </c>
      <c r="AB1033" s="4" t="s">
        <v>10556</v>
      </c>
      <c r="AC1033" s="4" t="s">
        <v>10557</v>
      </c>
      <c r="AD1033" s="4" t="s">
        <v>10558</v>
      </c>
      <c r="AE1033" s="4" t="s">
        <v>10550</v>
      </c>
      <c r="AF1033" s="5">
        <v>46280</v>
      </c>
    </row>
    <row r="1034" spans="1:32" ht="46.2" customHeight="1">
      <c r="A1034" s="4" t="s">
        <v>10559</v>
      </c>
      <c r="B1034" s="20">
        <f t="shared" ca="1" si="113"/>
        <v>46251</v>
      </c>
      <c r="C1034" s="20" t="str">
        <f t="shared" ca="1" si="114"/>
        <v>Aug-2026</v>
      </c>
      <c r="D1034" s="27">
        <f t="shared" ca="1" si="119"/>
        <v>8</v>
      </c>
      <c r="E1034" s="20" t="str">
        <f t="shared" ca="1" si="115"/>
        <v>2026</v>
      </c>
      <c r="F1034" s="4" t="s">
        <v>10560</v>
      </c>
      <c r="G1034" s="4" t="s">
        <v>2350</v>
      </c>
      <c r="H1034" s="4" t="s">
        <v>2350</v>
      </c>
      <c r="I1034" s="4" t="s">
        <v>2350</v>
      </c>
      <c r="J1034" s="4" t="s">
        <v>2350</v>
      </c>
      <c r="K1034" s="4" t="s">
        <v>2350</v>
      </c>
      <c r="L1034" s="4" t="s">
        <v>2350</v>
      </c>
      <c r="M1034" s="4">
        <v>10</v>
      </c>
      <c r="N1034" s="4">
        <v>0</v>
      </c>
      <c r="O1034" s="4">
        <v>0</v>
      </c>
      <c r="P1034" s="4">
        <v>0</v>
      </c>
      <c r="Q1034" s="4">
        <f t="shared" si="116"/>
        <v>0</v>
      </c>
      <c r="R1034" s="4">
        <f t="shared" si="117"/>
        <v>0</v>
      </c>
      <c r="S1034" s="5" t="e">
        <f t="shared" si="118"/>
        <v>#DIV/0!</v>
      </c>
      <c r="T1034" s="4" t="s">
        <v>39</v>
      </c>
      <c r="U1034" s="4">
        <v>0</v>
      </c>
      <c r="V1034" s="4">
        <v>3740</v>
      </c>
      <c r="W1034" s="4" t="s">
        <v>10561</v>
      </c>
      <c r="X1034" s="4" t="s">
        <v>10562</v>
      </c>
      <c r="Y1034" s="4" t="s">
        <v>10563</v>
      </c>
      <c r="Z1034" s="4" t="s">
        <v>10564</v>
      </c>
      <c r="AA1034" s="4" t="s">
        <v>10565</v>
      </c>
      <c r="AB1034" s="4" t="s">
        <v>10566</v>
      </c>
      <c r="AC1034" s="4" t="s">
        <v>10567</v>
      </c>
      <c r="AD1034" s="4" t="s">
        <v>10568</v>
      </c>
      <c r="AE1034" s="4" t="s">
        <v>10560</v>
      </c>
      <c r="AF1034" s="5">
        <v>46866</v>
      </c>
    </row>
    <row r="1035" spans="1:32" ht="46.2" customHeight="1">
      <c r="A1035" s="4" t="s">
        <v>10569</v>
      </c>
      <c r="B1035" s="20">
        <f t="shared" ca="1" si="113"/>
        <v>46234</v>
      </c>
      <c r="C1035" s="20" t="str">
        <f t="shared" ca="1" si="114"/>
        <v>Jul-2026</v>
      </c>
      <c r="D1035" s="27">
        <f t="shared" ca="1" si="119"/>
        <v>7</v>
      </c>
      <c r="E1035" s="20" t="str">
        <f t="shared" ca="1" si="115"/>
        <v>2026</v>
      </c>
      <c r="F1035" s="4" t="s">
        <v>10570</v>
      </c>
      <c r="G1035" s="4" t="s">
        <v>2350</v>
      </c>
      <c r="H1035" s="4" t="s">
        <v>2350</v>
      </c>
      <c r="I1035" s="4" t="s">
        <v>2350</v>
      </c>
      <c r="J1035" s="4" t="s">
        <v>2350</v>
      </c>
      <c r="K1035" s="4" t="s">
        <v>2350</v>
      </c>
      <c r="L1035" s="4" t="s">
        <v>2350</v>
      </c>
      <c r="M1035" s="4">
        <v>9</v>
      </c>
      <c r="N1035" s="4">
        <v>0</v>
      </c>
      <c r="O1035" s="4">
        <v>0</v>
      </c>
      <c r="P1035" s="4">
        <v>0</v>
      </c>
      <c r="Q1035" s="4">
        <f t="shared" si="116"/>
        <v>0</v>
      </c>
      <c r="R1035" s="4">
        <f t="shared" si="117"/>
        <v>0</v>
      </c>
      <c r="S1035" s="5" t="e">
        <f t="shared" si="118"/>
        <v>#DIV/0!</v>
      </c>
      <c r="T1035" s="4" t="s">
        <v>39</v>
      </c>
      <c r="U1035" s="4">
        <v>0</v>
      </c>
      <c r="V1035" s="4">
        <v>4401</v>
      </c>
      <c r="W1035" s="4" t="s">
        <v>10571</v>
      </c>
      <c r="X1035" s="4" t="s">
        <v>10572</v>
      </c>
      <c r="Y1035" s="4" t="s">
        <v>10573</v>
      </c>
      <c r="Z1035" s="4" t="s">
        <v>10574</v>
      </c>
      <c r="AA1035" s="4" t="s">
        <v>10575</v>
      </c>
      <c r="AB1035" s="4" t="s">
        <v>10576</v>
      </c>
      <c r="AC1035" s="4" t="s">
        <v>10577</v>
      </c>
      <c r="AD1035" s="4" t="s">
        <v>10578</v>
      </c>
      <c r="AE1035" s="4" t="s">
        <v>10570</v>
      </c>
      <c r="AF1035" s="5">
        <v>46626</v>
      </c>
    </row>
    <row r="1036" spans="1:32" ht="46.2" customHeight="1">
      <c r="A1036" s="4" t="s">
        <v>10579</v>
      </c>
      <c r="B1036" s="20">
        <f t="shared" ca="1" si="113"/>
        <v>46143</v>
      </c>
      <c r="C1036" s="20" t="str">
        <f t="shared" ca="1" si="114"/>
        <v>May-2026</v>
      </c>
      <c r="D1036" s="27">
        <f t="shared" ca="1" si="119"/>
        <v>5</v>
      </c>
      <c r="E1036" s="20" t="str">
        <f t="shared" ca="1" si="115"/>
        <v>2026</v>
      </c>
      <c r="F1036" s="4" t="s">
        <v>10580</v>
      </c>
      <c r="G1036" s="4" t="s">
        <v>2350</v>
      </c>
      <c r="H1036" s="4" t="s">
        <v>2350</v>
      </c>
      <c r="I1036" s="4" t="s">
        <v>2350</v>
      </c>
      <c r="J1036" s="4" t="s">
        <v>2350</v>
      </c>
      <c r="K1036" s="4" t="s">
        <v>2350</v>
      </c>
      <c r="L1036" s="4" t="s">
        <v>2350</v>
      </c>
      <c r="M1036" s="4">
        <v>9</v>
      </c>
      <c r="N1036" s="4">
        <v>0</v>
      </c>
      <c r="O1036" s="4">
        <v>0</v>
      </c>
      <c r="P1036" s="4">
        <v>0</v>
      </c>
      <c r="Q1036" s="4">
        <f t="shared" si="116"/>
        <v>0</v>
      </c>
      <c r="R1036" s="4">
        <f t="shared" si="117"/>
        <v>0</v>
      </c>
      <c r="S1036" s="5" t="e">
        <f t="shared" si="118"/>
        <v>#DIV/0!</v>
      </c>
      <c r="T1036" s="4" t="s">
        <v>39</v>
      </c>
      <c r="U1036" s="4">
        <v>0</v>
      </c>
      <c r="V1036" s="4">
        <v>611</v>
      </c>
      <c r="W1036" s="4" t="s">
        <v>10581</v>
      </c>
      <c r="X1036" s="4" t="s">
        <v>10582</v>
      </c>
      <c r="Y1036" s="4" t="s">
        <v>10583</v>
      </c>
      <c r="Z1036" s="4" t="s">
        <v>10584</v>
      </c>
      <c r="AA1036" s="4" t="s">
        <v>10585</v>
      </c>
      <c r="AB1036" s="4" t="s">
        <v>10586</v>
      </c>
      <c r="AC1036" s="4" t="s">
        <v>10587</v>
      </c>
      <c r="AD1036" s="4" t="s">
        <v>10588</v>
      </c>
      <c r="AE1036" s="4" t="s">
        <v>10580</v>
      </c>
      <c r="AF1036" s="5">
        <v>46880</v>
      </c>
    </row>
    <row r="1037" spans="1:32" ht="46.2" customHeight="1">
      <c r="A1037" s="4" t="s">
        <v>10589</v>
      </c>
      <c r="B1037" s="20">
        <f t="shared" ca="1" si="113"/>
        <v>46144</v>
      </c>
      <c r="C1037" s="20" t="str">
        <f t="shared" ca="1" si="114"/>
        <v>May-2026</v>
      </c>
      <c r="D1037" s="27">
        <f t="shared" ca="1" si="119"/>
        <v>5</v>
      </c>
      <c r="E1037" s="20" t="str">
        <f t="shared" ca="1" si="115"/>
        <v>2026</v>
      </c>
      <c r="F1037" s="4" t="s">
        <v>10590</v>
      </c>
      <c r="G1037" s="4" t="s">
        <v>2350</v>
      </c>
      <c r="H1037" s="4" t="s">
        <v>2350</v>
      </c>
      <c r="I1037" s="4" t="s">
        <v>2350</v>
      </c>
      <c r="J1037" s="4" t="s">
        <v>2350</v>
      </c>
      <c r="K1037" s="4" t="s">
        <v>2350</v>
      </c>
      <c r="L1037" s="4" t="s">
        <v>2350</v>
      </c>
      <c r="M1037" s="4">
        <v>1</v>
      </c>
      <c r="N1037" s="4">
        <v>0</v>
      </c>
      <c r="O1037" s="4">
        <v>0</v>
      </c>
      <c r="P1037" s="4">
        <v>0</v>
      </c>
      <c r="Q1037" s="4">
        <f t="shared" si="116"/>
        <v>0</v>
      </c>
      <c r="R1037" s="4">
        <f t="shared" si="117"/>
        <v>0</v>
      </c>
      <c r="S1037" s="5" t="e">
        <f t="shared" si="118"/>
        <v>#DIV/0!</v>
      </c>
      <c r="T1037" s="4" t="s">
        <v>39</v>
      </c>
      <c r="U1037" s="4">
        <v>0</v>
      </c>
      <c r="V1037" s="4">
        <v>6055</v>
      </c>
      <c r="W1037" s="4" t="s">
        <v>10591</v>
      </c>
      <c r="X1037" s="4" t="s">
        <v>10592</v>
      </c>
      <c r="Y1037" s="4" t="s">
        <v>10593</v>
      </c>
      <c r="Z1037" s="4" t="s">
        <v>10594</v>
      </c>
      <c r="AA1037" s="4" t="s">
        <v>10595</v>
      </c>
      <c r="AB1037" s="4" t="s">
        <v>10596</v>
      </c>
      <c r="AC1037" s="4" t="s">
        <v>10597</v>
      </c>
      <c r="AD1037" s="4" t="s">
        <v>10598</v>
      </c>
      <c r="AE1037" s="4" t="s">
        <v>10590</v>
      </c>
      <c r="AF1037" s="5">
        <v>46168</v>
      </c>
    </row>
    <row r="1038" spans="1:32" ht="46.2" customHeight="1">
      <c r="A1038" s="4" t="s">
        <v>10599</v>
      </c>
      <c r="B1038" s="20">
        <f t="shared" ca="1" si="113"/>
        <v>46238</v>
      </c>
      <c r="C1038" s="20" t="str">
        <f t="shared" ca="1" si="114"/>
        <v>Aug-2026</v>
      </c>
      <c r="D1038" s="27">
        <f t="shared" ca="1" si="119"/>
        <v>8</v>
      </c>
      <c r="E1038" s="20" t="str">
        <f t="shared" ca="1" si="115"/>
        <v>2026</v>
      </c>
      <c r="F1038" s="4" t="s">
        <v>10600</v>
      </c>
      <c r="G1038" s="4" t="s">
        <v>2350</v>
      </c>
      <c r="H1038" s="4" t="s">
        <v>2350</v>
      </c>
      <c r="I1038" s="4" t="s">
        <v>2350</v>
      </c>
      <c r="J1038" s="4" t="s">
        <v>2350</v>
      </c>
      <c r="K1038" s="4" t="s">
        <v>2350</v>
      </c>
      <c r="L1038" s="4" t="s">
        <v>2350</v>
      </c>
      <c r="M1038" s="4">
        <v>8</v>
      </c>
      <c r="N1038" s="4">
        <v>0</v>
      </c>
      <c r="O1038" s="4">
        <v>0</v>
      </c>
      <c r="P1038" s="4">
        <v>0</v>
      </c>
      <c r="Q1038" s="4">
        <f t="shared" si="116"/>
        <v>0</v>
      </c>
      <c r="R1038" s="4">
        <f t="shared" si="117"/>
        <v>0</v>
      </c>
      <c r="S1038" s="5" t="e">
        <f t="shared" si="118"/>
        <v>#DIV/0!</v>
      </c>
      <c r="T1038" s="4" t="s">
        <v>39</v>
      </c>
      <c r="U1038" s="4">
        <v>0</v>
      </c>
      <c r="V1038" s="4">
        <v>386</v>
      </c>
      <c r="W1038" s="4" t="s">
        <v>10601</v>
      </c>
      <c r="X1038" s="4" t="s">
        <v>10602</v>
      </c>
      <c r="Y1038" s="4" t="s">
        <v>10603</v>
      </c>
      <c r="Z1038" s="4" t="s">
        <v>10604</v>
      </c>
      <c r="AA1038" s="4" t="s">
        <v>10605</v>
      </c>
      <c r="AB1038" s="4" t="s">
        <v>10606</v>
      </c>
      <c r="AC1038" s="4" t="s">
        <v>10607</v>
      </c>
      <c r="AD1038" s="4" t="s">
        <v>10608</v>
      </c>
      <c r="AE1038" s="4" t="s">
        <v>10600</v>
      </c>
      <c r="AF1038" s="5">
        <v>46241</v>
      </c>
    </row>
    <row r="1039" spans="1:32" ht="46.2" customHeight="1">
      <c r="A1039" s="4" t="s">
        <v>10609</v>
      </c>
      <c r="B1039" s="20">
        <f t="shared" ca="1" si="113"/>
        <v>46208</v>
      </c>
      <c r="C1039" s="20" t="str">
        <f t="shared" ca="1" si="114"/>
        <v>Jul-2026</v>
      </c>
      <c r="D1039" s="27">
        <f t="shared" ca="1" si="119"/>
        <v>7</v>
      </c>
      <c r="E1039" s="20" t="str">
        <f t="shared" ca="1" si="115"/>
        <v>2026</v>
      </c>
      <c r="F1039" s="4" t="s">
        <v>10610</v>
      </c>
      <c r="G1039" s="4" t="s">
        <v>2350</v>
      </c>
      <c r="H1039" s="4" t="s">
        <v>2350</v>
      </c>
      <c r="I1039" s="4" t="s">
        <v>2350</v>
      </c>
      <c r="J1039" s="4" t="s">
        <v>2350</v>
      </c>
      <c r="K1039" s="4" t="s">
        <v>2350</v>
      </c>
      <c r="L1039" s="4" t="s">
        <v>2350</v>
      </c>
      <c r="M1039" s="4">
        <v>9</v>
      </c>
      <c r="N1039" s="4">
        <v>0</v>
      </c>
      <c r="O1039" s="4">
        <v>0</v>
      </c>
      <c r="P1039" s="4">
        <v>0</v>
      </c>
      <c r="Q1039" s="4">
        <f t="shared" si="116"/>
        <v>0</v>
      </c>
      <c r="R1039" s="4">
        <f t="shared" si="117"/>
        <v>0</v>
      </c>
      <c r="S1039" s="5" t="e">
        <f t="shared" si="118"/>
        <v>#DIV/0!</v>
      </c>
      <c r="T1039" s="4" t="s">
        <v>39</v>
      </c>
      <c r="U1039" s="4">
        <v>0</v>
      </c>
      <c r="V1039" s="4">
        <v>557</v>
      </c>
      <c r="W1039" s="4" t="s">
        <v>10611</v>
      </c>
      <c r="X1039" s="4" t="s">
        <v>10612</v>
      </c>
      <c r="Y1039" s="4" t="s">
        <v>10613</v>
      </c>
      <c r="Z1039" s="4" t="s">
        <v>10614</v>
      </c>
      <c r="AA1039" s="4" t="s">
        <v>10615</v>
      </c>
      <c r="AB1039" s="4" t="s">
        <v>10616</v>
      </c>
      <c r="AC1039" s="4" t="s">
        <v>10617</v>
      </c>
      <c r="AD1039" s="4" t="s">
        <v>10618</v>
      </c>
      <c r="AE1039" s="4" t="s">
        <v>10610</v>
      </c>
      <c r="AF1039" s="5">
        <v>46326</v>
      </c>
    </row>
    <row r="1040" spans="1:32" ht="46.2" customHeight="1">
      <c r="A1040" s="4" t="s">
        <v>10619</v>
      </c>
      <c r="B1040" s="20">
        <f t="shared" ca="1" si="113"/>
        <v>46212</v>
      </c>
      <c r="C1040" s="20" t="str">
        <f t="shared" ca="1" si="114"/>
        <v>Jul-2026</v>
      </c>
      <c r="D1040" s="27">
        <f t="shared" ca="1" si="119"/>
        <v>7</v>
      </c>
      <c r="E1040" s="20" t="str">
        <f t="shared" ca="1" si="115"/>
        <v>2026</v>
      </c>
      <c r="F1040" s="4" t="s">
        <v>10620</v>
      </c>
      <c r="G1040" s="4" t="s">
        <v>2350</v>
      </c>
      <c r="H1040" s="4" t="s">
        <v>2350</v>
      </c>
      <c r="I1040" s="4" t="s">
        <v>2350</v>
      </c>
      <c r="J1040" s="4" t="s">
        <v>2350</v>
      </c>
      <c r="K1040" s="4" t="s">
        <v>2350</v>
      </c>
      <c r="L1040" s="4" t="s">
        <v>2350</v>
      </c>
      <c r="M1040" s="4">
        <v>3</v>
      </c>
      <c r="N1040" s="4">
        <v>0</v>
      </c>
      <c r="O1040" s="4">
        <v>0</v>
      </c>
      <c r="P1040" s="4">
        <v>0</v>
      </c>
      <c r="Q1040" s="4">
        <f t="shared" si="116"/>
        <v>0</v>
      </c>
      <c r="R1040" s="4">
        <f t="shared" si="117"/>
        <v>0</v>
      </c>
      <c r="S1040" s="5" t="e">
        <f t="shared" si="118"/>
        <v>#DIV/0!</v>
      </c>
      <c r="T1040" s="4" t="s">
        <v>39</v>
      </c>
      <c r="U1040" s="4">
        <v>0</v>
      </c>
      <c r="V1040" s="4">
        <v>2288</v>
      </c>
      <c r="W1040" s="4" t="s">
        <v>10621</v>
      </c>
      <c r="X1040" s="4" t="s">
        <v>10622</v>
      </c>
      <c r="Y1040" s="4" t="s">
        <v>10623</v>
      </c>
      <c r="Z1040" s="4" t="s">
        <v>10624</v>
      </c>
      <c r="AA1040" s="4" t="s">
        <v>10625</v>
      </c>
      <c r="AB1040" s="4" t="s">
        <v>10626</v>
      </c>
      <c r="AC1040" s="4" t="s">
        <v>10627</v>
      </c>
      <c r="AD1040" s="4" t="s">
        <v>10628</v>
      </c>
      <c r="AE1040" s="4" t="s">
        <v>10620</v>
      </c>
      <c r="AF1040" s="5">
        <v>46571</v>
      </c>
    </row>
    <row r="1041" spans="1:32" ht="46.2" customHeight="1">
      <c r="A1041" s="4" t="s">
        <v>10629</v>
      </c>
      <c r="B1041" s="20">
        <f t="shared" ca="1" si="113"/>
        <v>46243</v>
      </c>
      <c r="C1041" s="20" t="str">
        <f t="shared" ca="1" si="114"/>
        <v>Aug-2026</v>
      </c>
      <c r="D1041" s="27">
        <f t="shared" ca="1" si="119"/>
        <v>8</v>
      </c>
      <c r="E1041" s="20" t="str">
        <f t="shared" ca="1" si="115"/>
        <v>2026</v>
      </c>
      <c r="F1041" s="4" t="s">
        <v>10630</v>
      </c>
      <c r="G1041" s="4" t="s">
        <v>2350</v>
      </c>
      <c r="H1041" s="4" t="s">
        <v>2350</v>
      </c>
      <c r="I1041" s="4" t="s">
        <v>2350</v>
      </c>
      <c r="J1041" s="4" t="s">
        <v>2350</v>
      </c>
      <c r="K1041" s="4" t="s">
        <v>2350</v>
      </c>
      <c r="L1041" s="4" t="s">
        <v>2350</v>
      </c>
      <c r="M1041" s="4">
        <v>10</v>
      </c>
      <c r="N1041" s="4">
        <v>0</v>
      </c>
      <c r="O1041" s="4">
        <v>0</v>
      </c>
      <c r="P1041" s="4">
        <v>0</v>
      </c>
      <c r="Q1041" s="4">
        <f t="shared" si="116"/>
        <v>0</v>
      </c>
      <c r="R1041" s="4">
        <f t="shared" si="117"/>
        <v>0</v>
      </c>
      <c r="S1041" s="5" t="e">
        <f t="shared" si="118"/>
        <v>#DIV/0!</v>
      </c>
      <c r="T1041" s="4" t="s">
        <v>39</v>
      </c>
      <c r="U1041" s="4">
        <v>0</v>
      </c>
      <c r="V1041" s="4">
        <v>1106</v>
      </c>
      <c r="W1041" s="4" t="s">
        <v>10631</v>
      </c>
      <c r="X1041" s="4" t="s">
        <v>10632</v>
      </c>
      <c r="Y1041" s="4" t="s">
        <v>10633</v>
      </c>
      <c r="Z1041" s="4" t="s">
        <v>10634</v>
      </c>
      <c r="AA1041" s="4" t="s">
        <v>10635</v>
      </c>
      <c r="AB1041" s="4" t="s">
        <v>10636</v>
      </c>
      <c r="AC1041" s="4" t="s">
        <v>10637</v>
      </c>
      <c r="AD1041" s="4" t="s">
        <v>10638</v>
      </c>
      <c r="AE1041" s="4" t="s">
        <v>10630</v>
      </c>
      <c r="AF1041" s="5">
        <v>46124</v>
      </c>
    </row>
    <row r="1042" spans="1:32" ht="46.2" customHeight="1">
      <c r="A1042" s="4" t="s">
        <v>10639</v>
      </c>
      <c r="B1042" s="20">
        <f t="shared" ca="1" si="113"/>
        <v>46166</v>
      </c>
      <c r="C1042" s="20" t="str">
        <f t="shared" ca="1" si="114"/>
        <v>May-2026</v>
      </c>
      <c r="D1042" s="27">
        <f t="shared" ca="1" si="119"/>
        <v>5</v>
      </c>
      <c r="E1042" s="20" t="str">
        <f t="shared" ca="1" si="115"/>
        <v>2026</v>
      </c>
      <c r="F1042" s="4" t="s">
        <v>10640</v>
      </c>
      <c r="G1042" s="4" t="s">
        <v>2350</v>
      </c>
      <c r="H1042" s="4" t="s">
        <v>2350</v>
      </c>
      <c r="I1042" s="4" t="s">
        <v>2350</v>
      </c>
      <c r="J1042" s="4" t="s">
        <v>2350</v>
      </c>
      <c r="K1042" s="4" t="s">
        <v>2350</v>
      </c>
      <c r="L1042" s="4" t="s">
        <v>2350</v>
      </c>
      <c r="M1042" s="4">
        <v>7</v>
      </c>
      <c r="N1042" s="4">
        <v>0</v>
      </c>
      <c r="O1042" s="4">
        <v>0</v>
      </c>
      <c r="P1042" s="4">
        <v>0</v>
      </c>
      <c r="Q1042" s="4">
        <f t="shared" si="116"/>
        <v>0</v>
      </c>
      <c r="R1042" s="4">
        <f t="shared" si="117"/>
        <v>0</v>
      </c>
      <c r="S1042" s="5" t="e">
        <f t="shared" si="118"/>
        <v>#DIV/0!</v>
      </c>
      <c r="T1042" s="4" t="s">
        <v>39</v>
      </c>
      <c r="U1042" s="4">
        <v>0</v>
      </c>
      <c r="V1042" s="4">
        <v>11935</v>
      </c>
      <c r="W1042" s="4" t="s">
        <v>10641</v>
      </c>
      <c r="X1042" s="4" t="s">
        <v>10642</v>
      </c>
      <c r="Y1042" s="4" t="s">
        <v>10643</v>
      </c>
      <c r="Z1042" s="4" t="s">
        <v>10644</v>
      </c>
      <c r="AA1042" s="4" t="s">
        <v>10645</v>
      </c>
      <c r="AB1042" s="4" t="s">
        <v>10646</v>
      </c>
      <c r="AC1042" s="4" t="s">
        <v>10647</v>
      </c>
      <c r="AD1042" s="4" t="s">
        <v>10648</v>
      </c>
      <c r="AE1042" s="4" t="s">
        <v>10640</v>
      </c>
      <c r="AF1042" s="5">
        <v>46545</v>
      </c>
    </row>
    <row r="1043" spans="1:32" ht="46.2" customHeight="1">
      <c r="A1043" s="4" t="s">
        <v>10649</v>
      </c>
      <c r="B1043" s="20">
        <f t="shared" ca="1" si="113"/>
        <v>46193</v>
      </c>
      <c r="C1043" s="20" t="str">
        <f t="shared" ca="1" si="114"/>
        <v>Jun-2026</v>
      </c>
      <c r="D1043" s="27">
        <f t="shared" ca="1" si="119"/>
        <v>6</v>
      </c>
      <c r="E1043" s="20" t="str">
        <f t="shared" ca="1" si="115"/>
        <v>2026</v>
      </c>
      <c r="F1043" s="4" t="s">
        <v>10650</v>
      </c>
      <c r="G1043" s="4" t="s">
        <v>2350</v>
      </c>
      <c r="H1043" s="4" t="s">
        <v>2350</v>
      </c>
      <c r="I1043" s="4" t="s">
        <v>2350</v>
      </c>
      <c r="J1043" s="4" t="s">
        <v>2350</v>
      </c>
      <c r="K1043" s="4" t="s">
        <v>2350</v>
      </c>
      <c r="L1043" s="4" t="s">
        <v>2350</v>
      </c>
      <c r="M1043" s="4">
        <v>1</v>
      </c>
      <c r="N1043" s="4">
        <v>0</v>
      </c>
      <c r="O1043" s="4">
        <v>0</v>
      </c>
      <c r="P1043" s="4">
        <v>0</v>
      </c>
      <c r="Q1043" s="4">
        <f t="shared" si="116"/>
        <v>0</v>
      </c>
      <c r="R1043" s="4">
        <f t="shared" si="117"/>
        <v>0</v>
      </c>
      <c r="S1043" s="5" t="e">
        <f t="shared" si="118"/>
        <v>#DIV/0!</v>
      </c>
      <c r="T1043" s="4" t="s">
        <v>39</v>
      </c>
      <c r="U1043" s="4">
        <v>0</v>
      </c>
      <c r="V1043" s="4">
        <v>5059</v>
      </c>
      <c r="W1043" s="4" t="s">
        <v>10651</v>
      </c>
      <c r="X1043" s="4" t="s">
        <v>10652</v>
      </c>
      <c r="Y1043" s="4" t="s">
        <v>10653</v>
      </c>
      <c r="Z1043" s="4" t="s">
        <v>10654</v>
      </c>
      <c r="AA1043" s="4" t="s">
        <v>10655</v>
      </c>
      <c r="AB1043" s="4" t="s">
        <v>10656</v>
      </c>
      <c r="AC1043" s="4" t="s">
        <v>10657</v>
      </c>
      <c r="AD1043" s="4" t="s">
        <v>10658</v>
      </c>
      <c r="AE1043" s="4" t="s">
        <v>10650</v>
      </c>
      <c r="AF1043" s="5">
        <v>46572</v>
      </c>
    </row>
    <row r="1044" spans="1:32" ht="46.2" customHeight="1">
      <c r="A1044" s="4" t="s">
        <v>10659</v>
      </c>
      <c r="B1044" s="20">
        <f t="shared" ca="1" si="113"/>
        <v>46264</v>
      </c>
      <c r="C1044" s="20" t="str">
        <f t="shared" ca="1" si="114"/>
        <v>Aug-2026</v>
      </c>
      <c r="D1044" s="27">
        <f t="shared" ca="1" si="119"/>
        <v>8</v>
      </c>
      <c r="E1044" s="20" t="str">
        <f t="shared" ca="1" si="115"/>
        <v>2026</v>
      </c>
      <c r="F1044" s="4" t="s">
        <v>10660</v>
      </c>
      <c r="G1044" s="4" t="s">
        <v>2350</v>
      </c>
      <c r="H1044" s="4" t="s">
        <v>2350</v>
      </c>
      <c r="I1044" s="4" t="s">
        <v>2350</v>
      </c>
      <c r="J1044" s="4" t="s">
        <v>2350</v>
      </c>
      <c r="K1044" s="4" t="s">
        <v>2350</v>
      </c>
      <c r="L1044" s="4" t="s">
        <v>2350</v>
      </c>
      <c r="M1044" s="4">
        <v>5</v>
      </c>
      <c r="N1044" s="4">
        <v>0</v>
      </c>
      <c r="O1044" s="4">
        <v>0</v>
      </c>
      <c r="P1044" s="4">
        <v>0</v>
      </c>
      <c r="Q1044" s="4">
        <f t="shared" si="116"/>
        <v>0</v>
      </c>
      <c r="R1044" s="4">
        <f t="shared" si="117"/>
        <v>0</v>
      </c>
      <c r="S1044" s="5" t="e">
        <f t="shared" si="118"/>
        <v>#DIV/0!</v>
      </c>
      <c r="T1044" s="4" t="s">
        <v>39</v>
      </c>
      <c r="U1044" s="4">
        <v>0</v>
      </c>
      <c r="V1044" s="4">
        <v>157</v>
      </c>
      <c r="W1044" s="4" t="s">
        <v>10661</v>
      </c>
      <c r="X1044" s="4" t="s">
        <v>10662</v>
      </c>
      <c r="Y1044" s="4" t="s">
        <v>10663</v>
      </c>
      <c r="Z1044" s="4" t="s">
        <v>10664</v>
      </c>
      <c r="AA1044" s="4" t="s">
        <v>10665</v>
      </c>
      <c r="AB1044" s="4" t="s">
        <v>10666</v>
      </c>
      <c r="AC1044" s="4" t="s">
        <v>10667</v>
      </c>
      <c r="AD1044" s="4" t="s">
        <v>10668</v>
      </c>
      <c r="AE1044" s="4" t="s">
        <v>10660</v>
      </c>
      <c r="AF1044" s="5">
        <v>46398</v>
      </c>
    </row>
    <row r="1045" spans="1:32" ht="46.2" customHeight="1">
      <c r="A1045" s="4" t="s">
        <v>10669</v>
      </c>
      <c r="B1045" s="20">
        <f t="shared" ca="1" si="113"/>
        <v>46262</v>
      </c>
      <c r="C1045" s="20" t="str">
        <f t="shared" ca="1" si="114"/>
        <v>Aug-2026</v>
      </c>
      <c r="D1045" s="27">
        <f t="shared" ca="1" si="119"/>
        <v>8</v>
      </c>
      <c r="E1045" s="20" t="str">
        <f t="shared" ca="1" si="115"/>
        <v>2026</v>
      </c>
      <c r="F1045" s="4" t="s">
        <v>10670</v>
      </c>
      <c r="G1045" s="4" t="s">
        <v>2350</v>
      </c>
      <c r="H1045" s="4" t="s">
        <v>2350</v>
      </c>
      <c r="I1045" s="4" t="s">
        <v>2350</v>
      </c>
      <c r="J1045" s="4" t="s">
        <v>2350</v>
      </c>
      <c r="K1045" s="4" t="s">
        <v>2350</v>
      </c>
      <c r="L1045" s="4" t="s">
        <v>2350</v>
      </c>
      <c r="M1045" s="4">
        <v>1</v>
      </c>
      <c r="N1045" s="4">
        <v>0</v>
      </c>
      <c r="O1045" s="4">
        <v>0</v>
      </c>
      <c r="P1045" s="4">
        <v>0</v>
      </c>
      <c r="Q1045" s="4">
        <f t="shared" si="116"/>
        <v>0</v>
      </c>
      <c r="R1045" s="4">
        <f t="shared" si="117"/>
        <v>0</v>
      </c>
      <c r="S1045" s="5" t="e">
        <f t="shared" si="118"/>
        <v>#DIV/0!</v>
      </c>
      <c r="T1045" s="4" t="s">
        <v>39</v>
      </c>
      <c r="U1045" s="4">
        <v>0</v>
      </c>
      <c r="V1045" s="4">
        <v>3584</v>
      </c>
      <c r="W1045" s="4" t="s">
        <v>10671</v>
      </c>
      <c r="X1045" s="4" t="s">
        <v>10672</v>
      </c>
      <c r="Y1045" s="4" t="s">
        <v>10673</v>
      </c>
      <c r="Z1045" s="4" t="s">
        <v>10674</v>
      </c>
      <c r="AA1045" s="4" t="s">
        <v>10675</v>
      </c>
      <c r="AB1045" s="4" t="s">
        <v>10676</v>
      </c>
      <c r="AC1045" s="4" t="s">
        <v>10677</v>
      </c>
      <c r="AD1045" s="4" t="s">
        <v>10678</v>
      </c>
      <c r="AE1045" s="4" t="s">
        <v>10670</v>
      </c>
      <c r="AF1045" s="5">
        <v>46477</v>
      </c>
    </row>
    <row r="1046" spans="1:32" ht="46.2" customHeight="1">
      <c r="A1046" s="4" t="s">
        <v>10679</v>
      </c>
      <c r="B1046" s="20">
        <f t="shared" ca="1" si="113"/>
        <v>46137</v>
      </c>
      <c r="C1046" s="20" t="str">
        <f t="shared" ca="1" si="114"/>
        <v>Apr-2026</v>
      </c>
      <c r="D1046" s="27">
        <f t="shared" ca="1" si="119"/>
        <v>4</v>
      </c>
      <c r="E1046" s="20" t="str">
        <f t="shared" ca="1" si="115"/>
        <v>2026</v>
      </c>
      <c r="F1046" s="4" t="s">
        <v>10680</v>
      </c>
      <c r="G1046" s="4" t="s">
        <v>2350</v>
      </c>
      <c r="H1046" s="4" t="s">
        <v>2350</v>
      </c>
      <c r="I1046" s="4" t="s">
        <v>2350</v>
      </c>
      <c r="J1046" s="4" t="s">
        <v>2350</v>
      </c>
      <c r="K1046" s="4" t="s">
        <v>2350</v>
      </c>
      <c r="L1046" s="4" t="s">
        <v>2350</v>
      </c>
      <c r="M1046" s="4">
        <v>4</v>
      </c>
      <c r="N1046" s="4">
        <v>0</v>
      </c>
      <c r="O1046" s="4">
        <v>0</v>
      </c>
      <c r="P1046" s="4">
        <v>0</v>
      </c>
      <c r="Q1046" s="4">
        <f t="shared" si="116"/>
        <v>0</v>
      </c>
      <c r="R1046" s="4">
        <f t="shared" si="117"/>
        <v>0</v>
      </c>
      <c r="S1046" s="5" t="e">
        <f t="shared" si="118"/>
        <v>#DIV/0!</v>
      </c>
      <c r="T1046" s="4" t="s">
        <v>39</v>
      </c>
      <c r="U1046" s="4">
        <v>0</v>
      </c>
      <c r="V1046" s="4">
        <v>1899</v>
      </c>
      <c r="W1046" s="4" t="s">
        <v>10681</v>
      </c>
      <c r="X1046" s="4" t="s">
        <v>10682</v>
      </c>
      <c r="Y1046" s="4" t="s">
        <v>10683</v>
      </c>
      <c r="Z1046" s="4" t="s">
        <v>10684</v>
      </c>
      <c r="AA1046" s="4" t="s">
        <v>10685</v>
      </c>
      <c r="AB1046" s="4" t="s">
        <v>10686</v>
      </c>
      <c r="AC1046" s="4" t="s">
        <v>10687</v>
      </c>
      <c r="AD1046" s="4" t="s">
        <v>10688</v>
      </c>
      <c r="AE1046" s="4" t="s">
        <v>10680</v>
      </c>
      <c r="AF1046" s="5">
        <v>46387</v>
      </c>
    </row>
    <row r="1047" spans="1:32" ht="46.2" customHeight="1">
      <c r="A1047" s="4" t="s">
        <v>10689</v>
      </c>
      <c r="B1047" s="20">
        <f t="shared" ca="1" si="113"/>
        <v>46189</v>
      </c>
      <c r="C1047" s="20" t="str">
        <f t="shared" ca="1" si="114"/>
        <v>Jun-2026</v>
      </c>
      <c r="D1047" s="27">
        <f t="shared" ca="1" si="119"/>
        <v>6</v>
      </c>
      <c r="E1047" s="20" t="str">
        <f t="shared" ca="1" si="115"/>
        <v>2026</v>
      </c>
      <c r="F1047" s="4" t="s">
        <v>10690</v>
      </c>
      <c r="G1047" s="4" t="s">
        <v>2350</v>
      </c>
      <c r="H1047" s="4" t="s">
        <v>2350</v>
      </c>
      <c r="I1047" s="4" t="s">
        <v>2350</v>
      </c>
      <c r="J1047" s="4" t="s">
        <v>2350</v>
      </c>
      <c r="K1047" s="4" t="s">
        <v>2350</v>
      </c>
      <c r="L1047" s="4" t="s">
        <v>2350</v>
      </c>
      <c r="M1047" s="4">
        <v>6</v>
      </c>
      <c r="N1047" s="4">
        <v>0</v>
      </c>
      <c r="O1047" s="4">
        <v>0</v>
      </c>
      <c r="P1047" s="4">
        <v>0</v>
      </c>
      <c r="Q1047" s="4">
        <f t="shared" si="116"/>
        <v>0</v>
      </c>
      <c r="R1047" s="4">
        <f t="shared" si="117"/>
        <v>0</v>
      </c>
      <c r="S1047" s="5" t="e">
        <f t="shared" si="118"/>
        <v>#DIV/0!</v>
      </c>
      <c r="T1047" s="4" t="s">
        <v>39</v>
      </c>
      <c r="U1047" s="4">
        <v>0</v>
      </c>
      <c r="V1047" s="4">
        <v>15252</v>
      </c>
      <c r="W1047" s="4" t="s">
        <v>10691</v>
      </c>
      <c r="X1047" s="4" t="s">
        <v>10692</v>
      </c>
      <c r="Y1047" s="4" t="s">
        <v>10693</v>
      </c>
      <c r="Z1047" s="4" t="s">
        <v>10694</v>
      </c>
      <c r="AA1047" s="4" t="s">
        <v>10695</v>
      </c>
      <c r="AB1047" s="4" t="s">
        <v>10696</v>
      </c>
      <c r="AC1047" s="4" t="s">
        <v>10697</v>
      </c>
      <c r="AD1047" s="4" t="s">
        <v>10698</v>
      </c>
      <c r="AE1047" s="4" t="s">
        <v>10690</v>
      </c>
      <c r="AF1047" s="5">
        <v>46246</v>
      </c>
    </row>
    <row r="1048" spans="1:32" ht="46.2" customHeight="1">
      <c r="A1048" s="4" t="s">
        <v>10699</v>
      </c>
      <c r="B1048" s="20">
        <f t="shared" ca="1" si="113"/>
        <v>46215</v>
      </c>
      <c r="C1048" s="20" t="str">
        <f t="shared" ca="1" si="114"/>
        <v>Jul-2026</v>
      </c>
      <c r="D1048" s="27">
        <f t="shared" ca="1" si="119"/>
        <v>7</v>
      </c>
      <c r="E1048" s="20" t="str">
        <f t="shared" ca="1" si="115"/>
        <v>2026</v>
      </c>
      <c r="F1048" s="4" t="s">
        <v>10700</v>
      </c>
      <c r="G1048" s="4" t="s">
        <v>2350</v>
      </c>
      <c r="H1048" s="4" t="s">
        <v>2350</v>
      </c>
      <c r="I1048" s="4" t="s">
        <v>2350</v>
      </c>
      <c r="J1048" s="4" t="s">
        <v>2350</v>
      </c>
      <c r="K1048" s="4" t="s">
        <v>2350</v>
      </c>
      <c r="L1048" s="4" t="s">
        <v>2350</v>
      </c>
      <c r="M1048" s="4">
        <v>6</v>
      </c>
      <c r="N1048" s="4">
        <v>0</v>
      </c>
      <c r="O1048" s="4">
        <v>0</v>
      </c>
      <c r="P1048" s="4">
        <v>0</v>
      </c>
      <c r="Q1048" s="4">
        <f t="shared" si="116"/>
        <v>0</v>
      </c>
      <c r="R1048" s="4">
        <f t="shared" si="117"/>
        <v>0</v>
      </c>
      <c r="S1048" s="5" t="e">
        <f t="shared" si="118"/>
        <v>#DIV/0!</v>
      </c>
      <c r="T1048" s="4" t="s">
        <v>39</v>
      </c>
      <c r="U1048" s="4">
        <v>0</v>
      </c>
      <c r="V1048" s="4">
        <v>422</v>
      </c>
      <c r="W1048" s="4" t="s">
        <v>10701</v>
      </c>
      <c r="X1048" s="4" t="s">
        <v>10702</v>
      </c>
      <c r="Y1048" s="4" t="s">
        <v>10703</v>
      </c>
      <c r="Z1048" s="4" t="s">
        <v>10704</v>
      </c>
      <c r="AA1048" s="4" t="s">
        <v>10705</v>
      </c>
      <c r="AB1048" s="4" t="s">
        <v>10706</v>
      </c>
      <c r="AC1048" s="4" t="s">
        <v>10707</v>
      </c>
      <c r="AD1048" s="4" t="s">
        <v>10708</v>
      </c>
      <c r="AE1048" s="4" t="s">
        <v>10700</v>
      </c>
      <c r="AF1048" s="5">
        <v>46929</v>
      </c>
    </row>
    <row r="1049" spans="1:32" ht="46.2" customHeight="1">
      <c r="A1049" s="4" t="s">
        <v>10709</v>
      </c>
      <c r="B1049" s="20">
        <f t="shared" ca="1" si="113"/>
        <v>46145</v>
      </c>
      <c r="C1049" s="20" t="str">
        <f t="shared" ca="1" si="114"/>
        <v>May-2026</v>
      </c>
      <c r="D1049" s="27">
        <f t="shared" ca="1" si="119"/>
        <v>5</v>
      </c>
      <c r="E1049" s="20" t="str">
        <f t="shared" ca="1" si="115"/>
        <v>2026</v>
      </c>
      <c r="F1049" s="4" t="s">
        <v>10710</v>
      </c>
      <c r="G1049" s="4" t="s">
        <v>2350</v>
      </c>
      <c r="H1049" s="4" t="s">
        <v>2350</v>
      </c>
      <c r="I1049" s="4" t="s">
        <v>2350</v>
      </c>
      <c r="J1049" s="4" t="s">
        <v>2350</v>
      </c>
      <c r="K1049" s="4" t="s">
        <v>2350</v>
      </c>
      <c r="L1049" s="4" t="s">
        <v>2350</v>
      </c>
      <c r="M1049" s="4">
        <v>4</v>
      </c>
      <c r="N1049" s="4">
        <v>0</v>
      </c>
      <c r="O1049" s="4">
        <v>0</v>
      </c>
      <c r="P1049" s="4">
        <v>0</v>
      </c>
      <c r="Q1049" s="4">
        <f t="shared" si="116"/>
        <v>0</v>
      </c>
      <c r="R1049" s="4">
        <f t="shared" si="117"/>
        <v>0</v>
      </c>
      <c r="S1049" s="5" t="e">
        <f t="shared" si="118"/>
        <v>#DIV/0!</v>
      </c>
      <c r="T1049" s="4" t="s">
        <v>39</v>
      </c>
      <c r="U1049" s="4">
        <v>0</v>
      </c>
      <c r="V1049" s="4">
        <v>5160</v>
      </c>
      <c r="W1049" s="4" t="s">
        <v>10711</v>
      </c>
      <c r="X1049" s="4" t="s">
        <v>10712</v>
      </c>
      <c r="Y1049" s="4" t="s">
        <v>10713</v>
      </c>
      <c r="Z1049" s="4" t="s">
        <v>10714</v>
      </c>
      <c r="AA1049" s="4" t="s">
        <v>10715</v>
      </c>
      <c r="AB1049" s="4" t="s">
        <v>10716</v>
      </c>
      <c r="AC1049" s="4" t="s">
        <v>10717</v>
      </c>
      <c r="AD1049" s="4" t="s">
        <v>10718</v>
      </c>
      <c r="AE1049" s="4" t="s">
        <v>10710</v>
      </c>
      <c r="AF1049" s="5">
        <v>46704</v>
      </c>
    </row>
    <row r="1050" spans="1:32" ht="46.2" customHeight="1">
      <c r="A1050" s="4" t="s">
        <v>10719</v>
      </c>
      <c r="B1050" s="20">
        <f t="shared" ca="1" si="113"/>
        <v>46216</v>
      </c>
      <c r="C1050" s="20" t="str">
        <f t="shared" ca="1" si="114"/>
        <v>Jul-2026</v>
      </c>
      <c r="D1050" s="27">
        <f t="shared" ca="1" si="119"/>
        <v>7</v>
      </c>
      <c r="E1050" s="20" t="str">
        <f t="shared" ca="1" si="115"/>
        <v>2026</v>
      </c>
      <c r="F1050" s="4" t="s">
        <v>10720</v>
      </c>
      <c r="G1050" s="4" t="s">
        <v>2350</v>
      </c>
      <c r="H1050" s="4" t="s">
        <v>2350</v>
      </c>
      <c r="I1050" s="4" t="s">
        <v>2350</v>
      </c>
      <c r="J1050" s="4" t="s">
        <v>2350</v>
      </c>
      <c r="K1050" s="4" t="s">
        <v>2350</v>
      </c>
      <c r="L1050" s="4" t="s">
        <v>2350</v>
      </c>
      <c r="M1050" s="4">
        <v>7</v>
      </c>
      <c r="N1050" s="4">
        <v>0</v>
      </c>
      <c r="O1050" s="4">
        <v>0</v>
      </c>
      <c r="P1050" s="4">
        <v>0</v>
      </c>
      <c r="Q1050" s="4">
        <f t="shared" si="116"/>
        <v>0</v>
      </c>
      <c r="R1050" s="4">
        <f t="shared" si="117"/>
        <v>0</v>
      </c>
      <c r="S1050" s="5" t="e">
        <f t="shared" si="118"/>
        <v>#DIV/0!</v>
      </c>
      <c r="T1050" s="4" t="s">
        <v>39</v>
      </c>
      <c r="U1050" s="4">
        <v>0</v>
      </c>
      <c r="V1050" s="4">
        <v>2311</v>
      </c>
      <c r="W1050" s="4" t="s">
        <v>10721</v>
      </c>
      <c r="X1050" s="4" t="s">
        <v>10722</v>
      </c>
      <c r="Y1050" s="4" t="s">
        <v>10723</v>
      </c>
      <c r="Z1050" s="4" t="s">
        <v>10724</v>
      </c>
      <c r="AA1050" s="4" t="s">
        <v>10725</v>
      </c>
      <c r="AB1050" s="4" t="s">
        <v>10726</v>
      </c>
      <c r="AC1050" s="4" t="s">
        <v>10727</v>
      </c>
      <c r="AD1050" s="4" t="s">
        <v>10728</v>
      </c>
      <c r="AE1050" s="4" t="s">
        <v>10720</v>
      </c>
      <c r="AF1050" s="5">
        <v>46124</v>
      </c>
    </row>
    <row r="1051" spans="1:32" ht="46.2" customHeight="1">
      <c r="A1051" s="4" t="s">
        <v>10729</v>
      </c>
      <c r="B1051" s="20">
        <f t="shared" ca="1" si="113"/>
        <v>46190</v>
      </c>
      <c r="C1051" s="20" t="str">
        <f t="shared" ca="1" si="114"/>
        <v>Jun-2026</v>
      </c>
      <c r="D1051" s="27">
        <f t="shared" ca="1" si="119"/>
        <v>6</v>
      </c>
      <c r="E1051" s="20" t="str">
        <f t="shared" ca="1" si="115"/>
        <v>2026</v>
      </c>
      <c r="F1051" s="4" t="s">
        <v>10730</v>
      </c>
      <c r="G1051" s="4" t="s">
        <v>2350</v>
      </c>
      <c r="H1051" s="4" t="s">
        <v>2350</v>
      </c>
      <c r="I1051" s="4" t="s">
        <v>2350</v>
      </c>
      <c r="J1051" s="4" t="s">
        <v>2350</v>
      </c>
      <c r="K1051" s="4" t="s">
        <v>2350</v>
      </c>
      <c r="L1051" s="4" t="s">
        <v>2350</v>
      </c>
      <c r="M1051" s="4">
        <v>9</v>
      </c>
      <c r="N1051" s="4">
        <v>0</v>
      </c>
      <c r="O1051" s="4">
        <v>0</v>
      </c>
      <c r="P1051" s="4">
        <v>0</v>
      </c>
      <c r="Q1051" s="4">
        <f t="shared" si="116"/>
        <v>0</v>
      </c>
      <c r="R1051" s="4">
        <f t="shared" si="117"/>
        <v>0</v>
      </c>
      <c r="S1051" s="5" t="e">
        <f t="shared" si="118"/>
        <v>#DIV/0!</v>
      </c>
      <c r="T1051" s="4" t="s">
        <v>39</v>
      </c>
      <c r="U1051" s="4">
        <v>0</v>
      </c>
      <c r="V1051" s="4">
        <v>588</v>
      </c>
      <c r="W1051" s="4" t="s">
        <v>10731</v>
      </c>
      <c r="X1051" s="4" t="s">
        <v>10732</v>
      </c>
      <c r="Y1051" s="4" t="s">
        <v>10733</v>
      </c>
      <c r="Z1051" s="4" t="s">
        <v>10734</v>
      </c>
      <c r="AA1051" s="4" t="s">
        <v>10735</v>
      </c>
      <c r="AB1051" s="4" t="s">
        <v>10736</v>
      </c>
      <c r="AC1051" s="4" t="s">
        <v>10737</v>
      </c>
      <c r="AD1051" s="4" t="s">
        <v>10738</v>
      </c>
      <c r="AE1051" s="4" t="s">
        <v>10730</v>
      </c>
      <c r="AF1051" s="5">
        <v>46868</v>
      </c>
    </row>
    <row r="1052" spans="1:32" ht="46.2" customHeight="1">
      <c r="A1052" s="4" t="s">
        <v>10739</v>
      </c>
      <c r="B1052" s="20">
        <f t="shared" ca="1" si="113"/>
        <v>46151</v>
      </c>
      <c r="C1052" s="20" t="str">
        <f t="shared" ca="1" si="114"/>
        <v>May-2026</v>
      </c>
      <c r="D1052" s="27">
        <f t="shared" ca="1" si="119"/>
        <v>5</v>
      </c>
      <c r="E1052" s="20" t="str">
        <f t="shared" ca="1" si="115"/>
        <v>2026</v>
      </c>
      <c r="F1052" s="4" t="s">
        <v>10740</v>
      </c>
      <c r="G1052" s="4" t="s">
        <v>2350</v>
      </c>
      <c r="H1052" s="4" t="s">
        <v>2350</v>
      </c>
      <c r="I1052" s="4" t="s">
        <v>2350</v>
      </c>
      <c r="J1052" s="4" t="s">
        <v>2350</v>
      </c>
      <c r="K1052" s="4" t="s">
        <v>2350</v>
      </c>
      <c r="L1052" s="4" t="s">
        <v>2350</v>
      </c>
      <c r="M1052" s="4">
        <v>1</v>
      </c>
      <c r="N1052" s="4">
        <v>0</v>
      </c>
      <c r="O1052" s="4">
        <v>0</v>
      </c>
      <c r="P1052" s="4">
        <v>0</v>
      </c>
      <c r="Q1052" s="4">
        <f t="shared" si="116"/>
        <v>0</v>
      </c>
      <c r="R1052" s="4">
        <f t="shared" si="117"/>
        <v>0</v>
      </c>
      <c r="S1052" s="5" t="e">
        <f t="shared" si="118"/>
        <v>#DIV/0!</v>
      </c>
      <c r="T1052" s="4" t="s">
        <v>39</v>
      </c>
      <c r="U1052" s="4">
        <v>0</v>
      </c>
      <c r="V1052" s="4">
        <v>3271</v>
      </c>
      <c r="W1052" s="4" t="s">
        <v>10741</v>
      </c>
      <c r="X1052" s="4" t="s">
        <v>10742</v>
      </c>
      <c r="Y1052" s="4" t="s">
        <v>10743</v>
      </c>
      <c r="Z1052" s="4" t="s">
        <v>10744</v>
      </c>
      <c r="AA1052" s="4" t="s">
        <v>10745</v>
      </c>
      <c r="AB1052" s="4" t="s">
        <v>10746</v>
      </c>
      <c r="AC1052" s="4" t="s">
        <v>10747</v>
      </c>
      <c r="AD1052" s="4" t="s">
        <v>10748</v>
      </c>
      <c r="AE1052" s="4" t="s">
        <v>10740</v>
      </c>
      <c r="AF1052" s="5">
        <v>46530</v>
      </c>
    </row>
    <row r="1053" spans="1:32" ht="46.2" customHeight="1">
      <c r="A1053" s="4" t="s">
        <v>10749</v>
      </c>
      <c r="B1053" s="20">
        <f t="shared" ca="1" si="113"/>
        <v>46126</v>
      </c>
      <c r="C1053" s="20" t="str">
        <f t="shared" ca="1" si="114"/>
        <v>Apr-2026</v>
      </c>
      <c r="D1053" s="27">
        <f t="shared" ca="1" si="119"/>
        <v>4</v>
      </c>
      <c r="E1053" s="20" t="str">
        <f t="shared" ca="1" si="115"/>
        <v>2026</v>
      </c>
      <c r="F1053" s="4" t="s">
        <v>10750</v>
      </c>
      <c r="G1053" s="4" t="s">
        <v>2350</v>
      </c>
      <c r="H1053" s="4" t="s">
        <v>2350</v>
      </c>
      <c r="I1053" s="4" t="s">
        <v>2350</v>
      </c>
      <c r="J1053" s="4" t="s">
        <v>2350</v>
      </c>
      <c r="K1053" s="4" t="s">
        <v>2350</v>
      </c>
      <c r="L1053" s="4" t="s">
        <v>2350</v>
      </c>
      <c r="M1053" s="4">
        <v>4</v>
      </c>
      <c r="N1053" s="4">
        <v>0</v>
      </c>
      <c r="O1053" s="4">
        <v>0</v>
      </c>
      <c r="P1053" s="4">
        <v>0</v>
      </c>
      <c r="Q1053" s="4">
        <f t="shared" si="116"/>
        <v>0</v>
      </c>
      <c r="R1053" s="4">
        <f t="shared" si="117"/>
        <v>0</v>
      </c>
      <c r="S1053" s="5" t="e">
        <f t="shared" si="118"/>
        <v>#DIV/0!</v>
      </c>
      <c r="T1053" s="4" t="s">
        <v>39</v>
      </c>
      <c r="U1053" s="4">
        <v>0</v>
      </c>
      <c r="V1053" s="4">
        <v>11004</v>
      </c>
      <c r="W1053" s="4" t="s">
        <v>10751</v>
      </c>
      <c r="X1053" s="4" t="s">
        <v>10752</v>
      </c>
      <c r="Y1053" s="4" t="s">
        <v>10753</v>
      </c>
      <c r="Z1053" s="4" t="s">
        <v>10754</v>
      </c>
      <c r="AA1053" s="4" t="s">
        <v>10755</v>
      </c>
      <c r="AB1053" s="4" t="s">
        <v>10756</v>
      </c>
      <c r="AC1053" s="4" t="s">
        <v>10757</v>
      </c>
      <c r="AD1053" s="4" t="s">
        <v>10758</v>
      </c>
      <c r="AE1053" s="4" t="s">
        <v>10750</v>
      </c>
      <c r="AF1053" s="5">
        <v>46397</v>
      </c>
    </row>
    <row r="1054" spans="1:32" ht="46.2" customHeight="1">
      <c r="A1054" s="4" t="s">
        <v>10759</v>
      </c>
      <c r="B1054" s="20">
        <f t="shared" ca="1" si="113"/>
        <v>46154</v>
      </c>
      <c r="C1054" s="20" t="str">
        <f t="shared" ca="1" si="114"/>
        <v>May-2026</v>
      </c>
      <c r="D1054" s="27">
        <f t="shared" ca="1" si="119"/>
        <v>5</v>
      </c>
      <c r="E1054" s="20" t="str">
        <f t="shared" ca="1" si="115"/>
        <v>2026</v>
      </c>
      <c r="F1054" s="4" t="s">
        <v>10760</v>
      </c>
      <c r="G1054" s="4" t="s">
        <v>2350</v>
      </c>
      <c r="H1054" s="4" t="s">
        <v>2350</v>
      </c>
      <c r="I1054" s="4" t="s">
        <v>2350</v>
      </c>
      <c r="J1054" s="4" t="s">
        <v>2350</v>
      </c>
      <c r="K1054" s="4" t="s">
        <v>2350</v>
      </c>
      <c r="L1054" s="4" t="s">
        <v>2350</v>
      </c>
      <c r="M1054" s="4">
        <v>10</v>
      </c>
      <c r="N1054" s="4">
        <v>0</v>
      </c>
      <c r="O1054" s="4">
        <v>0</v>
      </c>
      <c r="P1054" s="4">
        <v>0</v>
      </c>
      <c r="Q1054" s="4">
        <f t="shared" si="116"/>
        <v>0</v>
      </c>
      <c r="R1054" s="4">
        <f t="shared" si="117"/>
        <v>0</v>
      </c>
      <c r="S1054" s="5" t="e">
        <f t="shared" si="118"/>
        <v>#DIV/0!</v>
      </c>
      <c r="T1054" s="4" t="s">
        <v>39</v>
      </c>
      <c r="U1054" s="4">
        <v>0</v>
      </c>
      <c r="V1054" s="4">
        <v>3195</v>
      </c>
      <c r="W1054" s="4" t="s">
        <v>10761</v>
      </c>
      <c r="X1054" s="4" t="s">
        <v>10762</v>
      </c>
      <c r="Y1054" s="4" t="s">
        <v>10763</v>
      </c>
      <c r="Z1054" s="4" t="s">
        <v>10764</v>
      </c>
      <c r="AA1054" s="4" t="s">
        <v>10765</v>
      </c>
      <c r="AB1054" s="4" t="s">
        <v>10766</v>
      </c>
      <c r="AC1054" s="4" t="s">
        <v>10767</v>
      </c>
      <c r="AD1054" s="4" t="s">
        <v>10768</v>
      </c>
      <c r="AE1054" s="4" t="s">
        <v>10760</v>
      </c>
      <c r="AF1054" s="5">
        <v>46717</v>
      </c>
    </row>
    <row r="1055" spans="1:32" ht="46.2" customHeight="1">
      <c r="A1055" s="4" t="s">
        <v>10769</v>
      </c>
      <c r="B1055" s="20">
        <f t="shared" ca="1" si="113"/>
        <v>46255</v>
      </c>
      <c r="C1055" s="20" t="str">
        <f t="shared" ca="1" si="114"/>
        <v>Aug-2026</v>
      </c>
      <c r="D1055" s="27">
        <f t="shared" ca="1" si="119"/>
        <v>8</v>
      </c>
      <c r="E1055" s="20" t="str">
        <f t="shared" ca="1" si="115"/>
        <v>2026</v>
      </c>
      <c r="F1055" s="4" t="s">
        <v>10770</v>
      </c>
      <c r="G1055" s="4" t="s">
        <v>2350</v>
      </c>
      <c r="H1055" s="4" t="s">
        <v>2350</v>
      </c>
      <c r="I1055" s="4" t="s">
        <v>2350</v>
      </c>
      <c r="J1055" s="4" t="s">
        <v>2350</v>
      </c>
      <c r="K1055" s="4" t="s">
        <v>2350</v>
      </c>
      <c r="L1055" s="4" t="s">
        <v>2350</v>
      </c>
      <c r="M1055" s="4">
        <v>7</v>
      </c>
      <c r="N1055" s="4">
        <v>0</v>
      </c>
      <c r="O1055" s="4">
        <v>0</v>
      </c>
      <c r="P1055" s="4">
        <v>0</v>
      </c>
      <c r="Q1055" s="4">
        <f t="shared" si="116"/>
        <v>0</v>
      </c>
      <c r="R1055" s="4">
        <f t="shared" si="117"/>
        <v>0</v>
      </c>
      <c r="S1055" s="5" t="e">
        <f t="shared" si="118"/>
        <v>#DIV/0!</v>
      </c>
      <c r="T1055" s="4" t="s">
        <v>39</v>
      </c>
      <c r="U1055" s="4">
        <v>0</v>
      </c>
      <c r="V1055" s="4">
        <v>3246</v>
      </c>
      <c r="W1055" s="4" t="s">
        <v>10771</v>
      </c>
      <c r="X1055" s="4" t="s">
        <v>10772</v>
      </c>
      <c r="Y1055" s="4" t="s">
        <v>10773</v>
      </c>
      <c r="Z1055" s="4" t="s">
        <v>10774</v>
      </c>
      <c r="AA1055" s="4" t="s">
        <v>10775</v>
      </c>
      <c r="AB1055" s="4" t="s">
        <v>10776</v>
      </c>
      <c r="AC1055" s="4" t="s">
        <v>10777</v>
      </c>
      <c r="AD1055" s="4" t="s">
        <v>10778</v>
      </c>
      <c r="AE1055" s="4" t="s">
        <v>10770</v>
      </c>
      <c r="AF1055" s="5">
        <v>46877</v>
      </c>
    </row>
    <row r="1056" spans="1:32" ht="46.2" customHeight="1">
      <c r="A1056" s="4" t="s">
        <v>10779</v>
      </c>
      <c r="B1056" s="20">
        <f t="shared" ca="1" si="113"/>
        <v>46221</v>
      </c>
      <c r="C1056" s="20" t="str">
        <f t="shared" ca="1" si="114"/>
        <v>Jul-2026</v>
      </c>
      <c r="D1056" s="27">
        <f t="shared" ca="1" si="119"/>
        <v>7</v>
      </c>
      <c r="E1056" s="20" t="str">
        <f t="shared" ca="1" si="115"/>
        <v>2026</v>
      </c>
      <c r="F1056" s="4" t="s">
        <v>10780</v>
      </c>
      <c r="G1056" s="4" t="s">
        <v>2350</v>
      </c>
      <c r="H1056" s="4" t="s">
        <v>2350</v>
      </c>
      <c r="I1056" s="4" t="s">
        <v>2350</v>
      </c>
      <c r="J1056" s="4" t="s">
        <v>2350</v>
      </c>
      <c r="K1056" s="4" t="s">
        <v>2350</v>
      </c>
      <c r="L1056" s="4" t="s">
        <v>2350</v>
      </c>
      <c r="M1056" s="4">
        <v>7</v>
      </c>
      <c r="N1056" s="4">
        <v>0</v>
      </c>
      <c r="O1056" s="4">
        <v>0</v>
      </c>
      <c r="P1056" s="4">
        <v>0</v>
      </c>
      <c r="Q1056" s="4">
        <f t="shared" si="116"/>
        <v>0</v>
      </c>
      <c r="R1056" s="4">
        <f t="shared" si="117"/>
        <v>0</v>
      </c>
      <c r="S1056" s="5" t="e">
        <f t="shared" si="118"/>
        <v>#DIV/0!</v>
      </c>
      <c r="T1056" s="4" t="s">
        <v>39</v>
      </c>
      <c r="U1056" s="4">
        <v>0</v>
      </c>
      <c r="V1056" s="4">
        <v>144</v>
      </c>
      <c r="W1056" s="4" t="s">
        <v>10781</v>
      </c>
      <c r="X1056" s="4" t="s">
        <v>10782</v>
      </c>
      <c r="Y1056" s="4" t="s">
        <v>10783</v>
      </c>
      <c r="Z1056" s="4" t="s">
        <v>10784</v>
      </c>
      <c r="AA1056" s="4" t="s">
        <v>10785</v>
      </c>
      <c r="AB1056" s="4" t="s">
        <v>10786</v>
      </c>
      <c r="AC1056" s="4" t="s">
        <v>10787</v>
      </c>
      <c r="AD1056" s="4" t="s">
        <v>10788</v>
      </c>
      <c r="AE1056" s="4" t="s">
        <v>10780</v>
      </c>
      <c r="AF1056" s="5">
        <v>46312</v>
      </c>
    </row>
    <row r="1057" spans="1:32" ht="46.2" customHeight="1">
      <c r="A1057" s="4" t="s">
        <v>10789</v>
      </c>
      <c r="B1057" s="20">
        <f t="shared" ca="1" si="113"/>
        <v>46159</v>
      </c>
      <c r="C1057" s="20" t="str">
        <f t="shared" ca="1" si="114"/>
        <v>May-2026</v>
      </c>
      <c r="D1057" s="27">
        <f t="shared" ca="1" si="119"/>
        <v>5</v>
      </c>
      <c r="E1057" s="20" t="str">
        <f t="shared" ca="1" si="115"/>
        <v>2026</v>
      </c>
      <c r="F1057" s="4" t="s">
        <v>10790</v>
      </c>
      <c r="G1057" s="4" t="s">
        <v>2350</v>
      </c>
      <c r="H1057" s="4" t="s">
        <v>2350</v>
      </c>
      <c r="I1057" s="4" t="s">
        <v>2350</v>
      </c>
      <c r="J1057" s="4" t="s">
        <v>2350</v>
      </c>
      <c r="K1057" s="4" t="s">
        <v>2350</v>
      </c>
      <c r="L1057" s="4" t="s">
        <v>2350</v>
      </c>
      <c r="M1057" s="4">
        <v>5</v>
      </c>
      <c r="N1057" s="4">
        <v>0</v>
      </c>
      <c r="O1057" s="4">
        <v>0</v>
      </c>
      <c r="P1057" s="4">
        <v>0</v>
      </c>
      <c r="Q1057" s="4">
        <f t="shared" si="116"/>
        <v>0</v>
      </c>
      <c r="R1057" s="4">
        <f t="shared" si="117"/>
        <v>0</v>
      </c>
      <c r="S1057" s="5" t="e">
        <f t="shared" si="118"/>
        <v>#DIV/0!</v>
      </c>
      <c r="T1057" s="4" t="s">
        <v>39</v>
      </c>
      <c r="U1057" s="4">
        <v>0</v>
      </c>
      <c r="V1057" s="4">
        <v>2280</v>
      </c>
      <c r="W1057" s="4" t="s">
        <v>10791</v>
      </c>
      <c r="X1057" s="4" t="s">
        <v>10792</v>
      </c>
      <c r="Y1057" s="4" t="s">
        <v>10793</v>
      </c>
      <c r="Z1057" s="4" t="s">
        <v>10794</v>
      </c>
      <c r="AA1057" s="4" t="s">
        <v>10795</v>
      </c>
      <c r="AB1057" s="4" t="s">
        <v>10796</v>
      </c>
      <c r="AC1057" s="4" t="s">
        <v>10797</v>
      </c>
      <c r="AD1057" s="4" t="s">
        <v>10798</v>
      </c>
      <c r="AE1057" s="4" t="s">
        <v>10790</v>
      </c>
      <c r="AF1057" s="5">
        <v>46159</v>
      </c>
    </row>
    <row r="1058" spans="1:32" ht="46.2" customHeight="1">
      <c r="A1058" s="4" t="s">
        <v>10799</v>
      </c>
      <c r="B1058" s="20">
        <f t="shared" ca="1" si="113"/>
        <v>46116</v>
      </c>
      <c r="C1058" s="20" t="str">
        <f t="shared" ca="1" si="114"/>
        <v>Apr-2026</v>
      </c>
      <c r="D1058" s="27">
        <f t="shared" ca="1" si="119"/>
        <v>4</v>
      </c>
      <c r="E1058" s="20" t="str">
        <f t="shared" ca="1" si="115"/>
        <v>2026</v>
      </c>
      <c r="F1058" s="4" t="s">
        <v>10800</v>
      </c>
      <c r="G1058" s="4" t="s">
        <v>2350</v>
      </c>
      <c r="H1058" s="4" t="s">
        <v>2350</v>
      </c>
      <c r="I1058" s="4" t="s">
        <v>2350</v>
      </c>
      <c r="J1058" s="4" t="s">
        <v>2350</v>
      </c>
      <c r="K1058" s="4" t="s">
        <v>2350</v>
      </c>
      <c r="L1058" s="4" t="s">
        <v>2350</v>
      </c>
      <c r="M1058" s="4">
        <v>6</v>
      </c>
      <c r="N1058" s="4">
        <v>0</v>
      </c>
      <c r="O1058" s="4">
        <v>0</v>
      </c>
      <c r="P1058" s="4">
        <v>0</v>
      </c>
      <c r="Q1058" s="4">
        <f t="shared" si="116"/>
        <v>0</v>
      </c>
      <c r="R1058" s="4">
        <f t="shared" si="117"/>
        <v>0</v>
      </c>
      <c r="S1058" s="5" t="e">
        <f t="shared" si="118"/>
        <v>#DIV/0!</v>
      </c>
      <c r="T1058" s="4" t="s">
        <v>39</v>
      </c>
      <c r="U1058" s="4">
        <v>0</v>
      </c>
      <c r="V1058" s="4">
        <v>340</v>
      </c>
      <c r="W1058" s="4" t="s">
        <v>10801</v>
      </c>
      <c r="X1058" s="4" t="s">
        <v>10802</v>
      </c>
      <c r="Y1058" s="4" t="s">
        <v>10803</v>
      </c>
      <c r="Z1058" s="4" t="s">
        <v>10804</v>
      </c>
      <c r="AA1058" s="4" t="s">
        <v>10805</v>
      </c>
      <c r="AB1058" s="4" t="s">
        <v>10806</v>
      </c>
      <c r="AC1058" s="4" t="s">
        <v>10807</v>
      </c>
      <c r="AD1058" s="4" t="s">
        <v>10808</v>
      </c>
      <c r="AE1058" s="4" t="s">
        <v>10800</v>
      </c>
      <c r="AF1058" s="5">
        <v>46812</v>
      </c>
    </row>
    <row r="1059" spans="1:32" ht="46.2" customHeight="1">
      <c r="A1059" s="4" t="s">
        <v>10809</v>
      </c>
      <c r="B1059" s="20">
        <f t="shared" ca="1" si="113"/>
        <v>46214</v>
      </c>
      <c r="C1059" s="20" t="str">
        <f t="shared" ca="1" si="114"/>
        <v>Jul-2026</v>
      </c>
      <c r="D1059" s="27">
        <f t="shared" ca="1" si="119"/>
        <v>7</v>
      </c>
      <c r="E1059" s="20" t="str">
        <f t="shared" ca="1" si="115"/>
        <v>2026</v>
      </c>
      <c r="F1059" s="4" t="s">
        <v>10810</v>
      </c>
      <c r="G1059" s="4" t="s">
        <v>2350</v>
      </c>
      <c r="H1059" s="4" t="s">
        <v>2350</v>
      </c>
      <c r="I1059" s="4" t="s">
        <v>2350</v>
      </c>
      <c r="J1059" s="4" t="s">
        <v>2350</v>
      </c>
      <c r="K1059" s="4" t="s">
        <v>2350</v>
      </c>
      <c r="L1059" s="4" t="s">
        <v>2350</v>
      </c>
      <c r="M1059" s="4">
        <v>6</v>
      </c>
      <c r="N1059" s="4">
        <v>0</v>
      </c>
      <c r="O1059" s="4">
        <v>0</v>
      </c>
      <c r="P1059" s="4">
        <v>0</v>
      </c>
      <c r="Q1059" s="4">
        <f t="shared" si="116"/>
        <v>0</v>
      </c>
      <c r="R1059" s="4">
        <f t="shared" si="117"/>
        <v>0</v>
      </c>
      <c r="S1059" s="5" t="e">
        <f t="shared" si="118"/>
        <v>#DIV/0!</v>
      </c>
      <c r="T1059" s="4" t="s">
        <v>39</v>
      </c>
      <c r="U1059" s="4">
        <v>0</v>
      </c>
      <c r="V1059" s="4">
        <v>727</v>
      </c>
      <c r="W1059" s="4" t="s">
        <v>10811</v>
      </c>
      <c r="X1059" s="4" t="s">
        <v>10812</v>
      </c>
      <c r="Y1059" s="4" t="s">
        <v>10813</v>
      </c>
      <c r="Z1059" s="4" t="s">
        <v>10814</v>
      </c>
      <c r="AA1059" s="4" t="s">
        <v>10815</v>
      </c>
      <c r="AB1059" s="4" t="s">
        <v>10816</v>
      </c>
      <c r="AC1059" s="4" t="s">
        <v>10817</v>
      </c>
      <c r="AD1059" s="4" t="s">
        <v>10818</v>
      </c>
      <c r="AE1059" s="4" t="s">
        <v>10810</v>
      </c>
      <c r="AF1059" s="5">
        <v>46637</v>
      </c>
    </row>
    <row r="1060" spans="1:32" ht="46.2" customHeight="1">
      <c r="A1060" s="4" t="s">
        <v>10819</v>
      </c>
      <c r="B1060" s="20">
        <f t="shared" ca="1" si="113"/>
        <v>46218</v>
      </c>
      <c r="C1060" s="20" t="str">
        <f t="shared" ca="1" si="114"/>
        <v>Jul-2026</v>
      </c>
      <c r="D1060" s="27">
        <f t="shared" ca="1" si="119"/>
        <v>7</v>
      </c>
      <c r="E1060" s="20" t="str">
        <f t="shared" ca="1" si="115"/>
        <v>2026</v>
      </c>
      <c r="F1060" s="4" t="s">
        <v>10820</v>
      </c>
      <c r="G1060" s="4" t="s">
        <v>2350</v>
      </c>
      <c r="H1060" s="4" t="s">
        <v>2350</v>
      </c>
      <c r="I1060" s="4" t="s">
        <v>2350</v>
      </c>
      <c r="J1060" s="4" t="s">
        <v>2350</v>
      </c>
      <c r="K1060" s="4" t="s">
        <v>2350</v>
      </c>
      <c r="L1060" s="4" t="s">
        <v>2350</v>
      </c>
      <c r="M1060" s="4">
        <v>2</v>
      </c>
      <c r="N1060" s="4">
        <v>0</v>
      </c>
      <c r="O1060" s="4">
        <v>0</v>
      </c>
      <c r="P1060" s="4">
        <v>0</v>
      </c>
      <c r="Q1060" s="4">
        <f t="shared" si="116"/>
        <v>0</v>
      </c>
      <c r="R1060" s="4">
        <f t="shared" si="117"/>
        <v>0</v>
      </c>
      <c r="S1060" s="5" t="e">
        <f t="shared" si="118"/>
        <v>#DIV/0!</v>
      </c>
      <c r="T1060" s="4" t="s">
        <v>39</v>
      </c>
      <c r="U1060" s="4">
        <v>0</v>
      </c>
      <c r="V1060" s="4">
        <v>832</v>
      </c>
      <c r="W1060" s="4" t="s">
        <v>10821</v>
      </c>
      <c r="X1060" s="4" t="s">
        <v>10822</v>
      </c>
      <c r="Y1060" s="4" t="s">
        <v>10823</v>
      </c>
      <c r="Z1060" s="4" t="s">
        <v>10824</v>
      </c>
      <c r="AA1060" s="4" t="s">
        <v>10825</v>
      </c>
      <c r="AB1060" s="4" t="s">
        <v>10826</v>
      </c>
      <c r="AC1060" s="4" t="s">
        <v>10827</v>
      </c>
      <c r="AD1060" s="4" t="s">
        <v>10828</v>
      </c>
      <c r="AE1060" s="4" t="s">
        <v>10820</v>
      </c>
      <c r="AF1060" s="5">
        <v>46693</v>
      </c>
    </row>
    <row r="1061" spans="1:32" ht="46.2" customHeight="1">
      <c r="A1061" s="4" t="s">
        <v>10829</v>
      </c>
      <c r="B1061" s="20">
        <f t="shared" ca="1" si="113"/>
        <v>46238</v>
      </c>
      <c r="C1061" s="20" t="str">
        <f t="shared" ca="1" si="114"/>
        <v>Aug-2026</v>
      </c>
      <c r="D1061" s="27">
        <f t="shared" ca="1" si="119"/>
        <v>8</v>
      </c>
      <c r="E1061" s="20" t="str">
        <f t="shared" ca="1" si="115"/>
        <v>2026</v>
      </c>
      <c r="F1061" s="4" t="s">
        <v>10830</v>
      </c>
      <c r="G1061" s="4" t="s">
        <v>2350</v>
      </c>
      <c r="H1061" s="4" t="s">
        <v>2350</v>
      </c>
      <c r="I1061" s="4" t="s">
        <v>2350</v>
      </c>
      <c r="J1061" s="4" t="s">
        <v>2350</v>
      </c>
      <c r="K1061" s="4" t="s">
        <v>2350</v>
      </c>
      <c r="L1061" s="4" t="s">
        <v>2350</v>
      </c>
      <c r="M1061" s="4">
        <v>2</v>
      </c>
      <c r="N1061" s="4">
        <v>0</v>
      </c>
      <c r="O1061" s="4">
        <v>0</v>
      </c>
      <c r="P1061" s="4">
        <v>0</v>
      </c>
      <c r="Q1061" s="4">
        <f t="shared" si="116"/>
        <v>0</v>
      </c>
      <c r="R1061" s="4">
        <f t="shared" si="117"/>
        <v>0</v>
      </c>
      <c r="S1061" s="5" t="e">
        <f t="shared" si="118"/>
        <v>#DIV/0!</v>
      </c>
      <c r="T1061" s="4" t="s">
        <v>39</v>
      </c>
      <c r="U1061" s="4">
        <v>0</v>
      </c>
      <c r="V1061" s="4">
        <v>1644</v>
      </c>
      <c r="W1061" s="4" t="s">
        <v>10831</v>
      </c>
      <c r="X1061" s="4" t="s">
        <v>10832</v>
      </c>
      <c r="Y1061" s="4" t="s">
        <v>10833</v>
      </c>
      <c r="Z1061" s="4" t="s">
        <v>10834</v>
      </c>
      <c r="AA1061" s="4" t="s">
        <v>10835</v>
      </c>
      <c r="AB1061" s="4" t="s">
        <v>10836</v>
      </c>
      <c r="AC1061" s="4" t="s">
        <v>10837</v>
      </c>
      <c r="AD1061" s="4" t="s">
        <v>10838</v>
      </c>
      <c r="AE1061" s="4" t="s">
        <v>10830</v>
      </c>
      <c r="AF1061" s="5">
        <v>46724</v>
      </c>
    </row>
    <row r="1062" spans="1:32" ht="46.2" customHeight="1">
      <c r="A1062" s="4" t="s">
        <v>10839</v>
      </c>
      <c r="B1062" s="20">
        <f t="shared" ca="1" si="113"/>
        <v>46258</v>
      </c>
      <c r="C1062" s="20" t="str">
        <f t="shared" ca="1" si="114"/>
        <v>Aug-2026</v>
      </c>
      <c r="D1062" s="27">
        <f t="shared" ca="1" si="119"/>
        <v>8</v>
      </c>
      <c r="E1062" s="20" t="str">
        <f t="shared" ca="1" si="115"/>
        <v>2026</v>
      </c>
      <c r="F1062" s="4" t="s">
        <v>10840</v>
      </c>
      <c r="G1062" s="4" t="s">
        <v>2350</v>
      </c>
      <c r="H1062" s="4" t="s">
        <v>2350</v>
      </c>
      <c r="I1062" s="4" t="s">
        <v>2350</v>
      </c>
      <c r="J1062" s="4" t="s">
        <v>2350</v>
      </c>
      <c r="K1062" s="4" t="s">
        <v>2350</v>
      </c>
      <c r="L1062" s="4" t="s">
        <v>2350</v>
      </c>
      <c r="M1062" s="4">
        <v>4</v>
      </c>
      <c r="N1062" s="4">
        <v>0</v>
      </c>
      <c r="O1062" s="4">
        <v>0</v>
      </c>
      <c r="P1062" s="4">
        <v>0</v>
      </c>
      <c r="Q1062" s="4">
        <f t="shared" si="116"/>
        <v>0</v>
      </c>
      <c r="R1062" s="4">
        <f t="shared" si="117"/>
        <v>0</v>
      </c>
      <c r="S1062" s="5" t="e">
        <f t="shared" si="118"/>
        <v>#DIV/0!</v>
      </c>
      <c r="T1062" s="4" t="s">
        <v>39</v>
      </c>
      <c r="U1062" s="4">
        <v>0</v>
      </c>
      <c r="V1062" s="4">
        <v>1066</v>
      </c>
      <c r="W1062" s="4" t="s">
        <v>10841</v>
      </c>
      <c r="X1062" s="4" t="s">
        <v>10842</v>
      </c>
      <c r="Y1062" s="4" t="s">
        <v>10843</v>
      </c>
      <c r="Z1062" s="4" t="s">
        <v>10844</v>
      </c>
      <c r="AA1062" s="4" t="s">
        <v>10845</v>
      </c>
      <c r="AB1062" s="4" t="s">
        <v>10846</v>
      </c>
      <c r="AC1062" s="4" t="s">
        <v>10847</v>
      </c>
      <c r="AD1062" s="4" t="s">
        <v>10848</v>
      </c>
      <c r="AE1062" s="4" t="s">
        <v>10840</v>
      </c>
      <c r="AF1062" s="5">
        <v>46330</v>
      </c>
    </row>
    <row r="1063" spans="1:32" ht="46.2" customHeight="1">
      <c r="A1063" s="4" t="s">
        <v>10849</v>
      </c>
      <c r="B1063" s="20">
        <f t="shared" ca="1" si="113"/>
        <v>46115</v>
      </c>
      <c r="C1063" s="20" t="str">
        <f t="shared" ca="1" si="114"/>
        <v>Apr-2026</v>
      </c>
      <c r="D1063" s="27">
        <f t="shared" ca="1" si="119"/>
        <v>4</v>
      </c>
      <c r="E1063" s="20" t="str">
        <f t="shared" ca="1" si="115"/>
        <v>2026</v>
      </c>
      <c r="F1063" s="4" t="s">
        <v>10850</v>
      </c>
      <c r="G1063" s="4" t="s">
        <v>2350</v>
      </c>
      <c r="H1063" s="4" t="s">
        <v>2350</v>
      </c>
      <c r="I1063" s="4" t="s">
        <v>2350</v>
      </c>
      <c r="J1063" s="4" t="s">
        <v>2350</v>
      </c>
      <c r="K1063" s="4" t="s">
        <v>2350</v>
      </c>
      <c r="L1063" s="4" t="s">
        <v>2350</v>
      </c>
      <c r="M1063" s="4">
        <v>10</v>
      </c>
      <c r="N1063" s="4">
        <v>0</v>
      </c>
      <c r="O1063" s="4">
        <v>0</v>
      </c>
      <c r="P1063" s="4">
        <v>0</v>
      </c>
      <c r="Q1063" s="4">
        <f t="shared" si="116"/>
        <v>0</v>
      </c>
      <c r="R1063" s="4">
        <f t="shared" si="117"/>
        <v>0</v>
      </c>
      <c r="S1063" s="5" t="e">
        <f t="shared" si="118"/>
        <v>#DIV/0!</v>
      </c>
      <c r="T1063" s="4" t="s">
        <v>39</v>
      </c>
      <c r="U1063" s="4">
        <v>0</v>
      </c>
      <c r="V1063" s="4">
        <v>7968</v>
      </c>
      <c r="W1063" s="4" t="s">
        <v>10851</v>
      </c>
      <c r="X1063" s="4" t="s">
        <v>10852</v>
      </c>
      <c r="Y1063" s="4" t="s">
        <v>10853</v>
      </c>
      <c r="Z1063" s="4" t="s">
        <v>10854</v>
      </c>
      <c r="AA1063" s="4" t="s">
        <v>10855</v>
      </c>
      <c r="AB1063" s="4" t="s">
        <v>10856</v>
      </c>
      <c r="AC1063" s="4" t="s">
        <v>10857</v>
      </c>
      <c r="AD1063" s="4" t="s">
        <v>10858</v>
      </c>
      <c r="AE1063" s="4" t="s">
        <v>10850</v>
      </c>
      <c r="AF1063" s="5">
        <v>46733</v>
      </c>
    </row>
    <row r="1064" spans="1:32" ht="46.2" customHeight="1">
      <c r="A1064" s="4" t="s">
        <v>10859</v>
      </c>
      <c r="B1064" s="20">
        <f t="shared" ca="1" si="113"/>
        <v>46226</v>
      </c>
      <c r="C1064" s="20" t="str">
        <f t="shared" ca="1" si="114"/>
        <v>Jul-2026</v>
      </c>
      <c r="D1064" s="27">
        <f t="shared" ca="1" si="119"/>
        <v>7</v>
      </c>
      <c r="E1064" s="20" t="str">
        <f t="shared" ca="1" si="115"/>
        <v>2026</v>
      </c>
      <c r="F1064" s="4" t="s">
        <v>10860</v>
      </c>
      <c r="G1064" s="4" t="s">
        <v>2350</v>
      </c>
      <c r="H1064" s="4" t="s">
        <v>2350</v>
      </c>
      <c r="I1064" s="4" t="s">
        <v>2350</v>
      </c>
      <c r="J1064" s="4" t="s">
        <v>2350</v>
      </c>
      <c r="K1064" s="4" t="s">
        <v>2350</v>
      </c>
      <c r="L1064" s="4" t="s">
        <v>2350</v>
      </c>
      <c r="M1064" s="4">
        <v>10</v>
      </c>
      <c r="N1064" s="4">
        <v>0</v>
      </c>
      <c r="O1064" s="4">
        <v>0</v>
      </c>
      <c r="P1064" s="4">
        <v>0</v>
      </c>
      <c r="Q1064" s="4">
        <f t="shared" si="116"/>
        <v>0</v>
      </c>
      <c r="R1064" s="4">
        <f t="shared" si="117"/>
        <v>0</v>
      </c>
      <c r="S1064" s="5" t="e">
        <f t="shared" si="118"/>
        <v>#DIV/0!</v>
      </c>
      <c r="T1064" s="4" t="s">
        <v>39</v>
      </c>
      <c r="U1064" s="4">
        <v>0</v>
      </c>
      <c r="V1064" s="4">
        <v>1456</v>
      </c>
      <c r="W1064" s="4" t="s">
        <v>10861</v>
      </c>
      <c r="X1064" s="4" t="s">
        <v>10862</v>
      </c>
      <c r="Y1064" s="4" t="s">
        <v>10863</v>
      </c>
      <c r="Z1064" s="4" t="s">
        <v>10864</v>
      </c>
      <c r="AA1064" s="4" t="s">
        <v>10865</v>
      </c>
      <c r="AB1064" s="4" t="s">
        <v>10866</v>
      </c>
      <c r="AC1064" s="4" t="s">
        <v>10867</v>
      </c>
      <c r="AD1064" s="4" t="s">
        <v>10868</v>
      </c>
      <c r="AE1064" s="4" t="s">
        <v>10860</v>
      </c>
      <c r="AF1064" s="5">
        <v>46266</v>
      </c>
    </row>
    <row r="1065" spans="1:32" ht="46.2" customHeight="1">
      <c r="A1065" s="4" t="s">
        <v>10869</v>
      </c>
      <c r="B1065" s="20">
        <f t="shared" ca="1" si="113"/>
        <v>46239</v>
      </c>
      <c r="C1065" s="20" t="str">
        <f t="shared" ca="1" si="114"/>
        <v>Aug-2026</v>
      </c>
      <c r="D1065" s="27">
        <f t="shared" ca="1" si="119"/>
        <v>8</v>
      </c>
      <c r="E1065" s="20" t="str">
        <f t="shared" ca="1" si="115"/>
        <v>2026</v>
      </c>
      <c r="F1065" s="4" t="s">
        <v>10870</v>
      </c>
      <c r="G1065" s="4" t="s">
        <v>2350</v>
      </c>
      <c r="H1065" s="4" t="s">
        <v>2350</v>
      </c>
      <c r="I1065" s="4" t="s">
        <v>2350</v>
      </c>
      <c r="J1065" s="4" t="s">
        <v>2350</v>
      </c>
      <c r="K1065" s="4" t="s">
        <v>2350</v>
      </c>
      <c r="L1065" s="4" t="s">
        <v>2350</v>
      </c>
      <c r="M1065" s="4">
        <v>8</v>
      </c>
      <c r="N1065" s="4">
        <v>0</v>
      </c>
      <c r="O1065" s="4">
        <v>0</v>
      </c>
      <c r="P1065" s="4">
        <v>0</v>
      </c>
      <c r="Q1065" s="4">
        <f t="shared" si="116"/>
        <v>0</v>
      </c>
      <c r="R1065" s="4">
        <f t="shared" si="117"/>
        <v>0</v>
      </c>
      <c r="S1065" s="5" t="e">
        <f t="shared" si="118"/>
        <v>#DIV/0!</v>
      </c>
      <c r="T1065" s="4" t="s">
        <v>39</v>
      </c>
      <c r="U1065" s="4">
        <v>0</v>
      </c>
      <c r="V1065" s="4">
        <v>1436</v>
      </c>
      <c r="W1065" s="4" t="s">
        <v>10871</v>
      </c>
      <c r="X1065" s="4" t="s">
        <v>10872</v>
      </c>
      <c r="Y1065" s="4" t="s">
        <v>10873</v>
      </c>
      <c r="Z1065" s="4" t="s">
        <v>10874</v>
      </c>
      <c r="AA1065" s="4" t="s">
        <v>10875</v>
      </c>
      <c r="AB1065" s="4" t="s">
        <v>10876</v>
      </c>
      <c r="AC1065" s="4" t="s">
        <v>10877</v>
      </c>
      <c r="AD1065" s="4" t="s">
        <v>10878</v>
      </c>
      <c r="AE1065" s="4" t="s">
        <v>10870</v>
      </c>
      <c r="AF1065" s="5">
        <v>46136</v>
      </c>
    </row>
    <row r="1066" spans="1:32" ht="46.2" customHeight="1">
      <c r="A1066" s="4" t="s">
        <v>10879</v>
      </c>
      <c r="B1066" s="20">
        <f t="shared" ca="1" si="113"/>
        <v>46120</v>
      </c>
      <c r="C1066" s="20" t="str">
        <f t="shared" ca="1" si="114"/>
        <v>Apr-2026</v>
      </c>
      <c r="D1066" s="27">
        <f t="shared" ca="1" si="119"/>
        <v>4</v>
      </c>
      <c r="E1066" s="20" t="str">
        <f t="shared" ca="1" si="115"/>
        <v>2026</v>
      </c>
      <c r="F1066" s="4" t="s">
        <v>10880</v>
      </c>
      <c r="G1066" s="4" t="s">
        <v>2350</v>
      </c>
      <c r="H1066" s="4" t="s">
        <v>2350</v>
      </c>
      <c r="I1066" s="4" t="s">
        <v>2350</v>
      </c>
      <c r="J1066" s="4" t="s">
        <v>2350</v>
      </c>
      <c r="K1066" s="4" t="s">
        <v>2350</v>
      </c>
      <c r="L1066" s="4" t="s">
        <v>2350</v>
      </c>
      <c r="M1066" s="4">
        <v>6</v>
      </c>
      <c r="N1066" s="4">
        <v>0</v>
      </c>
      <c r="O1066" s="4">
        <v>0</v>
      </c>
      <c r="P1066" s="4">
        <v>0</v>
      </c>
      <c r="Q1066" s="4">
        <f t="shared" si="116"/>
        <v>0</v>
      </c>
      <c r="R1066" s="4">
        <f t="shared" si="117"/>
        <v>0</v>
      </c>
      <c r="S1066" s="5" t="e">
        <f t="shared" si="118"/>
        <v>#DIV/0!</v>
      </c>
      <c r="T1066" s="4" t="s">
        <v>39</v>
      </c>
      <c r="U1066" s="4">
        <v>0</v>
      </c>
      <c r="V1066" s="4">
        <v>4184</v>
      </c>
      <c r="W1066" s="4" t="s">
        <v>10881</v>
      </c>
      <c r="X1066" s="4" t="s">
        <v>10882</v>
      </c>
      <c r="Y1066" s="4" t="s">
        <v>10883</v>
      </c>
      <c r="Z1066" s="4" t="s">
        <v>10884</v>
      </c>
      <c r="AA1066" s="4" t="s">
        <v>10885</v>
      </c>
      <c r="AB1066" s="4" t="s">
        <v>10886</v>
      </c>
      <c r="AC1066" s="4" t="s">
        <v>10887</v>
      </c>
      <c r="AD1066" s="4" t="s">
        <v>10888</v>
      </c>
      <c r="AE1066" s="4" t="s">
        <v>10880</v>
      </c>
      <c r="AF1066" s="5">
        <v>46342</v>
      </c>
    </row>
    <row r="1067" spans="1:32" ht="46.2" customHeight="1">
      <c r="A1067" s="4" t="s">
        <v>10889</v>
      </c>
      <c r="B1067" s="20">
        <f t="shared" ca="1" si="113"/>
        <v>46118</v>
      </c>
      <c r="C1067" s="20" t="str">
        <f t="shared" ca="1" si="114"/>
        <v>Apr-2026</v>
      </c>
      <c r="D1067" s="27">
        <f t="shared" ca="1" si="119"/>
        <v>4</v>
      </c>
      <c r="E1067" s="20" t="str">
        <f t="shared" ca="1" si="115"/>
        <v>2026</v>
      </c>
      <c r="F1067" s="4" t="s">
        <v>10890</v>
      </c>
      <c r="G1067" s="4" t="s">
        <v>2350</v>
      </c>
      <c r="H1067" s="4" t="s">
        <v>2350</v>
      </c>
      <c r="I1067" s="4" t="s">
        <v>2350</v>
      </c>
      <c r="J1067" s="4" t="s">
        <v>2350</v>
      </c>
      <c r="K1067" s="4" t="s">
        <v>2350</v>
      </c>
      <c r="L1067" s="4" t="s">
        <v>2350</v>
      </c>
      <c r="M1067" s="4">
        <v>8</v>
      </c>
      <c r="N1067" s="4">
        <v>0</v>
      </c>
      <c r="O1067" s="4">
        <v>0</v>
      </c>
      <c r="P1067" s="4">
        <v>0</v>
      </c>
      <c r="Q1067" s="4">
        <f t="shared" si="116"/>
        <v>0</v>
      </c>
      <c r="R1067" s="4">
        <f t="shared" si="117"/>
        <v>0</v>
      </c>
      <c r="S1067" s="5" t="e">
        <f t="shared" si="118"/>
        <v>#DIV/0!</v>
      </c>
      <c r="T1067" s="4" t="s">
        <v>39</v>
      </c>
      <c r="U1067" s="4">
        <v>0</v>
      </c>
      <c r="V1067" s="4">
        <v>693</v>
      </c>
      <c r="W1067" s="4" t="s">
        <v>10891</v>
      </c>
      <c r="X1067" s="4" t="s">
        <v>10892</v>
      </c>
      <c r="Y1067" s="4" t="s">
        <v>10893</v>
      </c>
      <c r="Z1067" s="4" t="s">
        <v>10894</v>
      </c>
      <c r="AA1067" s="4" t="s">
        <v>10895</v>
      </c>
      <c r="AB1067" s="4" t="s">
        <v>10896</v>
      </c>
      <c r="AC1067" s="4" t="s">
        <v>10897</v>
      </c>
      <c r="AD1067" s="4" t="s">
        <v>10898</v>
      </c>
      <c r="AE1067" s="4" t="s">
        <v>10890</v>
      </c>
      <c r="AF1067" s="5">
        <v>46377</v>
      </c>
    </row>
    <row r="1068" spans="1:32" ht="46.2" customHeight="1">
      <c r="A1068" s="4" t="s">
        <v>10899</v>
      </c>
      <c r="B1068" s="20">
        <f t="shared" ca="1" si="113"/>
        <v>46242</v>
      </c>
      <c r="C1068" s="20" t="str">
        <f t="shared" ca="1" si="114"/>
        <v>Aug-2026</v>
      </c>
      <c r="D1068" s="27">
        <f t="shared" ca="1" si="119"/>
        <v>8</v>
      </c>
      <c r="E1068" s="20" t="str">
        <f t="shared" ca="1" si="115"/>
        <v>2026</v>
      </c>
      <c r="F1068" s="4" t="s">
        <v>10900</v>
      </c>
      <c r="G1068" s="4" t="s">
        <v>2350</v>
      </c>
      <c r="H1068" s="4" t="s">
        <v>2350</v>
      </c>
      <c r="I1068" s="4" t="s">
        <v>2350</v>
      </c>
      <c r="J1068" s="4" t="s">
        <v>2350</v>
      </c>
      <c r="K1068" s="4" t="s">
        <v>2350</v>
      </c>
      <c r="L1068" s="4" t="s">
        <v>2350</v>
      </c>
      <c r="M1068" s="4">
        <v>2</v>
      </c>
      <c r="N1068" s="4">
        <v>0</v>
      </c>
      <c r="O1068" s="4">
        <v>0</v>
      </c>
      <c r="P1068" s="4">
        <v>0</v>
      </c>
      <c r="Q1068" s="4">
        <f t="shared" si="116"/>
        <v>0</v>
      </c>
      <c r="R1068" s="4">
        <f t="shared" si="117"/>
        <v>0</v>
      </c>
      <c r="S1068" s="5" t="e">
        <f t="shared" si="118"/>
        <v>#DIV/0!</v>
      </c>
      <c r="T1068" s="4" t="s">
        <v>39</v>
      </c>
      <c r="U1068" s="4">
        <v>0</v>
      </c>
      <c r="V1068" s="4">
        <v>1306</v>
      </c>
      <c r="W1068" s="4" t="s">
        <v>10901</v>
      </c>
      <c r="X1068" s="4" t="s">
        <v>10902</v>
      </c>
      <c r="Y1068" s="4" t="s">
        <v>10903</v>
      </c>
      <c r="Z1068" s="4" t="s">
        <v>10904</v>
      </c>
      <c r="AA1068" s="4" t="s">
        <v>10905</v>
      </c>
      <c r="AB1068" s="4" t="s">
        <v>10906</v>
      </c>
      <c r="AC1068" s="4" t="s">
        <v>10907</v>
      </c>
      <c r="AD1068" s="4" t="s">
        <v>10908</v>
      </c>
      <c r="AE1068" s="4" t="s">
        <v>10900</v>
      </c>
      <c r="AF1068" s="5">
        <v>46113</v>
      </c>
    </row>
    <row r="1069" spans="1:32" ht="46.2" customHeight="1">
      <c r="A1069" s="4" t="s">
        <v>10909</v>
      </c>
      <c r="B1069" s="20">
        <f t="shared" ca="1" si="113"/>
        <v>46253</v>
      </c>
      <c r="C1069" s="20" t="str">
        <f t="shared" ca="1" si="114"/>
        <v>Aug-2026</v>
      </c>
      <c r="D1069" s="27">
        <f t="shared" ca="1" si="119"/>
        <v>8</v>
      </c>
      <c r="E1069" s="20" t="str">
        <f t="shared" ca="1" si="115"/>
        <v>2026</v>
      </c>
      <c r="F1069" s="4" t="s">
        <v>10910</v>
      </c>
      <c r="G1069" s="4" t="s">
        <v>2350</v>
      </c>
      <c r="H1069" s="4" t="s">
        <v>2350</v>
      </c>
      <c r="I1069" s="4" t="s">
        <v>2350</v>
      </c>
      <c r="J1069" s="4" t="s">
        <v>2350</v>
      </c>
      <c r="K1069" s="4" t="s">
        <v>2350</v>
      </c>
      <c r="L1069" s="4" t="s">
        <v>2350</v>
      </c>
      <c r="M1069" s="4">
        <v>5</v>
      </c>
      <c r="N1069" s="4">
        <v>0</v>
      </c>
      <c r="O1069" s="4">
        <v>0</v>
      </c>
      <c r="P1069" s="4">
        <v>0</v>
      </c>
      <c r="Q1069" s="4">
        <f t="shared" si="116"/>
        <v>0</v>
      </c>
      <c r="R1069" s="4">
        <f t="shared" si="117"/>
        <v>0</v>
      </c>
      <c r="S1069" s="5" t="e">
        <f t="shared" si="118"/>
        <v>#DIV/0!</v>
      </c>
      <c r="T1069" s="4" t="s">
        <v>39</v>
      </c>
      <c r="U1069" s="4">
        <v>0</v>
      </c>
      <c r="V1069" s="4">
        <v>8</v>
      </c>
      <c r="W1069" s="4" t="s">
        <v>10911</v>
      </c>
      <c r="X1069" s="4" t="s">
        <v>10912</v>
      </c>
      <c r="Y1069" s="4" t="s">
        <v>10913</v>
      </c>
      <c r="Z1069" s="4" t="s">
        <v>10914</v>
      </c>
      <c r="AA1069" s="4" t="s">
        <v>10915</v>
      </c>
      <c r="AB1069" s="4" t="s">
        <v>10916</v>
      </c>
      <c r="AC1069" s="4" t="s">
        <v>10917</v>
      </c>
      <c r="AD1069" s="4" t="s">
        <v>10918</v>
      </c>
      <c r="AE1069" s="4" t="s">
        <v>10910</v>
      </c>
      <c r="AF1069" s="5">
        <v>46346</v>
      </c>
    </row>
    <row r="1070" spans="1:32" ht="46.2" customHeight="1">
      <c r="A1070" s="4" t="s">
        <v>10919</v>
      </c>
      <c r="B1070" s="20">
        <f t="shared" ca="1" si="113"/>
        <v>46228</v>
      </c>
      <c r="C1070" s="20" t="str">
        <f t="shared" ca="1" si="114"/>
        <v>Jul-2026</v>
      </c>
      <c r="D1070" s="27">
        <f t="shared" ca="1" si="119"/>
        <v>7</v>
      </c>
      <c r="E1070" s="20" t="str">
        <f t="shared" ca="1" si="115"/>
        <v>2026</v>
      </c>
      <c r="F1070" s="4" t="s">
        <v>10920</v>
      </c>
      <c r="G1070" s="4" t="s">
        <v>2350</v>
      </c>
      <c r="H1070" s="4" t="s">
        <v>2350</v>
      </c>
      <c r="I1070" s="4" t="s">
        <v>2350</v>
      </c>
      <c r="J1070" s="4" t="s">
        <v>2350</v>
      </c>
      <c r="K1070" s="4" t="s">
        <v>2350</v>
      </c>
      <c r="L1070" s="4" t="s">
        <v>2350</v>
      </c>
      <c r="M1070" s="4">
        <v>1</v>
      </c>
      <c r="N1070" s="4">
        <v>0</v>
      </c>
      <c r="O1070" s="4">
        <v>0</v>
      </c>
      <c r="P1070" s="4">
        <v>0</v>
      </c>
      <c r="Q1070" s="4">
        <f t="shared" si="116"/>
        <v>0</v>
      </c>
      <c r="R1070" s="4">
        <f t="shared" si="117"/>
        <v>0</v>
      </c>
      <c r="S1070" s="5" t="e">
        <f t="shared" si="118"/>
        <v>#DIV/0!</v>
      </c>
      <c r="T1070" s="4" t="s">
        <v>39</v>
      </c>
      <c r="U1070" s="4">
        <v>0</v>
      </c>
      <c r="V1070" s="4">
        <v>2326</v>
      </c>
      <c r="W1070" s="4" t="s">
        <v>10921</v>
      </c>
      <c r="X1070" s="4" t="s">
        <v>10922</v>
      </c>
      <c r="Y1070" s="4" t="s">
        <v>10923</v>
      </c>
      <c r="Z1070" s="4" t="s">
        <v>10924</v>
      </c>
      <c r="AA1070" s="4" t="s">
        <v>10925</v>
      </c>
      <c r="AB1070" s="4" t="s">
        <v>10926</v>
      </c>
      <c r="AC1070" s="4" t="s">
        <v>10927</v>
      </c>
      <c r="AD1070" s="4" t="s">
        <v>10928</v>
      </c>
      <c r="AE1070" s="4" t="s">
        <v>10920</v>
      </c>
      <c r="AF1070" s="5">
        <v>46813</v>
      </c>
    </row>
    <row r="1071" spans="1:32" ht="46.2" customHeight="1">
      <c r="A1071" s="4" t="s">
        <v>10929</v>
      </c>
      <c r="B1071" s="20">
        <f t="shared" ca="1" si="113"/>
        <v>46245</v>
      </c>
      <c r="C1071" s="20" t="str">
        <f t="shared" ca="1" si="114"/>
        <v>Aug-2026</v>
      </c>
      <c r="D1071" s="27">
        <f t="shared" ca="1" si="119"/>
        <v>8</v>
      </c>
      <c r="E1071" s="20" t="str">
        <f t="shared" ca="1" si="115"/>
        <v>2026</v>
      </c>
      <c r="F1071" s="4" t="s">
        <v>10930</v>
      </c>
      <c r="G1071" s="4" t="s">
        <v>2350</v>
      </c>
      <c r="H1071" s="4" t="s">
        <v>2350</v>
      </c>
      <c r="I1071" s="4" t="s">
        <v>2350</v>
      </c>
      <c r="J1071" s="4" t="s">
        <v>2350</v>
      </c>
      <c r="K1071" s="4" t="s">
        <v>2350</v>
      </c>
      <c r="L1071" s="4" t="s">
        <v>2350</v>
      </c>
      <c r="M1071" s="4">
        <v>9</v>
      </c>
      <c r="N1071" s="4">
        <v>0</v>
      </c>
      <c r="O1071" s="4">
        <v>0</v>
      </c>
      <c r="P1071" s="4">
        <v>0</v>
      </c>
      <c r="Q1071" s="4">
        <f t="shared" si="116"/>
        <v>0</v>
      </c>
      <c r="R1071" s="4">
        <f t="shared" si="117"/>
        <v>0</v>
      </c>
      <c r="S1071" s="5" t="e">
        <f t="shared" si="118"/>
        <v>#DIV/0!</v>
      </c>
      <c r="T1071" s="4" t="s">
        <v>39</v>
      </c>
      <c r="U1071" s="4">
        <v>0</v>
      </c>
      <c r="V1071" s="4">
        <v>1004</v>
      </c>
      <c r="W1071" s="4" t="s">
        <v>10931</v>
      </c>
      <c r="X1071" s="4" t="s">
        <v>10932</v>
      </c>
      <c r="Y1071" s="4" t="s">
        <v>10933</v>
      </c>
      <c r="Z1071" s="4" t="s">
        <v>10934</v>
      </c>
      <c r="AA1071" s="4" t="s">
        <v>10935</v>
      </c>
      <c r="AB1071" s="4" t="s">
        <v>10936</v>
      </c>
      <c r="AC1071" s="4" t="s">
        <v>10937</v>
      </c>
      <c r="AD1071" s="4" t="s">
        <v>10938</v>
      </c>
      <c r="AE1071" s="4" t="s">
        <v>10930</v>
      </c>
      <c r="AF1071" s="5">
        <v>46354</v>
      </c>
    </row>
    <row r="1072" spans="1:32" ht="46.2" customHeight="1">
      <c r="A1072" s="4" t="s">
        <v>10939</v>
      </c>
      <c r="B1072" s="20">
        <f t="shared" ca="1" si="113"/>
        <v>46212</v>
      </c>
      <c r="C1072" s="20" t="str">
        <f t="shared" ca="1" si="114"/>
        <v>Jul-2026</v>
      </c>
      <c r="D1072" s="27">
        <f t="shared" ca="1" si="119"/>
        <v>7</v>
      </c>
      <c r="E1072" s="20" t="str">
        <f t="shared" ca="1" si="115"/>
        <v>2026</v>
      </c>
      <c r="F1072" s="4" t="s">
        <v>10940</v>
      </c>
      <c r="G1072" s="4" t="s">
        <v>2350</v>
      </c>
      <c r="H1072" s="4" t="s">
        <v>2350</v>
      </c>
      <c r="I1072" s="4" t="s">
        <v>2350</v>
      </c>
      <c r="J1072" s="4" t="s">
        <v>2350</v>
      </c>
      <c r="K1072" s="4" t="s">
        <v>2350</v>
      </c>
      <c r="L1072" s="4" t="s">
        <v>2350</v>
      </c>
      <c r="M1072" s="4">
        <v>6</v>
      </c>
      <c r="N1072" s="4">
        <v>0</v>
      </c>
      <c r="O1072" s="4">
        <v>0</v>
      </c>
      <c r="P1072" s="4">
        <v>0</v>
      </c>
      <c r="Q1072" s="4">
        <f t="shared" si="116"/>
        <v>0</v>
      </c>
      <c r="R1072" s="4">
        <f t="shared" si="117"/>
        <v>0</v>
      </c>
      <c r="S1072" s="5" t="e">
        <f t="shared" si="118"/>
        <v>#DIV/0!</v>
      </c>
      <c r="T1072" s="4" t="s">
        <v>39</v>
      </c>
      <c r="U1072" s="4">
        <v>0</v>
      </c>
      <c r="V1072" s="4">
        <v>6400</v>
      </c>
      <c r="W1072" s="4" t="s">
        <v>10941</v>
      </c>
      <c r="X1072" s="4" t="s">
        <v>10942</v>
      </c>
      <c r="Y1072" s="4" t="s">
        <v>10943</v>
      </c>
      <c r="Z1072" s="4" t="s">
        <v>10944</v>
      </c>
      <c r="AA1072" s="4" t="s">
        <v>10945</v>
      </c>
      <c r="AB1072" s="4" t="s">
        <v>10946</v>
      </c>
      <c r="AC1072" s="4" t="s">
        <v>10947</v>
      </c>
      <c r="AD1072" s="4" t="s">
        <v>10948</v>
      </c>
      <c r="AE1072" s="4" t="s">
        <v>10940</v>
      </c>
      <c r="AF1072" s="5">
        <v>46265</v>
      </c>
    </row>
    <row r="1073" spans="1:32" ht="46.2" customHeight="1">
      <c r="A1073" s="4" t="s">
        <v>10949</v>
      </c>
      <c r="B1073" s="20">
        <f t="shared" ca="1" si="113"/>
        <v>46222</v>
      </c>
      <c r="C1073" s="20" t="str">
        <f t="shared" ca="1" si="114"/>
        <v>Jul-2026</v>
      </c>
      <c r="D1073" s="27">
        <f t="shared" ca="1" si="119"/>
        <v>7</v>
      </c>
      <c r="E1073" s="20" t="str">
        <f t="shared" ca="1" si="115"/>
        <v>2026</v>
      </c>
      <c r="F1073" s="4" t="s">
        <v>10950</v>
      </c>
      <c r="G1073" s="4" t="s">
        <v>2350</v>
      </c>
      <c r="H1073" s="4" t="s">
        <v>2350</v>
      </c>
      <c r="I1073" s="4" t="s">
        <v>2350</v>
      </c>
      <c r="J1073" s="4" t="s">
        <v>2350</v>
      </c>
      <c r="K1073" s="4" t="s">
        <v>2350</v>
      </c>
      <c r="L1073" s="4" t="s">
        <v>2350</v>
      </c>
      <c r="M1073" s="4">
        <v>4</v>
      </c>
      <c r="N1073" s="4">
        <v>0</v>
      </c>
      <c r="O1073" s="4">
        <v>0</v>
      </c>
      <c r="P1073" s="4">
        <v>0</v>
      </c>
      <c r="Q1073" s="4">
        <f t="shared" si="116"/>
        <v>0</v>
      </c>
      <c r="R1073" s="4">
        <f t="shared" si="117"/>
        <v>0</v>
      </c>
      <c r="S1073" s="5" t="e">
        <f t="shared" si="118"/>
        <v>#DIV/0!</v>
      </c>
      <c r="T1073" s="4" t="s">
        <v>39</v>
      </c>
      <c r="U1073" s="4">
        <v>0</v>
      </c>
      <c r="V1073" s="4">
        <v>1181</v>
      </c>
      <c r="W1073" s="4" t="s">
        <v>10951</v>
      </c>
      <c r="X1073" s="4" t="s">
        <v>10952</v>
      </c>
      <c r="Y1073" s="4" t="s">
        <v>10953</v>
      </c>
      <c r="Z1073" s="4" t="s">
        <v>10954</v>
      </c>
      <c r="AA1073" s="4" t="s">
        <v>10955</v>
      </c>
      <c r="AB1073" s="4" t="s">
        <v>10956</v>
      </c>
      <c r="AC1073" s="4" t="s">
        <v>10957</v>
      </c>
      <c r="AD1073" s="4" t="s">
        <v>10958</v>
      </c>
      <c r="AE1073" s="4" t="s">
        <v>10950</v>
      </c>
      <c r="AF1073" s="5">
        <v>46934</v>
      </c>
    </row>
    <row r="1074" spans="1:32" ht="46.2" customHeight="1">
      <c r="A1074" s="4" t="s">
        <v>10959</v>
      </c>
      <c r="B1074" s="20">
        <f t="shared" ca="1" si="113"/>
        <v>46214</v>
      </c>
      <c r="C1074" s="20" t="str">
        <f t="shared" ca="1" si="114"/>
        <v>Jul-2026</v>
      </c>
      <c r="D1074" s="27">
        <f t="shared" ca="1" si="119"/>
        <v>7</v>
      </c>
      <c r="E1074" s="20" t="str">
        <f t="shared" ca="1" si="115"/>
        <v>2026</v>
      </c>
      <c r="F1074" s="4" t="s">
        <v>10960</v>
      </c>
      <c r="G1074" s="4" t="s">
        <v>2350</v>
      </c>
      <c r="H1074" s="4" t="s">
        <v>2350</v>
      </c>
      <c r="I1074" s="4" t="s">
        <v>2350</v>
      </c>
      <c r="J1074" s="4" t="s">
        <v>2350</v>
      </c>
      <c r="K1074" s="4" t="s">
        <v>2350</v>
      </c>
      <c r="L1074" s="4" t="s">
        <v>2350</v>
      </c>
      <c r="M1074" s="4">
        <v>5</v>
      </c>
      <c r="N1074" s="4">
        <v>0</v>
      </c>
      <c r="O1074" s="4">
        <v>0</v>
      </c>
      <c r="P1074" s="4">
        <v>0</v>
      </c>
      <c r="Q1074" s="4">
        <f t="shared" si="116"/>
        <v>0</v>
      </c>
      <c r="R1074" s="4">
        <f t="shared" si="117"/>
        <v>0</v>
      </c>
      <c r="S1074" s="5" t="e">
        <f t="shared" si="118"/>
        <v>#DIV/0!</v>
      </c>
      <c r="T1074" s="4" t="s">
        <v>39</v>
      </c>
      <c r="U1074" s="4">
        <v>0</v>
      </c>
      <c r="V1074" s="4">
        <v>1888</v>
      </c>
      <c r="W1074" s="4" t="s">
        <v>10961</v>
      </c>
      <c r="X1074" s="4" t="s">
        <v>10962</v>
      </c>
      <c r="Y1074" s="4" t="s">
        <v>10963</v>
      </c>
      <c r="Z1074" s="4" t="s">
        <v>10964</v>
      </c>
      <c r="AA1074" s="4" t="s">
        <v>10965</v>
      </c>
      <c r="AB1074" s="4" t="s">
        <v>10966</v>
      </c>
      <c r="AC1074" s="4" t="s">
        <v>10967</v>
      </c>
      <c r="AD1074" s="4" t="s">
        <v>10968</v>
      </c>
      <c r="AE1074" s="4" t="s">
        <v>10960</v>
      </c>
      <c r="AF1074" s="5">
        <v>46630</v>
      </c>
    </row>
    <row r="1075" spans="1:32" ht="46.2" customHeight="1">
      <c r="A1075" s="4" t="s">
        <v>10969</v>
      </c>
      <c r="B1075" s="20">
        <f t="shared" ca="1" si="113"/>
        <v>46149</v>
      </c>
      <c r="C1075" s="20" t="str">
        <f t="shared" ca="1" si="114"/>
        <v>May-2026</v>
      </c>
      <c r="D1075" s="27">
        <f t="shared" ca="1" si="119"/>
        <v>5</v>
      </c>
      <c r="E1075" s="20" t="str">
        <f t="shared" ca="1" si="115"/>
        <v>2026</v>
      </c>
      <c r="F1075" s="4" t="s">
        <v>10970</v>
      </c>
      <c r="G1075" s="4" t="s">
        <v>2350</v>
      </c>
      <c r="H1075" s="4" t="s">
        <v>2350</v>
      </c>
      <c r="I1075" s="4" t="s">
        <v>2350</v>
      </c>
      <c r="J1075" s="4" t="s">
        <v>2350</v>
      </c>
      <c r="K1075" s="4" t="s">
        <v>2350</v>
      </c>
      <c r="L1075" s="4" t="s">
        <v>2350</v>
      </c>
      <c r="M1075" s="4">
        <v>3</v>
      </c>
      <c r="N1075" s="4">
        <v>0</v>
      </c>
      <c r="O1075" s="4">
        <v>0</v>
      </c>
      <c r="P1075" s="4">
        <v>0</v>
      </c>
      <c r="Q1075" s="4">
        <f t="shared" si="116"/>
        <v>0</v>
      </c>
      <c r="R1075" s="4">
        <f t="shared" si="117"/>
        <v>0</v>
      </c>
      <c r="S1075" s="5" t="e">
        <f t="shared" si="118"/>
        <v>#DIV/0!</v>
      </c>
      <c r="T1075" s="4" t="s">
        <v>39</v>
      </c>
      <c r="U1075" s="4">
        <v>0</v>
      </c>
      <c r="V1075" s="4">
        <v>6550</v>
      </c>
      <c r="W1075" s="4" t="s">
        <v>10971</v>
      </c>
      <c r="X1075" s="4" t="s">
        <v>10972</v>
      </c>
      <c r="Y1075" s="4" t="s">
        <v>10973</v>
      </c>
      <c r="Z1075" s="4" t="s">
        <v>10974</v>
      </c>
      <c r="AA1075" s="4" t="s">
        <v>10975</v>
      </c>
      <c r="AB1075" s="4" t="s">
        <v>10976</v>
      </c>
      <c r="AC1075" s="4" t="s">
        <v>10977</v>
      </c>
      <c r="AD1075" s="4" t="s">
        <v>10978</v>
      </c>
      <c r="AE1075" s="4" t="s">
        <v>10970</v>
      </c>
      <c r="AF1075" s="5">
        <v>46489</v>
      </c>
    </row>
    <row r="1076" spans="1:32" ht="46.2" customHeight="1">
      <c r="A1076" s="4" t="s">
        <v>10979</v>
      </c>
      <c r="B1076" s="20">
        <f t="shared" ca="1" si="113"/>
        <v>46248</v>
      </c>
      <c r="C1076" s="20" t="str">
        <f t="shared" ca="1" si="114"/>
        <v>Aug-2026</v>
      </c>
      <c r="D1076" s="27">
        <f t="shared" ca="1" si="119"/>
        <v>8</v>
      </c>
      <c r="E1076" s="20" t="str">
        <f t="shared" ca="1" si="115"/>
        <v>2026</v>
      </c>
      <c r="F1076" s="4" t="s">
        <v>10980</v>
      </c>
      <c r="G1076" s="4" t="s">
        <v>2350</v>
      </c>
      <c r="H1076" s="4" t="s">
        <v>2350</v>
      </c>
      <c r="I1076" s="4" t="s">
        <v>2350</v>
      </c>
      <c r="J1076" s="4" t="s">
        <v>2350</v>
      </c>
      <c r="K1076" s="4" t="s">
        <v>2350</v>
      </c>
      <c r="L1076" s="4" t="s">
        <v>2350</v>
      </c>
      <c r="M1076" s="4">
        <v>2</v>
      </c>
      <c r="N1076" s="4">
        <v>0</v>
      </c>
      <c r="O1076" s="4">
        <v>0</v>
      </c>
      <c r="P1076" s="4">
        <v>0</v>
      </c>
      <c r="Q1076" s="4">
        <f t="shared" si="116"/>
        <v>0</v>
      </c>
      <c r="R1076" s="4">
        <f t="shared" si="117"/>
        <v>0</v>
      </c>
      <c r="S1076" s="5" t="e">
        <f t="shared" si="118"/>
        <v>#DIV/0!</v>
      </c>
      <c r="T1076" s="4" t="s">
        <v>39</v>
      </c>
      <c r="U1076" s="4">
        <v>0</v>
      </c>
      <c r="V1076" s="4">
        <v>1846</v>
      </c>
      <c r="W1076" s="4" t="s">
        <v>10981</v>
      </c>
      <c r="X1076" s="4" t="s">
        <v>10982</v>
      </c>
      <c r="Y1076" s="4" t="s">
        <v>10983</v>
      </c>
      <c r="Z1076" s="4" t="s">
        <v>10984</v>
      </c>
      <c r="AA1076" s="4" t="s">
        <v>10985</v>
      </c>
      <c r="AB1076" s="4" t="s">
        <v>10986</v>
      </c>
      <c r="AC1076" s="4" t="s">
        <v>10987</v>
      </c>
      <c r="AD1076" s="4" t="s">
        <v>10988</v>
      </c>
      <c r="AE1076" s="4" t="s">
        <v>10980</v>
      </c>
      <c r="AF1076" s="5">
        <v>46361</v>
      </c>
    </row>
    <row r="1077" spans="1:32" ht="46.2" customHeight="1">
      <c r="A1077" s="4" t="s">
        <v>10989</v>
      </c>
      <c r="B1077" s="20">
        <f t="shared" ca="1" si="113"/>
        <v>46195</v>
      </c>
      <c r="C1077" s="20" t="str">
        <f t="shared" ca="1" si="114"/>
        <v>Jun-2026</v>
      </c>
      <c r="D1077" s="27">
        <f t="shared" ca="1" si="119"/>
        <v>6</v>
      </c>
      <c r="E1077" s="20" t="str">
        <f t="shared" ca="1" si="115"/>
        <v>2026</v>
      </c>
      <c r="F1077" s="4" t="s">
        <v>10990</v>
      </c>
      <c r="G1077" s="4" t="s">
        <v>2350</v>
      </c>
      <c r="H1077" s="4" t="s">
        <v>2350</v>
      </c>
      <c r="I1077" s="4" t="s">
        <v>2350</v>
      </c>
      <c r="J1077" s="4" t="s">
        <v>2350</v>
      </c>
      <c r="K1077" s="4" t="s">
        <v>2350</v>
      </c>
      <c r="L1077" s="4" t="s">
        <v>2350</v>
      </c>
      <c r="M1077" s="4">
        <v>6</v>
      </c>
      <c r="N1077" s="4">
        <v>0</v>
      </c>
      <c r="O1077" s="4">
        <v>0</v>
      </c>
      <c r="P1077" s="4">
        <v>0</v>
      </c>
      <c r="Q1077" s="4">
        <f t="shared" si="116"/>
        <v>0</v>
      </c>
      <c r="R1077" s="4">
        <f t="shared" si="117"/>
        <v>0</v>
      </c>
      <c r="S1077" s="5" t="e">
        <f t="shared" si="118"/>
        <v>#DIV/0!</v>
      </c>
      <c r="T1077" s="4" t="s">
        <v>39</v>
      </c>
      <c r="U1077" s="4">
        <v>0</v>
      </c>
      <c r="V1077" s="4">
        <v>1085</v>
      </c>
      <c r="W1077" s="4" t="s">
        <v>10991</v>
      </c>
      <c r="X1077" s="4" t="s">
        <v>10992</v>
      </c>
      <c r="Y1077" s="4" t="s">
        <v>10993</v>
      </c>
      <c r="Z1077" s="4" t="s">
        <v>10994</v>
      </c>
      <c r="AA1077" s="4" t="s">
        <v>10995</v>
      </c>
      <c r="AB1077" s="4" t="s">
        <v>10996</v>
      </c>
      <c r="AC1077" s="4" t="s">
        <v>10997</v>
      </c>
      <c r="AD1077" s="4" t="s">
        <v>10998</v>
      </c>
      <c r="AE1077" s="4" t="s">
        <v>10990</v>
      </c>
      <c r="AF1077" s="5">
        <v>46882</v>
      </c>
    </row>
    <row r="1078" spans="1:32" ht="46.2" customHeight="1">
      <c r="A1078" s="4" t="s">
        <v>10999</v>
      </c>
      <c r="B1078" s="20">
        <f t="shared" ca="1" si="113"/>
        <v>46193</v>
      </c>
      <c r="C1078" s="20" t="str">
        <f t="shared" ca="1" si="114"/>
        <v>Jun-2026</v>
      </c>
      <c r="D1078" s="27">
        <f t="shared" ca="1" si="119"/>
        <v>6</v>
      </c>
      <c r="E1078" s="20" t="str">
        <f t="shared" ca="1" si="115"/>
        <v>2026</v>
      </c>
      <c r="F1078" s="4" t="s">
        <v>11000</v>
      </c>
      <c r="G1078" s="4" t="s">
        <v>2350</v>
      </c>
      <c r="H1078" s="4" t="s">
        <v>2350</v>
      </c>
      <c r="I1078" s="4" t="s">
        <v>2350</v>
      </c>
      <c r="J1078" s="4" t="s">
        <v>2350</v>
      </c>
      <c r="K1078" s="4" t="s">
        <v>2350</v>
      </c>
      <c r="L1078" s="4" t="s">
        <v>2350</v>
      </c>
      <c r="M1078" s="4">
        <v>6</v>
      </c>
      <c r="N1078" s="4">
        <v>0</v>
      </c>
      <c r="O1078" s="4">
        <v>0</v>
      </c>
      <c r="P1078" s="4">
        <v>0</v>
      </c>
      <c r="Q1078" s="4">
        <f t="shared" si="116"/>
        <v>0</v>
      </c>
      <c r="R1078" s="4">
        <f t="shared" si="117"/>
        <v>0</v>
      </c>
      <c r="S1078" s="5" t="e">
        <f t="shared" si="118"/>
        <v>#DIV/0!</v>
      </c>
      <c r="T1078" s="4" t="s">
        <v>39</v>
      </c>
      <c r="U1078" s="4">
        <v>0</v>
      </c>
      <c r="V1078" s="4">
        <v>9734</v>
      </c>
      <c r="W1078" s="4" t="s">
        <v>11001</v>
      </c>
      <c r="X1078" s="4" t="s">
        <v>11002</v>
      </c>
      <c r="Y1078" s="4" t="s">
        <v>11003</v>
      </c>
      <c r="Z1078" s="4" t="s">
        <v>11004</v>
      </c>
      <c r="AA1078" s="4" t="s">
        <v>11005</v>
      </c>
      <c r="AB1078" s="4" t="s">
        <v>11006</v>
      </c>
      <c r="AC1078" s="4" t="s">
        <v>11007</v>
      </c>
      <c r="AD1078" s="4" t="s">
        <v>11008</v>
      </c>
      <c r="AE1078" s="4" t="s">
        <v>11000</v>
      </c>
      <c r="AF1078" s="5">
        <v>46928</v>
      </c>
    </row>
    <row r="1079" spans="1:32" ht="46.2" customHeight="1">
      <c r="A1079" s="4" t="s">
        <v>11009</v>
      </c>
      <c r="B1079" s="20">
        <f t="shared" ca="1" si="113"/>
        <v>46181</v>
      </c>
      <c r="C1079" s="20" t="str">
        <f t="shared" ca="1" si="114"/>
        <v>Jun-2026</v>
      </c>
      <c r="D1079" s="27">
        <f t="shared" ca="1" si="119"/>
        <v>6</v>
      </c>
      <c r="E1079" s="20" t="str">
        <f t="shared" ca="1" si="115"/>
        <v>2026</v>
      </c>
      <c r="F1079" s="4" t="s">
        <v>11010</v>
      </c>
      <c r="G1079" s="4" t="s">
        <v>2350</v>
      </c>
      <c r="H1079" s="4" t="s">
        <v>2350</v>
      </c>
      <c r="I1079" s="4" t="s">
        <v>2350</v>
      </c>
      <c r="J1079" s="4" t="s">
        <v>2350</v>
      </c>
      <c r="K1079" s="4" t="s">
        <v>2350</v>
      </c>
      <c r="L1079" s="4" t="s">
        <v>2350</v>
      </c>
      <c r="M1079" s="4">
        <v>6</v>
      </c>
      <c r="N1079" s="4">
        <v>0</v>
      </c>
      <c r="O1079" s="4">
        <v>0</v>
      </c>
      <c r="P1079" s="4">
        <v>0</v>
      </c>
      <c r="Q1079" s="4">
        <f t="shared" si="116"/>
        <v>0</v>
      </c>
      <c r="R1079" s="4">
        <f t="shared" si="117"/>
        <v>0</v>
      </c>
      <c r="S1079" s="5" t="e">
        <f t="shared" si="118"/>
        <v>#DIV/0!</v>
      </c>
      <c r="T1079" s="4" t="s">
        <v>39</v>
      </c>
      <c r="U1079" s="4">
        <v>0</v>
      </c>
      <c r="V1079" s="4">
        <v>4022</v>
      </c>
      <c r="W1079" s="4" t="s">
        <v>11011</v>
      </c>
      <c r="X1079" s="4" t="s">
        <v>11012</v>
      </c>
      <c r="Y1079" s="4" t="s">
        <v>11013</v>
      </c>
      <c r="Z1079" s="4" t="s">
        <v>11014</v>
      </c>
      <c r="AA1079" s="4" t="s">
        <v>11015</v>
      </c>
      <c r="AB1079" s="4" t="s">
        <v>11016</v>
      </c>
      <c r="AC1079" s="4" t="s">
        <v>11017</v>
      </c>
      <c r="AD1079" s="4" t="s">
        <v>11018</v>
      </c>
      <c r="AE1079" s="4" t="s">
        <v>11010</v>
      </c>
      <c r="AF1079" s="5">
        <v>46456</v>
      </c>
    </row>
    <row r="1080" spans="1:32" ht="46.2" customHeight="1">
      <c r="A1080" s="4" t="s">
        <v>11019</v>
      </c>
      <c r="B1080" s="20">
        <f t="shared" ca="1" si="113"/>
        <v>46192</v>
      </c>
      <c r="C1080" s="20" t="str">
        <f t="shared" ca="1" si="114"/>
        <v>Jun-2026</v>
      </c>
      <c r="D1080" s="27">
        <f t="shared" ca="1" si="119"/>
        <v>6</v>
      </c>
      <c r="E1080" s="20" t="str">
        <f t="shared" ca="1" si="115"/>
        <v>2026</v>
      </c>
      <c r="F1080" s="4" t="s">
        <v>11020</v>
      </c>
      <c r="G1080" s="4" t="s">
        <v>2350</v>
      </c>
      <c r="H1080" s="4" t="s">
        <v>2350</v>
      </c>
      <c r="I1080" s="4" t="s">
        <v>2350</v>
      </c>
      <c r="J1080" s="4" t="s">
        <v>2350</v>
      </c>
      <c r="K1080" s="4" t="s">
        <v>2350</v>
      </c>
      <c r="L1080" s="4" t="s">
        <v>2350</v>
      </c>
      <c r="M1080" s="4">
        <v>9</v>
      </c>
      <c r="N1080" s="4">
        <v>0</v>
      </c>
      <c r="O1080" s="4">
        <v>0</v>
      </c>
      <c r="P1080" s="4">
        <v>0</v>
      </c>
      <c r="Q1080" s="4">
        <f t="shared" si="116"/>
        <v>0</v>
      </c>
      <c r="R1080" s="4">
        <f t="shared" si="117"/>
        <v>0</v>
      </c>
      <c r="S1080" s="5" t="e">
        <f t="shared" si="118"/>
        <v>#DIV/0!</v>
      </c>
      <c r="T1080" s="4" t="s">
        <v>39</v>
      </c>
      <c r="U1080" s="4">
        <v>0</v>
      </c>
      <c r="V1080" s="4">
        <v>2591</v>
      </c>
      <c r="W1080" s="4" t="s">
        <v>11021</v>
      </c>
      <c r="X1080" s="4" t="s">
        <v>11022</v>
      </c>
      <c r="Y1080" s="4" t="s">
        <v>11023</v>
      </c>
      <c r="Z1080" s="4" t="s">
        <v>11024</v>
      </c>
      <c r="AA1080" s="4" t="s">
        <v>11025</v>
      </c>
      <c r="AB1080" s="4" t="s">
        <v>11026</v>
      </c>
      <c r="AC1080" s="4" t="s">
        <v>11027</v>
      </c>
      <c r="AD1080" s="4" t="s">
        <v>11028</v>
      </c>
      <c r="AE1080" s="4" t="s">
        <v>11020</v>
      </c>
      <c r="AF1080" s="5">
        <v>46678</v>
      </c>
    </row>
    <row r="1081" spans="1:32" ht="46.2" customHeight="1">
      <c r="A1081" s="4" t="s">
        <v>11029</v>
      </c>
      <c r="B1081" s="20">
        <f t="shared" ca="1" si="113"/>
        <v>46189</v>
      </c>
      <c r="C1081" s="20" t="str">
        <f t="shared" ca="1" si="114"/>
        <v>Jun-2026</v>
      </c>
      <c r="D1081" s="27">
        <f t="shared" ca="1" si="119"/>
        <v>6</v>
      </c>
      <c r="E1081" s="20" t="str">
        <f t="shared" ca="1" si="115"/>
        <v>2026</v>
      </c>
      <c r="F1081" s="4" t="s">
        <v>11030</v>
      </c>
      <c r="G1081" s="4" t="s">
        <v>2350</v>
      </c>
      <c r="H1081" s="4" t="s">
        <v>2350</v>
      </c>
      <c r="I1081" s="4" t="s">
        <v>2350</v>
      </c>
      <c r="J1081" s="4" t="s">
        <v>2350</v>
      </c>
      <c r="K1081" s="4" t="s">
        <v>2350</v>
      </c>
      <c r="L1081" s="4" t="s">
        <v>2350</v>
      </c>
      <c r="M1081" s="4">
        <v>10</v>
      </c>
      <c r="N1081" s="4">
        <v>0</v>
      </c>
      <c r="O1081" s="4">
        <v>0</v>
      </c>
      <c r="P1081" s="4">
        <v>0</v>
      </c>
      <c r="Q1081" s="4">
        <f t="shared" si="116"/>
        <v>0</v>
      </c>
      <c r="R1081" s="4">
        <f t="shared" si="117"/>
        <v>0</v>
      </c>
      <c r="S1081" s="5" t="e">
        <f t="shared" si="118"/>
        <v>#DIV/0!</v>
      </c>
      <c r="T1081" s="4" t="s">
        <v>39</v>
      </c>
      <c r="U1081" s="4">
        <v>0</v>
      </c>
      <c r="V1081" s="4">
        <v>532</v>
      </c>
      <c r="W1081" s="4" t="s">
        <v>11031</v>
      </c>
      <c r="X1081" s="4" t="s">
        <v>11032</v>
      </c>
      <c r="Y1081" s="4" t="s">
        <v>11033</v>
      </c>
      <c r="Z1081" s="4" t="s">
        <v>11034</v>
      </c>
      <c r="AA1081" s="4" t="s">
        <v>11035</v>
      </c>
      <c r="AB1081" s="4" t="s">
        <v>11036</v>
      </c>
      <c r="AC1081" s="4" t="s">
        <v>11037</v>
      </c>
      <c r="AD1081" s="4" t="s">
        <v>11038</v>
      </c>
      <c r="AE1081" s="4" t="s">
        <v>11030</v>
      </c>
      <c r="AF1081" s="5">
        <v>46277</v>
      </c>
    </row>
    <row r="1082" spans="1:32" ht="46.2" customHeight="1">
      <c r="A1082" s="4" t="s">
        <v>11039</v>
      </c>
      <c r="B1082" s="20">
        <f t="shared" ca="1" si="113"/>
        <v>46229</v>
      </c>
      <c r="C1082" s="20" t="str">
        <f t="shared" ca="1" si="114"/>
        <v>Jul-2026</v>
      </c>
      <c r="D1082" s="27">
        <f t="shared" ca="1" si="119"/>
        <v>7</v>
      </c>
      <c r="E1082" s="20" t="str">
        <f t="shared" ca="1" si="115"/>
        <v>2026</v>
      </c>
      <c r="F1082" s="4" t="s">
        <v>11040</v>
      </c>
      <c r="G1082" s="4" t="s">
        <v>2350</v>
      </c>
      <c r="H1082" s="4" t="s">
        <v>2350</v>
      </c>
      <c r="I1082" s="4" t="s">
        <v>2350</v>
      </c>
      <c r="J1082" s="4" t="s">
        <v>2350</v>
      </c>
      <c r="K1082" s="4" t="s">
        <v>2350</v>
      </c>
      <c r="L1082" s="4" t="s">
        <v>2350</v>
      </c>
      <c r="M1082" s="4">
        <v>8</v>
      </c>
      <c r="N1082" s="4">
        <v>0</v>
      </c>
      <c r="O1082" s="4">
        <v>0</v>
      </c>
      <c r="P1082" s="4">
        <v>0</v>
      </c>
      <c r="Q1082" s="4">
        <f t="shared" si="116"/>
        <v>0</v>
      </c>
      <c r="R1082" s="4">
        <f t="shared" si="117"/>
        <v>0</v>
      </c>
      <c r="S1082" s="5" t="e">
        <f t="shared" si="118"/>
        <v>#DIV/0!</v>
      </c>
      <c r="T1082" s="4" t="s">
        <v>39</v>
      </c>
      <c r="U1082" s="4">
        <v>0</v>
      </c>
      <c r="V1082" s="4">
        <v>260</v>
      </c>
      <c r="W1082" s="4" t="s">
        <v>11041</v>
      </c>
      <c r="X1082" s="4" t="s">
        <v>11042</v>
      </c>
      <c r="Y1082" s="4" t="s">
        <v>11043</v>
      </c>
      <c r="Z1082" s="4" t="s">
        <v>11044</v>
      </c>
      <c r="AA1082" s="4" t="s">
        <v>11045</v>
      </c>
      <c r="AB1082" s="4" t="s">
        <v>11046</v>
      </c>
      <c r="AC1082" s="4" t="s">
        <v>11047</v>
      </c>
      <c r="AD1082" s="4" t="s">
        <v>11048</v>
      </c>
      <c r="AE1082" s="4" t="s">
        <v>11040</v>
      </c>
      <c r="AF1082" s="5">
        <v>46878</v>
      </c>
    </row>
    <row r="1083" spans="1:32" ht="46.2" customHeight="1">
      <c r="A1083" s="4" t="s">
        <v>11049</v>
      </c>
      <c r="B1083" s="20">
        <f t="shared" ca="1" si="113"/>
        <v>46170</v>
      </c>
      <c r="C1083" s="20" t="str">
        <f t="shared" ca="1" si="114"/>
        <v>May-2026</v>
      </c>
      <c r="D1083" s="27">
        <f t="shared" ca="1" si="119"/>
        <v>5</v>
      </c>
      <c r="E1083" s="20" t="str">
        <f t="shared" ca="1" si="115"/>
        <v>2026</v>
      </c>
      <c r="F1083" s="4" t="s">
        <v>11050</v>
      </c>
      <c r="G1083" s="4" t="s">
        <v>2350</v>
      </c>
      <c r="H1083" s="4" t="s">
        <v>2350</v>
      </c>
      <c r="I1083" s="4" t="s">
        <v>2350</v>
      </c>
      <c r="J1083" s="4" t="s">
        <v>2350</v>
      </c>
      <c r="K1083" s="4" t="s">
        <v>2350</v>
      </c>
      <c r="L1083" s="4" t="s">
        <v>2350</v>
      </c>
      <c r="M1083" s="4">
        <v>1</v>
      </c>
      <c r="N1083" s="4">
        <v>0</v>
      </c>
      <c r="O1083" s="4">
        <v>0</v>
      </c>
      <c r="P1083" s="4">
        <v>0</v>
      </c>
      <c r="Q1083" s="4">
        <f t="shared" si="116"/>
        <v>0</v>
      </c>
      <c r="R1083" s="4">
        <f t="shared" si="117"/>
        <v>0</v>
      </c>
      <c r="S1083" s="5" t="e">
        <f t="shared" si="118"/>
        <v>#DIV/0!</v>
      </c>
      <c r="T1083" s="4" t="s">
        <v>39</v>
      </c>
      <c r="U1083" s="4">
        <v>0</v>
      </c>
      <c r="V1083" s="4">
        <v>1672</v>
      </c>
      <c r="W1083" s="4" t="s">
        <v>11051</v>
      </c>
      <c r="X1083" s="4" t="s">
        <v>11052</v>
      </c>
      <c r="Y1083" s="4" t="s">
        <v>11053</v>
      </c>
      <c r="Z1083" s="4" t="s">
        <v>11054</v>
      </c>
      <c r="AA1083" s="4" t="s">
        <v>11055</v>
      </c>
      <c r="AB1083" s="4" t="s">
        <v>11056</v>
      </c>
      <c r="AC1083" s="4" t="s">
        <v>11057</v>
      </c>
      <c r="AD1083" s="4" t="s">
        <v>11058</v>
      </c>
      <c r="AE1083" s="4" t="s">
        <v>11050</v>
      </c>
      <c r="AF1083" s="5">
        <v>46736</v>
      </c>
    </row>
    <row r="1084" spans="1:32" ht="46.2" customHeight="1">
      <c r="A1084" s="4" t="s">
        <v>11059</v>
      </c>
      <c r="B1084" s="20">
        <f t="shared" ca="1" si="113"/>
        <v>46188</v>
      </c>
      <c r="C1084" s="20" t="str">
        <f t="shared" ca="1" si="114"/>
        <v>Jun-2026</v>
      </c>
      <c r="D1084" s="27">
        <f t="shared" ca="1" si="119"/>
        <v>6</v>
      </c>
      <c r="E1084" s="20" t="str">
        <f t="shared" ca="1" si="115"/>
        <v>2026</v>
      </c>
      <c r="F1084" s="4" t="s">
        <v>11060</v>
      </c>
      <c r="G1084" s="4" t="s">
        <v>2350</v>
      </c>
      <c r="H1084" s="4" t="s">
        <v>2350</v>
      </c>
      <c r="I1084" s="4" t="s">
        <v>2350</v>
      </c>
      <c r="J1084" s="4" t="s">
        <v>2350</v>
      </c>
      <c r="K1084" s="4" t="s">
        <v>2350</v>
      </c>
      <c r="L1084" s="4" t="s">
        <v>2350</v>
      </c>
      <c r="M1084" s="4">
        <v>8</v>
      </c>
      <c r="N1084" s="4">
        <v>0</v>
      </c>
      <c r="O1084" s="4">
        <v>0</v>
      </c>
      <c r="P1084" s="4">
        <v>0</v>
      </c>
      <c r="Q1084" s="4">
        <f t="shared" si="116"/>
        <v>0</v>
      </c>
      <c r="R1084" s="4">
        <f t="shared" si="117"/>
        <v>0</v>
      </c>
      <c r="S1084" s="5" t="e">
        <f t="shared" si="118"/>
        <v>#DIV/0!</v>
      </c>
      <c r="T1084" s="4" t="s">
        <v>39</v>
      </c>
      <c r="U1084" s="4">
        <v>0</v>
      </c>
      <c r="V1084" s="4">
        <v>7945</v>
      </c>
      <c r="W1084" s="4" t="s">
        <v>11061</v>
      </c>
      <c r="X1084" s="4" t="s">
        <v>11062</v>
      </c>
      <c r="Y1084" s="4" t="s">
        <v>11063</v>
      </c>
      <c r="Z1084" s="4" t="s">
        <v>11064</v>
      </c>
      <c r="AA1084" s="4" t="s">
        <v>11065</v>
      </c>
      <c r="AB1084" s="4" t="s">
        <v>11066</v>
      </c>
      <c r="AC1084" s="4" t="s">
        <v>11067</v>
      </c>
      <c r="AD1084" s="4" t="s">
        <v>11068</v>
      </c>
      <c r="AE1084" s="4" t="s">
        <v>11060</v>
      </c>
      <c r="AF1084" s="5">
        <v>46648</v>
      </c>
    </row>
    <row r="1085" spans="1:32" ht="46.2" customHeight="1">
      <c r="A1085" s="4" t="s">
        <v>11069</v>
      </c>
      <c r="B1085" s="20">
        <f t="shared" ca="1" si="113"/>
        <v>46156</v>
      </c>
      <c r="C1085" s="20" t="str">
        <f t="shared" ca="1" si="114"/>
        <v>May-2026</v>
      </c>
      <c r="D1085" s="27">
        <f t="shared" ca="1" si="119"/>
        <v>5</v>
      </c>
      <c r="E1085" s="20" t="str">
        <f t="shared" ca="1" si="115"/>
        <v>2026</v>
      </c>
      <c r="F1085" s="4" t="s">
        <v>11070</v>
      </c>
      <c r="G1085" s="4" t="s">
        <v>2350</v>
      </c>
      <c r="H1085" s="4" t="s">
        <v>2350</v>
      </c>
      <c r="I1085" s="4" t="s">
        <v>2350</v>
      </c>
      <c r="J1085" s="4" t="s">
        <v>2350</v>
      </c>
      <c r="K1085" s="4" t="s">
        <v>2350</v>
      </c>
      <c r="L1085" s="4" t="s">
        <v>2350</v>
      </c>
      <c r="M1085" s="4">
        <v>6</v>
      </c>
      <c r="N1085" s="4">
        <v>0</v>
      </c>
      <c r="O1085" s="4">
        <v>0</v>
      </c>
      <c r="P1085" s="4">
        <v>0</v>
      </c>
      <c r="Q1085" s="4">
        <f t="shared" si="116"/>
        <v>0</v>
      </c>
      <c r="R1085" s="4">
        <f t="shared" si="117"/>
        <v>0</v>
      </c>
      <c r="S1085" s="5" t="e">
        <f t="shared" si="118"/>
        <v>#DIV/0!</v>
      </c>
      <c r="T1085" s="4" t="s">
        <v>39</v>
      </c>
      <c r="U1085" s="4">
        <v>0</v>
      </c>
      <c r="V1085" s="4">
        <v>212</v>
      </c>
      <c r="W1085" s="4" t="s">
        <v>11071</v>
      </c>
      <c r="X1085" s="4" t="s">
        <v>11072</v>
      </c>
      <c r="Y1085" s="4" t="s">
        <v>11073</v>
      </c>
      <c r="Z1085" s="4" t="s">
        <v>11074</v>
      </c>
      <c r="AA1085" s="4" t="s">
        <v>11075</v>
      </c>
      <c r="AB1085" s="4" t="s">
        <v>11076</v>
      </c>
      <c r="AC1085" s="4" t="s">
        <v>11077</v>
      </c>
      <c r="AD1085" s="4" t="s">
        <v>11078</v>
      </c>
      <c r="AE1085" s="4" t="s">
        <v>11070</v>
      </c>
      <c r="AF1085" s="5">
        <v>46775</v>
      </c>
    </row>
    <row r="1086" spans="1:32" ht="46.2" customHeight="1">
      <c r="A1086" s="4" t="s">
        <v>11079</v>
      </c>
      <c r="B1086" s="20">
        <f t="shared" ca="1" si="113"/>
        <v>46119</v>
      </c>
      <c r="C1086" s="20" t="str">
        <f t="shared" ca="1" si="114"/>
        <v>Apr-2026</v>
      </c>
      <c r="D1086" s="27">
        <f t="shared" ca="1" si="119"/>
        <v>4</v>
      </c>
      <c r="E1086" s="20" t="str">
        <f t="shared" ca="1" si="115"/>
        <v>2026</v>
      </c>
      <c r="F1086" s="4" t="s">
        <v>11080</v>
      </c>
      <c r="G1086" s="4" t="s">
        <v>2350</v>
      </c>
      <c r="H1086" s="4" t="s">
        <v>2350</v>
      </c>
      <c r="I1086" s="4" t="s">
        <v>2350</v>
      </c>
      <c r="J1086" s="4" t="s">
        <v>2350</v>
      </c>
      <c r="K1086" s="4" t="s">
        <v>2350</v>
      </c>
      <c r="L1086" s="4" t="s">
        <v>2350</v>
      </c>
      <c r="M1086" s="4">
        <v>5</v>
      </c>
      <c r="N1086" s="4">
        <v>0</v>
      </c>
      <c r="O1086" s="4">
        <v>0</v>
      </c>
      <c r="P1086" s="4">
        <v>0</v>
      </c>
      <c r="Q1086" s="4">
        <f t="shared" si="116"/>
        <v>0</v>
      </c>
      <c r="R1086" s="4">
        <f t="shared" si="117"/>
        <v>0</v>
      </c>
      <c r="S1086" s="5" t="e">
        <f t="shared" si="118"/>
        <v>#DIV/0!</v>
      </c>
      <c r="T1086" s="4" t="s">
        <v>39</v>
      </c>
      <c r="U1086" s="4">
        <v>0</v>
      </c>
      <c r="V1086" s="4">
        <v>65</v>
      </c>
      <c r="W1086" s="4" t="s">
        <v>11081</v>
      </c>
      <c r="X1086" s="4" t="s">
        <v>11082</v>
      </c>
      <c r="Y1086" s="4" t="s">
        <v>11083</v>
      </c>
      <c r="Z1086" s="4" t="s">
        <v>11084</v>
      </c>
      <c r="AA1086" s="4" t="s">
        <v>11085</v>
      </c>
      <c r="AB1086" s="4" t="s">
        <v>11086</v>
      </c>
      <c r="AC1086" s="4" t="s">
        <v>11087</v>
      </c>
      <c r="AD1086" s="4" t="s">
        <v>11088</v>
      </c>
      <c r="AE1086" s="4" t="s">
        <v>11080</v>
      </c>
      <c r="AF1086" s="5">
        <v>46706</v>
      </c>
    </row>
    <row r="1087" spans="1:32" ht="46.2" customHeight="1">
      <c r="A1087" s="4" t="s">
        <v>11089</v>
      </c>
      <c r="B1087" s="20">
        <f t="shared" ca="1" si="113"/>
        <v>46229</v>
      </c>
      <c r="C1087" s="20" t="str">
        <f t="shared" ca="1" si="114"/>
        <v>Jul-2026</v>
      </c>
      <c r="D1087" s="27">
        <f t="shared" ca="1" si="119"/>
        <v>7</v>
      </c>
      <c r="E1087" s="20" t="str">
        <f t="shared" ca="1" si="115"/>
        <v>2026</v>
      </c>
      <c r="F1087" s="4" t="s">
        <v>11090</v>
      </c>
      <c r="G1087" s="4" t="s">
        <v>2350</v>
      </c>
      <c r="H1087" s="4" t="s">
        <v>2350</v>
      </c>
      <c r="I1087" s="4" t="s">
        <v>2350</v>
      </c>
      <c r="J1087" s="4" t="s">
        <v>2350</v>
      </c>
      <c r="K1087" s="4" t="s">
        <v>2350</v>
      </c>
      <c r="L1087" s="4" t="s">
        <v>2350</v>
      </c>
      <c r="M1087" s="4">
        <v>10</v>
      </c>
      <c r="N1087" s="4">
        <v>0</v>
      </c>
      <c r="O1087" s="4">
        <v>0</v>
      </c>
      <c r="P1087" s="4">
        <v>0</v>
      </c>
      <c r="Q1087" s="4">
        <f t="shared" si="116"/>
        <v>0</v>
      </c>
      <c r="R1087" s="4">
        <f t="shared" si="117"/>
        <v>0</v>
      </c>
      <c r="S1087" s="5" t="e">
        <f t="shared" si="118"/>
        <v>#DIV/0!</v>
      </c>
      <c r="T1087" s="4" t="s">
        <v>39</v>
      </c>
      <c r="U1087" s="4">
        <v>0</v>
      </c>
      <c r="V1087" s="4">
        <v>55</v>
      </c>
      <c r="W1087" s="4" t="s">
        <v>11091</v>
      </c>
      <c r="X1087" s="4" t="s">
        <v>11092</v>
      </c>
      <c r="Y1087" s="4" t="s">
        <v>11093</v>
      </c>
      <c r="Z1087" s="4" t="s">
        <v>11094</v>
      </c>
      <c r="AA1087" s="4" t="s">
        <v>11095</v>
      </c>
      <c r="AB1087" s="4" t="s">
        <v>11096</v>
      </c>
      <c r="AC1087" s="4" t="s">
        <v>11097</v>
      </c>
      <c r="AD1087" s="4" t="s">
        <v>11098</v>
      </c>
      <c r="AE1087" s="4" t="s">
        <v>11090</v>
      </c>
      <c r="AF1087" s="5">
        <v>46689</v>
      </c>
    </row>
    <row r="1088" spans="1:32" ht="46.2" customHeight="1">
      <c r="A1088" s="4" t="s">
        <v>11099</v>
      </c>
      <c r="B1088" s="20">
        <f t="shared" ca="1" si="113"/>
        <v>46229</v>
      </c>
      <c r="C1088" s="20" t="str">
        <f t="shared" ca="1" si="114"/>
        <v>Jul-2026</v>
      </c>
      <c r="D1088" s="27">
        <f t="shared" ca="1" si="119"/>
        <v>7</v>
      </c>
      <c r="E1088" s="20" t="str">
        <f t="shared" ca="1" si="115"/>
        <v>2026</v>
      </c>
      <c r="F1088" s="4" t="s">
        <v>11100</v>
      </c>
      <c r="G1088" s="4" t="s">
        <v>2350</v>
      </c>
      <c r="H1088" s="4" t="s">
        <v>2350</v>
      </c>
      <c r="I1088" s="4" t="s">
        <v>2350</v>
      </c>
      <c r="J1088" s="4" t="s">
        <v>2350</v>
      </c>
      <c r="K1088" s="4" t="s">
        <v>2350</v>
      </c>
      <c r="L1088" s="4" t="s">
        <v>2350</v>
      </c>
      <c r="M1088" s="4">
        <v>4</v>
      </c>
      <c r="N1088" s="4">
        <v>0</v>
      </c>
      <c r="O1088" s="4">
        <v>0</v>
      </c>
      <c r="P1088" s="4">
        <v>0</v>
      </c>
      <c r="Q1088" s="4">
        <f t="shared" si="116"/>
        <v>0</v>
      </c>
      <c r="R1088" s="4">
        <f t="shared" si="117"/>
        <v>0</v>
      </c>
      <c r="S1088" s="5" t="e">
        <f t="shared" si="118"/>
        <v>#DIV/0!</v>
      </c>
      <c r="T1088" s="4" t="s">
        <v>39</v>
      </c>
      <c r="U1088" s="4">
        <v>0</v>
      </c>
      <c r="V1088" s="4">
        <v>1065</v>
      </c>
      <c r="W1088" s="4" t="s">
        <v>11101</v>
      </c>
      <c r="X1088" s="4" t="s">
        <v>11102</v>
      </c>
      <c r="Y1088" s="4" t="s">
        <v>11103</v>
      </c>
      <c r="Z1088" s="4" t="s">
        <v>11104</v>
      </c>
      <c r="AA1088" s="4" t="s">
        <v>11105</v>
      </c>
      <c r="AB1088" s="4" t="s">
        <v>11106</v>
      </c>
      <c r="AC1088" s="4" t="s">
        <v>11107</v>
      </c>
      <c r="AD1088" s="4" t="s">
        <v>11108</v>
      </c>
      <c r="AE1088" s="4" t="s">
        <v>11100</v>
      </c>
      <c r="AF1088" s="5">
        <v>46270</v>
      </c>
    </row>
    <row r="1089" spans="1:32" ht="46.2" customHeight="1">
      <c r="A1089" s="4" t="s">
        <v>11109</v>
      </c>
      <c r="B1089" s="20">
        <f t="shared" ca="1" si="113"/>
        <v>46240</v>
      </c>
      <c r="C1089" s="20" t="str">
        <f t="shared" ca="1" si="114"/>
        <v>Aug-2026</v>
      </c>
      <c r="D1089" s="27">
        <f t="shared" ca="1" si="119"/>
        <v>8</v>
      </c>
      <c r="E1089" s="20" t="str">
        <f t="shared" ca="1" si="115"/>
        <v>2026</v>
      </c>
      <c r="F1089" s="4" t="s">
        <v>11110</v>
      </c>
      <c r="G1089" s="4" t="s">
        <v>2350</v>
      </c>
      <c r="H1089" s="4" t="s">
        <v>2350</v>
      </c>
      <c r="I1089" s="4" t="s">
        <v>2350</v>
      </c>
      <c r="J1089" s="4" t="s">
        <v>2350</v>
      </c>
      <c r="K1089" s="4" t="s">
        <v>2350</v>
      </c>
      <c r="L1089" s="4" t="s">
        <v>2350</v>
      </c>
      <c r="M1089" s="4">
        <v>4</v>
      </c>
      <c r="N1089" s="4">
        <v>0</v>
      </c>
      <c r="O1089" s="4">
        <v>0</v>
      </c>
      <c r="P1089" s="4">
        <v>0</v>
      </c>
      <c r="Q1089" s="4">
        <f t="shared" si="116"/>
        <v>0</v>
      </c>
      <c r="R1089" s="4">
        <f t="shared" si="117"/>
        <v>0</v>
      </c>
      <c r="S1089" s="5" t="e">
        <f t="shared" si="118"/>
        <v>#DIV/0!</v>
      </c>
      <c r="T1089" s="4" t="s">
        <v>39</v>
      </c>
      <c r="U1089" s="4">
        <v>0</v>
      </c>
      <c r="V1089" s="4">
        <v>2377</v>
      </c>
      <c r="W1089" s="4" t="s">
        <v>11111</v>
      </c>
      <c r="X1089" s="4" t="s">
        <v>11112</v>
      </c>
      <c r="Y1089" s="4" t="s">
        <v>11113</v>
      </c>
      <c r="Z1089" s="4" t="s">
        <v>11114</v>
      </c>
      <c r="AA1089" s="4" t="s">
        <v>11115</v>
      </c>
      <c r="AB1089" s="4" t="s">
        <v>11116</v>
      </c>
      <c r="AC1089" s="4" t="s">
        <v>11117</v>
      </c>
      <c r="AD1089" s="4" t="s">
        <v>11118</v>
      </c>
      <c r="AE1089" s="4" t="s">
        <v>11110</v>
      </c>
      <c r="AF1089" s="5">
        <v>46555</v>
      </c>
    </row>
    <row r="1090" spans="1:32" ht="46.2" customHeight="1">
      <c r="A1090" s="4" t="s">
        <v>11119</v>
      </c>
      <c r="B1090" s="20">
        <f t="shared" ca="1" si="113"/>
        <v>46261</v>
      </c>
      <c r="C1090" s="20" t="str">
        <f t="shared" ca="1" si="114"/>
        <v>Aug-2026</v>
      </c>
      <c r="D1090" s="27">
        <f t="shared" ca="1" si="119"/>
        <v>8</v>
      </c>
      <c r="E1090" s="20" t="str">
        <f t="shared" ca="1" si="115"/>
        <v>2026</v>
      </c>
      <c r="F1090" s="4" t="s">
        <v>11120</v>
      </c>
      <c r="G1090" s="4" t="s">
        <v>2350</v>
      </c>
      <c r="H1090" s="4" t="s">
        <v>2350</v>
      </c>
      <c r="I1090" s="4" t="s">
        <v>2350</v>
      </c>
      <c r="J1090" s="4" t="s">
        <v>2350</v>
      </c>
      <c r="K1090" s="4" t="s">
        <v>2350</v>
      </c>
      <c r="L1090" s="4" t="s">
        <v>2350</v>
      </c>
      <c r="M1090" s="4">
        <v>8</v>
      </c>
      <c r="N1090" s="4">
        <v>0</v>
      </c>
      <c r="O1090" s="4">
        <v>0</v>
      </c>
      <c r="P1090" s="4">
        <v>0</v>
      </c>
      <c r="Q1090" s="4">
        <f t="shared" si="116"/>
        <v>0</v>
      </c>
      <c r="R1090" s="4">
        <f t="shared" si="117"/>
        <v>0</v>
      </c>
      <c r="S1090" s="5" t="e">
        <f t="shared" si="118"/>
        <v>#DIV/0!</v>
      </c>
      <c r="T1090" s="4" t="s">
        <v>39</v>
      </c>
      <c r="U1090" s="4">
        <v>0</v>
      </c>
      <c r="V1090" s="4">
        <v>2569</v>
      </c>
      <c r="W1090" s="4" t="s">
        <v>11121</v>
      </c>
      <c r="X1090" s="4" t="s">
        <v>11122</v>
      </c>
      <c r="Y1090" s="4" t="s">
        <v>11123</v>
      </c>
      <c r="Z1090" s="4" t="s">
        <v>11124</v>
      </c>
      <c r="AA1090" s="4" t="s">
        <v>11125</v>
      </c>
      <c r="AB1090" s="4" t="s">
        <v>11126</v>
      </c>
      <c r="AC1090" s="4" t="s">
        <v>11127</v>
      </c>
      <c r="AD1090" s="4" t="s">
        <v>11128</v>
      </c>
      <c r="AE1090" s="4" t="s">
        <v>11120</v>
      </c>
      <c r="AF1090" s="5">
        <v>46274</v>
      </c>
    </row>
    <row r="1091" spans="1:32" ht="46.2" customHeight="1">
      <c r="A1091" s="4" t="s">
        <v>11129</v>
      </c>
      <c r="B1091" s="20">
        <f t="shared" ref="B1091:B1154" ca="1" si="120">RANDBETWEEN(DATE(2026,4,1), DATE(2026,8,31))</f>
        <v>46180</v>
      </c>
      <c r="C1091" s="20" t="str">
        <f t="shared" ref="C1091:C1154" ca="1" si="121">TEXT(B1091,"mmm-yyy")</f>
        <v>Jun-2026</v>
      </c>
      <c r="D1091" s="27">
        <f t="shared" ca="1" si="119"/>
        <v>6</v>
      </c>
      <c r="E1091" s="20" t="str">
        <f t="shared" ref="E1091:E1154" ca="1" si="122">TEXT(B1091,"YYY")</f>
        <v>2026</v>
      </c>
      <c r="F1091" s="4" t="s">
        <v>11130</v>
      </c>
      <c r="G1091" s="4" t="s">
        <v>2350</v>
      </c>
      <c r="H1091" s="4" t="s">
        <v>2350</v>
      </c>
      <c r="I1091" s="4" t="s">
        <v>2350</v>
      </c>
      <c r="J1091" s="4" t="s">
        <v>2350</v>
      </c>
      <c r="K1091" s="4" t="s">
        <v>2350</v>
      </c>
      <c r="L1091" s="4" t="s">
        <v>2350</v>
      </c>
      <c r="M1091" s="4">
        <v>4</v>
      </c>
      <c r="N1091" s="4">
        <v>0</v>
      </c>
      <c r="O1091" s="4">
        <v>0</v>
      </c>
      <c r="P1091" s="4">
        <v>0</v>
      </c>
      <c r="Q1091" s="4">
        <f t="shared" ref="Q1091:Q1154" si="123">N1091*M1091</f>
        <v>0</v>
      </c>
      <c r="R1091" s="4">
        <f t="shared" ref="R1091:R1154" si="124">N1091-(O1091*0.07)</f>
        <v>0</v>
      </c>
      <c r="S1091" s="5" t="e">
        <f t="shared" ref="S1091:S1154" si="125">R1091/N1091</f>
        <v>#DIV/0!</v>
      </c>
      <c r="T1091" s="4" t="s">
        <v>39</v>
      </c>
      <c r="U1091" s="4">
        <v>0</v>
      </c>
      <c r="V1091" s="4">
        <v>5967</v>
      </c>
      <c r="W1091" s="4" t="s">
        <v>11131</v>
      </c>
      <c r="X1091" s="4" t="s">
        <v>11132</v>
      </c>
      <c r="Y1091" s="4" t="s">
        <v>11133</v>
      </c>
      <c r="Z1091" s="4" t="s">
        <v>11134</v>
      </c>
      <c r="AA1091" s="4" t="s">
        <v>11135</v>
      </c>
      <c r="AB1091" s="4" t="s">
        <v>11136</v>
      </c>
      <c r="AC1091" s="4" t="s">
        <v>11137</v>
      </c>
      <c r="AD1091" s="4" t="s">
        <v>11138</v>
      </c>
      <c r="AE1091" s="4" t="s">
        <v>11130</v>
      </c>
      <c r="AF1091" s="5">
        <v>46869</v>
      </c>
    </row>
    <row r="1092" spans="1:32" ht="46.2" customHeight="1">
      <c r="A1092" s="4" t="s">
        <v>11139</v>
      </c>
      <c r="B1092" s="20">
        <f t="shared" ca="1" si="120"/>
        <v>46185</v>
      </c>
      <c r="C1092" s="20" t="str">
        <f t="shared" ca="1" si="121"/>
        <v>Jun-2026</v>
      </c>
      <c r="D1092" s="27">
        <f t="shared" ca="1" si="119"/>
        <v>6</v>
      </c>
      <c r="E1092" s="20" t="str">
        <f t="shared" ca="1" si="122"/>
        <v>2026</v>
      </c>
      <c r="F1092" s="4" t="s">
        <v>11140</v>
      </c>
      <c r="G1092" s="4" t="s">
        <v>2350</v>
      </c>
      <c r="H1092" s="4" t="s">
        <v>2350</v>
      </c>
      <c r="I1092" s="4" t="s">
        <v>2350</v>
      </c>
      <c r="J1092" s="4" t="s">
        <v>2350</v>
      </c>
      <c r="K1092" s="4" t="s">
        <v>2350</v>
      </c>
      <c r="L1092" s="4" t="s">
        <v>2350</v>
      </c>
      <c r="M1092" s="4">
        <v>8</v>
      </c>
      <c r="N1092" s="4">
        <v>0</v>
      </c>
      <c r="O1092" s="4">
        <v>0</v>
      </c>
      <c r="P1092" s="4">
        <v>0</v>
      </c>
      <c r="Q1092" s="4">
        <f t="shared" si="123"/>
        <v>0</v>
      </c>
      <c r="R1092" s="4">
        <f t="shared" si="124"/>
        <v>0</v>
      </c>
      <c r="S1092" s="5" t="e">
        <f t="shared" si="125"/>
        <v>#DIV/0!</v>
      </c>
      <c r="T1092" s="4" t="s">
        <v>39</v>
      </c>
      <c r="U1092" s="4">
        <v>0</v>
      </c>
      <c r="V1092" s="4">
        <v>1776</v>
      </c>
      <c r="W1092" s="4" t="s">
        <v>11141</v>
      </c>
      <c r="X1092" s="4" t="s">
        <v>11142</v>
      </c>
      <c r="Y1092" s="4" t="s">
        <v>11143</v>
      </c>
      <c r="Z1092" s="4" t="s">
        <v>11144</v>
      </c>
      <c r="AA1092" s="4" t="s">
        <v>11145</v>
      </c>
      <c r="AB1092" s="4" t="s">
        <v>11146</v>
      </c>
      <c r="AC1092" s="4" t="s">
        <v>11147</v>
      </c>
      <c r="AD1092" s="4" t="s">
        <v>11148</v>
      </c>
      <c r="AE1092" s="4" t="s">
        <v>11140</v>
      </c>
      <c r="AF1092" s="5">
        <v>46572</v>
      </c>
    </row>
    <row r="1093" spans="1:32" ht="46.2" customHeight="1">
      <c r="A1093" s="4" t="s">
        <v>11149</v>
      </c>
      <c r="B1093" s="20">
        <f t="shared" ca="1" si="120"/>
        <v>46177</v>
      </c>
      <c r="C1093" s="20" t="str">
        <f t="shared" ca="1" si="121"/>
        <v>Jun-2026</v>
      </c>
      <c r="D1093" s="27">
        <f t="shared" ca="1" si="119"/>
        <v>6</v>
      </c>
      <c r="E1093" s="20" t="str">
        <f t="shared" ca="1" si="122"/>
        <v>2026</v>
      </c>
      <c r="F1093" s="4" t="s">
        <v>11150</v>
      </c>
      <c r="G1093" s="4" t="s">
        <v>2350</v>
      </c>
      <c r="H1093" s="4" t="s">
        <v>2350</v>
      </c>
      <c r="I1093" s="4" t="s">
        <v>2350</v>
      </c>
      <c r="J1093" s="4" t="s">
        <v>2350</v>
      </c>
      <c r="K1093" s="4" t="s">
        <v>2350</v>
      </c>
      <c r="L1093" s="4" t="s">
        <v>2350</v>
      </c>
      <c r="M1093" s="4">
        <v>2</v>
      </c>
      <c r="N1093" s="4">
        <v>0</v>
      </c>
      <c r="O1093" s="4">
        <v>0</v>
      </c>
      <c r="P1093" s="4">
        <v>0</v>
      </c>
      <c r="Q1093" s="4">
        <f t="shared" si="123"/>
        <v>0</v>
      </c>
      <c r="R1093" s="4">
        <f t="shared" si="124"/>
        <v>0</v>
      </c>
      <c r="S1093" s="5" t="e">
        <f t="shared" si="125"/>
        <v>#DIV/0!</v>
      </c>
      <c r="T1093" s="4" t="s">
        <v>39</v>
      </c>
      <c r="U1093" s="4">
        <v>0</v>
      </c>
      <c r="V1093" s="4">
        <v>4200</v>
      </c>
      <c r="W1093" s="4" t="s">
        <v>11151</v>
      </c>
      <c r="X1093" s="4" t="s">
        <v>11152</v>
      </c>
      <c r="Y1093" s="4" t="s">
        <v>11153</v>
      </c>
      <c r="Z1093" s="4" t="s">
        <v>11154</v>
      </c>
      <c r="AA1093" s="4" t="s">
        <v>11155</v>
      </c>
      <c r="AB1093" s="4" t="s">
        <v>11156</v>
      </c>
      <c r="AC1093" s="4" t="s">
        <v>11157</v>
      </c>
      <c r="AD1093" s="4" t="s">
        <v>11158</v>
      </c>
      <c r="AE1093" s="4" t="s">
        <v>11150</v>
      </c>
      <c r="AF1093" s="5">
        <v>46279</v>
      </c>
    </row>
    <row r="1094" spans="1:32" ht="46.2" customHeight="1">
      <c r="A1094" s="4" t="s">
        <v>11159</v>
      </c>
      <c r="B1094" s="20">
        <f t="shared" ca="1" si="120"/>
        <v>46115</v>
      </c>
      <c r="C1094" s="20" t="str">
        <f t="shared" ca="1" si="121"/>
        <v>Apr-2026</v>
      </c>
      <c r="D1094" s="27">
        <f t="shared" ca="1" si="119"/>
        <v>4</v>
      </c>
      <c r="E1094" s="20" t="str">
        <f t="shared" ca="1" si="122"/>
        <v>2026</v>
      </c>
      <c r="F1094" s="4" t="s">
        <v>11160</v>
      </c>
      <c r="G1094" s="4" t="s">
        <v>2350</v>
      </c>
      <c r="H1094" s="4" t="s">
        <v>2350</v>
      </c>
      <c r="I1094" s="4" t="s">
        <v>2350</v>
      </c>
      <c r="J1094" s="4" t="s">
        <v>2350</v>
      </c>
      <c r="K1094" s="4" t="s">
        <v>2350</v>
      </c>
      <c r="L1094" s="4" t="s">
        <v>2350</v>
      </c>
      <c r="M1094" s="4">
        <v>5</v>
      </c>
      <c r="N1094" s="4">
        <v>0</v>
      </c>
      <c r="O1094" s="4">
        <v>0</v>
      </c>
      <c r="P1094" s="4">
        <v>0</v>
      </c>
      <c r="Q1094" s="4">
        <f t="shared" si="123"/>
        <v>0</v>
      </c>
      <c r="R1094" s="4">
        <f t="shared" si="124"/>
        <v>0</v>
      </c>
      <c r="S1094" s="5" t="e">
        <f t="shared" si="125"/>
        <v>#DIV/0!</v>
      </c>
      <c r="T1094" s="4" t="s">
        <v>39</v>
      </c>
      <c r="U1094" s="4">
        <v>0</v>
      </c>
      <c r="V1094" s="4">
        <v>297</v>
      </c>
      <c r="W1094" s="4" t="s">
        <v>11161</v>
      </c>
      <c r="X1094" s="4" t="s">
        <v>11162</v>
      </c>
      <c r="Y1094" s="4" t="s">
        <v>11163</v>
      </c>
      <c r="Z1094" s="4" t="s">
        <v>11164</v>
      </c>
      <c r="AA1094" s="4" t="s">
        <v>11165</v>
      </c>
      <c r="AB1094" s="4" t="s">
        <v>11166</v>
      </c>
      <c r="AC1094" s="4" t="s">
        <v>11167</v>
      </c>
      <c r="AD1094" s="4" t="s">
        <v>11168</v>
      </c>
      <c r="AE1094" s="4" t="s">
        <v>11160</v>
      </c>
      <c r="AF1094" s="5">
        <v>46557</v>
      </c>
    </row>
    <row r="1095" spans="1:32" ht="46.2" customHeight="1">
      <c r="A1095" s="4" t="s">
        <v>11169</v>
      </c>
      <c r="B1095" s="20">
        <f t="shared" ca="1" si="120"/>
        <v>46263</v>
      </c>
      <c r="C1095" s="20" t="str">
        <f t="shared" ca="1" si="121"/>
        <v>Aug-2026</v>
      </c>
      <c r="D1095" s="27">
        <f t="shared" ca="1" si="119"/>
        <v>8</v>
      </c>
      <c r="E1095" s="20" t="str">
        <f t="shared" ca="1" si="122"/>
        <v>2026</v>
      </c>
      <c r="F1095" s="4" t="s">
        <v>11170</v>
      </c>
      <c r="G1095" s="4" t="s">
        <v>2350</v>
      </c>
      <c r="H1095" s="4" t="s">
        <v>2350</v>
      </c>
      <c r="I1095" s="4" t="s">
        <v>2350</v>
      </c>
      <c r="J1095" s="4" t="s">
        <v>2350</v>
      </c>
      <c r="K1095" s="4" t="s">
        <v>2350</v>
      </c>
      <c r="L1095" s="4" t="s">
        <v>2350</v>
      </c>
      <c r="M1095" s="4">
        <v>2</v>
      </c>
      <c r="N1095" s="4">
        <v>0</v>
      </c>
      <c r="O1095" s="4">
        <v>0</v>
      </c>
      <c r="P1095" s="4">
        <v>0</v>
      </c>
      <c r="Q1095" s="4">
        <f t="shared" si="123"/>
        <v>0</v>
      </c>
      <c r="R1095" s="4">
        <f t="shared" si="124"/>
        <v>0</v>
      </c>
      <c r="S1095" s="5" t="e">
        <f t="shared" si="125"/>
        <v>#DIV/0!</v>
      </c>
      <c r="T1095" s="4" t="s">
        <v>39</v>
      </c>
      <c r="U1095" s="4">
        <v>0</v>
      </c>
      <c r="V1095" s="4">
        <v>3858</v>
      </c>
      <c r="W1095" s="4" t="s">
        <v>11171</v>
      </c>
      <c r="X1095" s="4" t="s">
        <v>11172</v>
      </c>
      <c r="Y1095" s="4" t="s">
        <v>11173</v>
      </c>
      <c r="Z1095" s="4" t="s">
        <v>11174</v>
      </c>
      <c r="AA1095" s="4" t="s">
        <v>11175</v>
      </c>
      <c r="AB1095" s="4" t="s">
        <v>11176</v>
      </c>
      <c r="AC1095" s="4" t="s">
        <v>11177</v>
      </c>
      <c r="AD1095" s="4" t="s">
        <v>11178</v>
      </c>
      <c r="AE1095" s="4" t="s">
        <v>11170</v>
      </c>
      <c r="AF1095" s="5">
        <v>46238</v>
      </c>
    </row>
    <row r="1096" spans="1:32" ht="46.2" customHeight="1">
      <c r="A1096" s="4" t="s">
        <v>11179</v>
      </c>
      <c r="B1096" s="20">
        <f t="shared" ca="1" si="120"/>
        <v>46264</v>
      </c>
      <c r="C1096" s="20" t="str">
        <f t="shared" ca="1" si="121"/>
        <v>Aug-2026</v>
      </c>
      <c r="D1096" s="27">
        <f t="shared" ref="D1096:D1159" ca="1" si="126">MONTH(C1096)</f>
        <v>8</v>
      </c>
      <c r="E1096" s="20" t="str">
        <f t="shared" ca="1" si="122"/>
        <v>2026</v>
      </c>
      <c r="F1096" s="4" t="s">
        <v>11180</v>
      </c>
      <c r="G1096" s="4" t="s">
        <v>2350</v>
      </c>
      <c r="H1096" s="4" t="s">
        <v>2350</v>
      </c>
      <c r="I1096" s="4" t="s">
        <v>2350</v>
      </c>
      <c r="J1096" s="4" t="s">
        <v>2350</v>
      </c>
      <c r="K1096" s="4" t="s">
        <v>2350</v>
      </c>
      <c r="L1096" s="4" t="s">
        <v>2350</v>
      </c>
      <c r="M1096" s="4">
        <v>10</v>
      </c>
      <c r="N1096" s="4">
        <v>0</v>
      </c>
      <c r="O1096" s="4">
        <v>0</v>
      </c>
      <c r="P1096" s="4">
        <v>0</v>
      </c>
      <c r="Q1096" s="4">
        <f t="shared" si="123"/>
        <v>0</v>
      </c>
      <c r="R1096" s="4">
        <f t="shared" si="124"/>
        <v>0</v>
      </c>
      <c r="S1096" s="5" t="e">
        <f t="shared" si="125"/>
        <v>#DIV/0!</v>
      </c>
      <c r="T1096" s="4" t="s">
        <v>39</v>
      </c>
      <c r="U1096" s="4">
        <v>0</v>
      </c>
      <c r="V1096" s="4">
        <v>168</v>
      </c>
      <c r="W1096" s="4" t="s">
        <v>11181</v>
      </c>
      <c r="X1096" s="4" t="s">
        <v>11182</v>
      </c>
      <c r="Y1096" s="4" t="s">
        <v>11183</v>
      </c>
      <c r="Z1096" s="4" t="s">
        <v>11184</v>
      </c>
      <c r="AA1096" s="4" t="s">
        <v>11185</v>
      </c>
      <c r="AB1096" s="4" t="s">
        <v>11186</v>
      </c>
      <c r="AC1096" s="4" t="s">
        <v>11187</v>
      </c>
      <c r="AD1096" s="4" t="s">
        <v>11188</v>
      </c>
      <c r="AE1096" s="4" t="s">
        <v>11180</v>
      </c>
      <c r="AF1096" s="5">
        <v>46459</v>
      </c>
    </row>
    <row r="1097" spans="1:32" ht="46.2" customHeight="1">
      <c r="A1097" s="4" t="s">
        <v>11189</v>
      </c>
      <c r="B1097" s="20">
        <f t="shared" ca="1" si="120"/>
        <v>46212</v>
      </c>
      <c r="C1097" s="20" t="str">
        <f t="shared" ca="1" si="121"/>
        <v>Jul-2026</v>
      </c>
      <c r="D1097" s="27">
        <f t="shared" ca="1" si="126"/>
        <v>7</v>
      </c>
      <c r="E1097" s="20" t="str">
        <f t="shared" ca="1" si="122"/>
        <v>2026</v>
      </c>
      <c r="F1097" s="4" t="s">
        <v>11190</v>
      </c>
      <c r="G1097" s="4" t="s">
        <v>2350</v>
      </c>
      <c r="H1097" s="4" t="s">
        <v>2350</v>
      </c>
      <c r="I1097" s="4" t="s">
        <v>2350</v>
      </c>
      <c r="J1097" s="4" t="s">
        <v>2350</v>
      </c>
      <c r="K1097" s="4" t="s">
        <v>2350</v>
      </c>
      <c r="L1097" s="4" t="s">
        <v>2350</v>
      </c>
      <c r="M1097" s="4">
        <v>8</v>
      </c>
      <c r="N1097" s="4">
        <v>0</v>
      </c>
      <c r="O1097" s="4">
        <v>0</v>
      </c>
      <c r="P1097" s="4">
        <v>0</v>
      </c>
      <c r="Q1097" s="4">
        <f t="shared" si="123"/>
        <v>0</v>
      </c>
      <c r="R1097" s="4">
        <f t="shared" si="124"/>
        <v>0</v>
      </c>
      <c r="S1097" s="5" t="e">
        <f t="shared" si="125"/>
        <v>#DIV/0!</v>
      </c>
      <c r="T1097" s="4" t="s">
        <v>39</v>
      </c>
      <c r="U1097" s="4">
        <v>0</v>
      </c>
      <c r="V1097" s="4">
        <v>101</v>
      </c>
      <c r="W1097" s="4" t="s">
        <v>11191</v>
      </c>
      <c r="X1097" s="4" t="s">
        <v>11192</v>
      </c>
      <c r="Y1097" s="4" t="s">
        <v>11193</v>
      </c>
      <c r="Z1097" s="4" t="s">
        <v>11194</v>
      </c>
      <c r="AA1097" s="4" t="s">
        <v>11195</v>
      </c>
      <c r="AB1097" s="4" t="s">
        <v>11196</v>
      </c>
      <c r="AC1097" s="4" t="s">
        <v>11197</v>
      </c>
      <c r="AD1097" s="4" t="s">
        <v>11198</v>
      </c>
      <c r="AE1097" s="4" t="s">
        <v>11190</v>
      </c>
      <c r="AF1097" s="5">
        <v>46310</v>
      </c>
    </row>
    <row r="1098" spans="1:32" ht="46.2" customHeight="1">
      <c r="A1098" s="4" t="s">
        <v>11199</v>
      </c>
      <c r="B1098" s="20">
        <f t="shared" ca="1" si="120"/>
        <v>46147</v>
      </c>
      <c r="C1098" s="20" t="str">
        <f t="shared" ca="1" si="121"/>
        <v>May-2026</v>
      </c>
      <c r="D1098" s="27">
        <f t="shared" ca="1" si="126"/>
        <v>5</v>
      </c>
      <c r="E1098" s="20" t="str">
        <f t="shared" ca="1" si="122"/>
        <v>2026</v>
      </c>
      <c r="F1098" s="4" t="s">
        <v>11200</v>
      </c>
      <c r="G1098" s="4" t="s">
        <v>2350</v>
      </c>
      <c r="H1098" s="4" t="s">
        <v>2350</v>
      </c>
      <c r="I1098" s="4" t="s">
        <v>2350</v>
      </c>
      <c r="J1098" s="4" t="s">
        <v>2350</v>
      </c>
      <c r="K1098" s="4" t="s">
        <v>2350</v>
      </c>
      <c r="L1098" s="4" t="s">
        <v>2350</v>
      </c>
      <c r="M1098" s="4">
        <v>10</v>
      </c>
      <c r="N1098" s="4">
        <v>0</v>
      </c>
      <c r="O1098" s="4">
        <v>0</v>
      </c>
      <c r="P1098" s="4">
        <v>0</v>
      </c>
      <c r="Q1098" s="4">
        <f t="shared" si="123"/>
        <v>0</v>
      </c>
      <c r="R1098" s="4">
        <f t="shared" si="124"/>
        <v>0</v>
      </c>
      <c r="S1098" s="5" t="e">
        <f t="shared" si="125"/>
        <v>#DIV/0!</v>
      </c>
      <c r="T1098" s="4" t="s">
        <v>39</v>
      </c>
      <c r="U1098" s="4">
        <v>0</v>
      </c>
      <c r="V1098" s="4">
        <v>4074</v>
      </c>
      <c r="W1098" s="4" t="s">
        <v>11201</v>
      </c>
      <c r="X1098" s="4" t="s">
        <v>11202</v>
      </c>
      <c r="Y1098" s="4" t="s">
        <v>11203</v>
      </c>
      <c r="Z1098" s="4" t="s">
        <v>11204</v>
      </c>
      <c r="AA1098" s="4" t="s">
        <v>11205</v>
      </c>
      <c r="AB1098" s="4" t="s">
        <v>11206</v>
      </c>
      <c r="AC1098" s="4" t="s">
        <v>11207</v>
      </c>
      <c r="AD1098" s="4" t="s">
        <v>11208</v>
      </c>
      <c r="AE1098" s="4" t="s">
        <v>11200</v>
      </c>
      <c r="AF1098" s="5">
        <v>46871</v>
      </c>
    </row>
    <row r="1099" spans="1:32" ht="46.2" customHeight="1">
      <c r="A1099" s="4" t="s">
        <v>11209</v>
      </c>
      <c r="B1099" s="20">
        <f t="shared" ca="1" si="120"/>
        <v>46177</v>
      </c>
      <c r="C1099" s="20" t="str">
        <f t="shared" ca="1" si="121"/>
        <v>Jun-2026</v>
      </c>
      <c r="D1099" s="27">
        <f t="shared" ca="1" si="126"/>
        <v>6</v>
      </c>
      <c r="E1099" s="20" t="str">
        <f t="shared" ca="1" si="122"/>
        <v>2026</v>
      </c>
      <c r="F1099" s="4" t="s">
        <v>11210</v>
      </c>
      <c r="G1099" s="4" t="s">
        <v>2350</v>
      </c>
      <c r="H1099" s="4" t="s">
        <v>2350</v>
      </c>
      <c r="I1099" s="4" t="s">
        <v>2350</v>
      </c>
      <c r="J1099" s="4" t="s">
        <v>2350</v>
      </c>
      <c r="K1099" s="4" t="s">
        <v>2350</v>
      </c>
      <c r="L1099" s="4" t="s">
        <v>2350</v>
      </c>
      <c r="M1099" s="4">
        <v>7</v>
      </c>
      <c r="N1099" s="4">
        <v>0</v>
      </c>
      <c r="O1099" s="4">
        <v>0</v>
      </c>
      <c r="P1099" s="4">
        <v>0</v>
      </c>
      <c r="Q1099" s="4">
        <f t="shared" si="123"/>
        <v>0</v>
      </c>
      <c r="R1099" s="4">
        <f t="shared" si="124"/>
        <v>0</v>
      </c>
      <c r="S1099" s="5" t="e">
        <f t="shared" si="125"/>
        <v>#DIV/0!</v>
      </c>
      <c r="T1099" s="4" t="s">
        <v>39</v>
      </c>
      <c r="U1099" s="4">
        <v>0</v>
      </c>
      <c r="V1099" s="4">
        <v>1408</v>
      </c>
      <c r="W1099" s="4" t="s">
        <v>11211</v>
      </c>
      <c r="X1099" s="4" t="s">
        <v>11212</v>
      </c>
      <c r="Y1099" s="4" t="s">
        <v>11213</v>
      </c>
      <c r="Z1099" s="4" t="s">
        <v>11214</v>
      </c>
      <c r="AA1099" s="4" t="s">
        <v>11215</v>
      </c>
      <c r="AB1099" s="4" t="s">
        <v>11216</v>
      </c>
      <c r="AC1099" s="4" t="s">
        <v>11217</v>
      </c>
      <c r="AD1099" s="4" t="s">
        <v>11218</v>
      </c>
      <c r="AE1099" s="4" t="s">
        <v>11210</v>
      </c>
      <c r="AF1099" s="5">
        <v>46873</v>
      </c>
    </row>
    <row r="1100" spans="1:32" ht="46.2" customHeight="1">
      <c r="A1100" s="4" t="s">
        <v>11219</v>
      </c>
      <c r="B1100" s="20">
        <f t="shared" ca="1" si="120"/>
        <v>46156</v>
      </c>
      <c r="C1100" s="20" t="str">
        <f t="shared" ca="1" si="121"/>
        <v>May-2026</v>
      </c>
      <c r="D1100" s="27">
        <f t="shared" ca="1" si="126"/>
        <v>5</v>
      </c>
      <c r="E1100" s="20" t="str">
        <f t="shared" ca="1" si="122"/>
        <v>2026</v>
      </c>
      <c r="F1100" s="4" t="s">
        <v>11220</v>
      </c>
      <c r="G1100" s="4" t="s">
        <v>2350</v>
      </c>
      <c r="H1100" s="4" t="s">
        <v>2350</v>
      </c>
      <c r="I1100" s="4" t="s">
        <v>2350</v>
      </c>
      <c r="J1100" s="4" t="s">
        <v>2350</v>
      </c>
      <c r="K1100" s="4" t="s">
        <v>2350</v>
      </c>
      <c r="L1100" s="4" t="s">
        <v>2350</v>
      </c>
      <c r="M1100" s="4">
        <v>6</v>
      </c>
      <c r="N1100" s="4">
        <v>0</v>
      </c>
      <c r="O1100" s="4">
        <v>0</v>
      </c>
      <c r="P1100" s="4">
        <v>0</v>
      </c>
      <c r="Q1100" s="4">
        <f t="shared" si="123"/>
        <v>0</v>
      </c>
      <c r="R1100" s="4">
        <f t="shared" si="124"/>
        <v>0</v>
      </c>
      <c r="S1100" s="5" t="e">
        <f t="shared" si="125"/>
        <v>#DIV/0!</v>
      </c>
      <c r="T1100" s="4" t="s">
        <v>39</v>
      </c>
      <c r="U1100" s="4">
        <v>0</v>
      </c>
      <c r="V1100" s="4">
        <v>3739</v>
      </c>
      <c r="W1100" s="4" t="s">
        <v>11221</v>
      </c>
      <c r="X1100" s="4" t="s">
        <v>11222</v>
      </c>
      <c r="Y1100" s="4" t="s">
        <v>11223</v>
      </c>
      <c r="Z1100" s="4" t="s">
        <v>11224</v>
      </c>
      <c r="AA1100" s="4" t="s">
        <v>11225</v>
      </c>
      <c r="AB1100" s="4" t="s">
        <v>11226</v>
      </c>
      <c r="AC1100" s="4" t="s">
        <v>11227</v>
      </c>
      <c r="AD1100" s="4" t="s">
        <v>11228</v>
      </c>
      <c r="AE1100" s="4" t="s">
        <v>11220</v>
      </c>
      <c r="AF1100" s="5">
        <v>46746</v>
      </c>
    </row>
    <row r="1101" spans="1:32" ht="46.2" customHeight="1">
      <c r="A1101" s="4" t="s">
        <v>11229</v>
      </c>
      <c r="B1101" s="20">
        <f t="shared" ca="1" si="120"/>
        <v>46251</v>
      </c>
      <c r="C1101" s="20" t="str">
        <f t="shared" ca="1" si="121"/>
        <v>Aug-2026</v>
      </c>
      <c r="D1101" s="27">
        <f t="shared" ca="1" si="126"/>
        <v>8</v>
      </c>
      <c r="E1101" s="20" t="str">
        <f t="shared" ca="1" si="122"/>
        <v>2026</v>
      </c>
      <c r="F1101" s="4" t="s">
        <v>11230</v>
      </c>
      <c r="G1101" s="4" t="s">
        <v>2350</v>
      </c>
      <c r="H1101" s="4" t="s">
        <v>2350</v>
      </c>
      <c r="I1101" s="4" t="s">
        <v>2350</v>
      </c>
      <c r="J1101" s="4" t="s">
        <v>2350</v>
      </c>
      <c r="K1101" s="4" t="s">
        <v>2350</v>
      </c>
      <c r="L1101" s="4" t="s">
        <v>2350</v>
      </c>
      <c r="M1101" s="4">
        <v>3</v>
      </c>
      <c r="N1101" s="4">
        <v>0</v>
      </c>
      <c r="O1101" s="4">
        <v>0</v>
      </c>
      <c r="P1101" s="4">
        <v>0</v>
      </c>
      <c r="Q1101" s="4">
        <f t="shared" si="123"/>
        <v>0</v>
      </c>
      <c r="R1101" s="4">
        <f t="shared" si="124"/>
        <v>0</v>
      </c>
      <c r="S1101" s="5" t="e">
        <f t="shared" si="125"/>
        <v>#DIV/0!</v>
      </c>
      <c r="T1101" s="4" t="s">
        <v>39</v>
      </c>
      <c r="U1101" s="4">
        <v>0</v>
      </c>
      <c r="V1101" s="4">
        <v>5891</v>
      </c>
      <c r="W1101" s="4" t="s">
        <v>11231</v>
      </c>
      <c r="X1101" s="4" t="s">
        <v>11232</v>
      </c>
      <c r="Y1101" s="4" t="s">
        <v>11233</v>
      </c>
      <c r="Z1101" s="4" t="s">
        <v>11234</v>
      </c>
      <c r="AA1101" s="4" t="s">
        <v>11235</v>
      </c>
      <c r="AB1101" s="4" t="s">
        <v>11236</v>
      </c>
      <c r="AC1101" s="4" t="s">
        <v>11237</v>
      </c>
      <c r="AD1101" s="4" t="s">
        <v>11238</v>
      </c>
      <c r="AE1101" s="4" t="s">
        <v>11230</v>
      </c>
      <c r="AF1101" s="5">
        <v>46590</v>
      </c>
    </row>
    <row r="1102" spans="1:32" ht="46.2" customHeight="1">
      <c r="A1102" s="4" t="s">
        <v>11239</v>
      </c>
      <c r="B1102" s="20">
        <f t="shared" ca="1" si="120"/>
        <v>46172</v>
      </c>
      <c r="C1102" s="20" t="str">
        <f t="shared" ca="1" si="121"/>
        <v>May-2026</v>
      </c>
      <c r="D1102" s="27">
        <f t="shared" ca="1" si="126"/>
        <v>5</v>
      </c>
      <c r="E1102" s="20" t="str">
        <f t="shared" ca="1" si="122"/>
        <v>2026</v>
      </c>
      <c r="F1102" s="4" t="s">
        <v>11240</v>
      </c>
      <c r="G1102" s="4" t="s">
        <v>2350</v>
      </c>
      <c r="H1102" s="4" t="s">
        <v>2350</v>
      </c>
      <c r="I1102" s="4" t="s">
        <v>2350</v>
      </c>
      <c r="J1102" s="4" t="s">
        <v>2350</v>
      </c>
      <c r="K1102" s="4" t="s">
        <v>2350</v>
      </c>
      <c r="L1102" s="4" t="s">
        <v>2350</v>
      </c>
      <c r="M1102" s="4">
        <v>1</v>
      </c>
      <c r="N1102" s="4">
        <v>0</v>
      </c>
      <c r="O1102" s="4">
        <v>0</v>
      </c>
      <c r="P1102" s="4">
        <v>0</v>
      </c>
      <c r="Q1102" s="4">
        <f t="shared" si="123"/>
        <v>0</v>
      </c>
      <c r="R1102" s="4">
        <f t="shared" si="124"/>
        <v>0</v>
      </c>
      <c r="S1102" s="5" t="e">
        <f t="shared" si="125"/>
        <v>#DIV/0!</v>
      </c>
      <c r="T1102" s="4" t="s">
        <v>39</v>
      </c>
      <c r="U1102" s="4">
        <v>0</v>
      </c>
      <c r="V1102" s="4">
        <v>777</v>
      </c>
      <c r="W1102" s="4" t="s">
        <v>11241</v>
      </c>
      <c r="X1102" s="4" t="s">
        <v>11242</v>
      </c>
      <c r="Y1102" s="4" t="s">
        <v>11243</v>
      </c>
      <c r="Z1102" s="4" t="s">
        <v>11244</v>
      </c>
      <c r="AA1102" s="4" t="s">
        <v>11245</v>
      </c>
      <c r="AB1102" s="4" t="s">
        <v>11246</v>
      </c>
      <c r="AC1102" s="4" t="s">
        <v>11247</v>
      </c>
      <c r="AD1102" s="4" t="s">
        <v>11248</v>
      </c>
      <c r="AE1102" s="4" t="s">
        <v>11240</v>
      </c>
      <c r="AF1102" s="5">
        <v>46842</v>
      </c>
    </row>
    <row r="1103" spans="1:32" ht="46.2" customHeight="1">
      <c r="A1103" s="4" t="s">
        <v>11249</v>
      </c>
      <c r="B1103" s="20">
        <f t="shared" ca="1" si="120"/>
        <v>46162</v>
      </c>
      <c r="C1103" s="20" t="str">
        <f t="shared" ca="1" si="121"/>
        <v>May-2026</v>
      </c>
      <c r="D1103" s="27">
        <f t="shared" ca="1" si="126"/>
        <v>5</v>
      </c>
      <c r="E1103" s="20" t="str">
        <f t="shared" ca="1" si="122"/>
        <v>2026</v>
      </c>
      <c r="F1103" s="4" t="s">
        <v>11250</v>
      </c>
      <c r="G1103" s="4" t="s">
        <v>2350</v>
      </c>
      <c r="H1103" s="4" t="s">
        <v>2350</v>
      </c>
      <c r="I1103" s="4" t="s">
        <v>2350</v>
      </c>
      <c r="J1103" s="4" t="s">
        <v>2350</v>
      </c>
      <c r="K1103" s="4" t="s">
        <v>2350</v>
      </c>
      <c r="L1103" s="4" t="s">
        <v>2350</v>
      </c>
      <c r="M1103" s="4">
        <v>9</v>
      </c>
      <c r="N1103" s="4">
        <v>0</v>
      </c>
      <c r="O1103" s="4">
        <v>0</v>
      </c>
      <c r="P1103" s="4">
        <v>0</v>
      </c>
      <c r="Q1103" s="4">
        <f t="shared" si="123"/>
        <v>0</v>
      </c>
      <c r="R1103" s="4">
        <f t="shared" si="124"/>
        <v>0</v>
      </c>
      <c r="S1103" s="5" t="e">
        <f t="shared" si="125"/>
        <v>#DIV/0!</v>
      </c>
      <c r="T1103" s="4" t="s">
        <v>39</v>
      </c>
      <c r="U1103" s="4">
        <v>0</v>
      </c>
      <c r="V1103" s="4">
        <v>14160</v>
      </c>
      <c r="W1103" s="4" t="s">
        <v>11251</v>
      </c>
      <c r="X1103" s="4" t="s">
        <v>11252</v>
      </c>
      <c r="Y1103" s="4" t="s">
        <v>11253</v>
      </c>
      <c r="Z1103" s="4" t="s">
        <v>11254</v>
      </c>
      <c r="AA1103" s="4" t="s">
        <v>11255</v>
      </c>
      <c r="AB1103" s="4" t="s">
        <v>11256</v>
      </c>
      <c r="AC1103" s="4" t="s">
        <v>11257</v>
      </c>
      <c r="AD1103" s="4" t="s">
        <v>11258</v>
      </c>
      <c r="AE1103" s="4" t="s">
        <v>11250</v>
      </c>
      <c r="AF1103" s="5">
        <v>46160</v>
      </c>
    </row>
    <row r="1104" spans="1:32" ht="46.2" customHeight="1">
      <c r="A1104" s="4" t="s">
        <v>11259</v>
      </c>
      <c r="B1104" s="20">
        <f t="shared" ca="1" si="120"/>
        <v>46259</v>
      </c>
      <c r="C1104" s="20" t="str">
        <f t="shared" ca="1" si="121"/>
        <v>Aug-2026</v>
      </c>
      <c r="D1104" s="27">
        <f t="shared" ca="1" si="126"/>
        <v>8</v>
      </c>
      <c r="E1104" s="20" t="str">
        <f t="shared" ca="1" si="122"/>
        <v>2026</v>
      </c>
      <c r="F1104" s="4" t="s">
        <v>11260</v>
      </c>
      <c r="G1104" s="4" t="s">
        <v>2350</v>
      </c>
      <c r="H1104" s="4" t="s">
        <v>2350</v>
      </c>
      <c r="I1104" s="4" t="s">
        <v>2350</v>
      </c>
      <c r="J1104" s="4" t="s">
        <v>2350</v>
      </c>
      <c r="K1104" s="4" t="s">
        <v>2350</v>
      </c>
      <c r="L1104" s="4" t="s">
        <v>2350</v>
      </c>
      <c r="M1104" s="4">
        <v>4</v>
      </c>
      <c r="N1104" s="4">
        <v>0</v>
      </c>
      <c r="O1104" s="4">
        <v>0</v>
      </c>
      <c r="P1104" s="4">
        <v>0</v>
      </c>
      <c r="Q1104" s="4">
        <f t="shared" si="123"/>
        <v>0</v>
      </c>
      <c r="R1104" s="4">
        <f t="shared" si="124"/>
        <v>0</v>
      </c>
      <c r="S1104" s="5" t="e">
        <f t="shared" si="125"/>
        <v>#DIV/0!</v>
      </c>
      <c r="T1104" s="4" t="s">
        <v>39</v>
      </c>
      <c r="U1104" s="4">
        <v>0</v>
      </c>
      <c r="V1104" s="4">
        <v>6919</v>
      </c>
      <c r="W1104" s="4" t="s">
        <v>11261</v>
      </c>
      <c r="X1104" s="4" t="s">
        <v>11262</v>
      </c>
      <c r="Y1104" s="4" t="s">
        <v>11263</v>
      </c>
      <c r="Z1104" s="4" t="s">
        <v>11264</v>
      </c>
      <c r="AA1104" s="4" t="s">
        <v>11265</v>
      </c>
      <c r="AB1104" s="4" t="s">
        <v>11266</v>
      </c>
      <c r="AC1104" s="4" t="s">
        <v>11267</v>
      </c>
      <c r="AD1104" s="4" t="s">
        <v>11268</v>
      </c>
      <c r="AE1104" s="4" t="s">
        <v>11260</v>
      </c>
      <c r="AF1104" s="5">
        <v>46586</v>
      </c>
    </row>
    <row r="1105" spans="1:32" ht="46.2" customHeight="1">
      <c r="A1105" s="4" t="s">
        <v>11269</v>
      </c>
      <c r="B1105" s="20">
        <f t="shared" ca="1" si="120"/>
        <v>46165</v>
      </c>
      <c r="C1105" s="20" t="str">
        <f t="shared" ca="1" si="121"/>
        <v>May-2026</v>
      </c>
      <c r="D1105" s="27">
        <f t="shared" ca="1" si="126"/>
        <v>5</v>
      </c>
      <c r="E1105" s="20" t="str">
        <f t="shared" ca="1" si="122"/>
        <v>2026</v>
      </c>
      <c r="F1105" s="4" t="s">
        <v>11270</v>
      </c>
      <c r="G1105" s="4" t="s">
        <v>2350</v>
      </c>
      <c r="H1105" s="4" t="s">
        <v>2350</v>
      </c>
      <c r="I1105" s="4" t="s">
        <v>2350</v>
      </c>
      <c r="J1105" s="4" t="s">
        <v>2350</v>
      </c>
      <c r="K1105" s="4" t="s">
        <v>2350</v>
      </c>
      <c r="L1105" s="4" t="s">
        <v>2350</v>
      </c>
      <c r="M1105" s="4">
        <v>10</v>
      </c>
      <c r="N1105" s="4">
        <v>0</v>
      </c>
      <c r="O1105" s="4">
        <v>0</v>
      </c>
      <c r="P1105" s="4">
        <v>0</v>
      </c>
      <c r="Q1105" s="4">
        <f t="shared" si="123"/>
        <v>0</v>
      </c>
      <c r="R1105" s="4">
        <f t="shared" si="124"/>
        <v>0</v>
      </c>
      <c r="S1105" s="5" t="e">
        <f t="shared" si="125"/>
        <v>#DIV/0!</v>
      </c>
      <c r="T1105" s="4" t="s">
        <v>39</v>
      </c>
      <c r="U1105" s="4">
        <v>0</v>
      </c>
      <c r="V1105" s="4">
        <v>287</v>
      </c>
      <c r="W1105" s="4" t="s">
        <v>11271</v>
      </c>
      <c r="X1105" s="4" t="s">
        <v>11272</v>
      </c>
      <c r="Y1105" s="4" t="s">
        <v>11273</v>
      </c>
      <c r="Z1105" s="4" t="s">
        <v>11274</v>
      </c>
      <c r="AA1105" s="4" t="s">
        <v>11275</v>
      </c>
      <c r="AB1105" s="4" t="s">
        <v>11276</v>
      </c>
      <c r="AC1105" s="4" t="s">
        <v>11277</v>
      </c>
      <c r="AD1105" s="4" t="s">
        <v>11278</v>
      </c>
      <c r="AE1105" s="4" t="s">
        <v>11270</v>
      </c>
      <c r="AF1105" s="5">
        <v>46667</v>
      </c>
    </row>
    <row r="1106" spans="1:32" ht="46.2" customHeight="1">
      <c r="A1106" s="4" t="s">
        <v>11279</v>
      </c>
      <c r="B1106" s="20">
        <f t="shared" ca="1" si="120"/>
        <v>46145</v>
      </c>
      <c r="C1106" s="20" t="str">
        <f t="shared" ca="1" si="121"/>
        <v>May-2026</v>
      </c>
      <c r="D1106" s="27">
        <f t="shared" ca="1" si="126"/>
        <v>5</v>
      </c>
      <c r="E1106" s="20" t="str">
        <f t="shared" ca="1" si="122"/>
        <v>2026</v>
      </c>
      <c r="F1106" s="4" t="s">
        <v>11280</v>
      </c>
      <c r="G1106" s="4" t="s">
        <v>2350</v>
      </c>
      <c r="H1106" s="4" t="s">
        <v>2350</v>
      </c>
      <c r="I1106" s="4" t="s">
        <v>2350</v>
      </c>
      <c r="J1106" s="4" t="s">
        <v>2350</v>
      </c>
      <c r="K1106" s="4" t="s">
        <v>2350</v>
      </c>
      <c r="L1106" s="4" t="s">
        <v>2350</v>
      </c>
      <c r="M1106" s="4">
        <v>7</v>
      </c>
      <c r="N1106" s="4">
        <v>0</v>
      </c>
      <c r="O1106" s="4">
        <v>0</v>
      </c>
      <c r="P1106" s="4">
        <v>0</v>
      </c>
      <c r="Q1106" s="4">
        <f t="shared" si="123"/>
        <v>0</v>
      </c>
      <c r="R1106" s="4">
        <f t="shared" si="124"/>
        <v>0</v>
      </c>
      <c r="S1106" s="5" t="e">
        <f t="shared" si="125"/>
        <v>#DIV/0!</v>
      </c>
      <c r="T1106" s="4" t="s">
        <v>39</v>
      </c>
      <c r="U1106" s="4">
        <v>0</v>
      </c>
      <c r="V1106" s="4">
        <v>827</v>
      </c>
      <c r="W1106" s="4" t="s">
        <v>11281</v>
      </c>
      <c r="X1106" s="4" t="s">
        <v>11282</v>
      </c>
      <c r="Y1106" s="4" t="s">
        <v>11283</v>
      </c>
      <c r="Z1106" s="4" t="s">
        <v>11284</v>
      </c>
      <c r="AA1106" s="4" t="s">
        <v>11285</v>
      </c>
      <c r="AB1106" s="4" t="s">
        <v>11286</v>
      </c>
      <c r="AC1106" s="4" t="s">
        <v>11287</v>
      </c>
      <c r="AD1106" s="4" t="s">
        <v>11288</v>
      </c>
      <c r="AE1106" s="4" t="s">
        <v>11280</v>
      </c>
      <c r="AF1106" s="5">
        <v>46197</v>
      </c>
    </row>
    <row r="1107" spans="1:32" ht="46.2" customHeight="1">
      <c r="A1107" s="4" t="s">
        <v>11289</v>
      </c>
      <c r="B1107" s="20">
        <f t="shared" ca="1" si="120"/>
        <v>46150</v>
      </c>
      <c r="C1107" s="20" t="str">
        <f t="shared" ca="1" si="121"/>
        <v>May-2026</v>
      </c>
      <c r="D1107" s="27">
        <f t="shared" ca="1" si="126"/>
        <v>5</v>
      </c>
      <c r="E1107" s="20" t="str">
        <f t="shared" ca="1" si="122"/>
        <v>2026</v>
      </c>
      <c r="F1107" s="4" t="s">
        <v>11290</v>
      </c>
      <c r="G1107" s="4" t="s">
        <v>2350</v>
      </c>
      <c r="H1107" s="4" t="s">
        <v>2350</v>
      </c>
      <c r="I1107" s="4" t="s">
        <v>2350</v>
      </c>
      <c r="J1107" s="4" t="s">
        <v>2350</v>
      </c>
      <c r="K1107" s="4" t="s">
        <v>2350</v>
      </c>
      <c r="L1107" s="4" t="s">
        <v>2350</v>
      </c>
      <c r="M1107" s="4">
        <v>10</v>
      </c>
      <c r="N1107" s="4">
        <v>0</v>
      </c>
      <c r="O1107" s="4">
        <v>0</v>
      </c>
      <c r="P1107" s="4">
        <v>0</v>
      </c>
      <c r="Q1107" s="4">
        <f t="shared" si="123"/>
        <v>0</v>
      </c>
      <c r="R1107" s="4">
        <f t="shared" si="124"/>
        <v>0</v>
      </c>
      <c r="S1107" s="5" t="e">
        <f t="shared" si="125"/>
        <v>#DIV/0!</v>
      </c>
      <c r="T1107" s="4" t="s">
        <v>39</v>
      </c>
      <c r="U1107" s="4">
        <v>0</v>
      </c>
      <c r="V1107" s="4">
        <v>229</v>
      </c>
      <c r="W1107" s="4" t="s">
        <v>11291</v>
      </c>
      <c r="X1107" s="4" t="s">
        <v>11292</v>
      </c>
      <c r="Y1107" s="4" t="s">
        <v>11293</v>
      </c>
      <c r="Z1107" s="4" t="s">
        <v>11294</v>
      </c>
      <c r="AA1107" s="4" t="s">
        <v>11295</v>
      </c>
      <c r="AB1107" s="4" t="s">
        <v>11296</v>
      </c>
      <c r="AC1107" s="4" t="s">
        <v>11297</v>
      </c>
      <c r="AD1107" s="4" t="s">
        <v>11298</v>
      </c>
      <c r="AE1107" s="4" t="s">
        <v>11290</v>
      </c>
      <c r="AF1107" s="5">
        <v>46616</v>
      </c>
    </row>
    <row r="1108" spans="1:32" ht="46.2" customHeight="1">
      <c r="A1108" s="4" t="s">
        <v>11299</v>
      </c>
      <c r="B1108" s="20">
        <f t="shared" ca="1" si="120"/>
        <v>46145</v>
      </c>
      <c r="C1108" s="20" t="str">
        <f t="shared" ca="1" si="121"/>
        <v>May-2026</v>
      </c>
      <c r="D1108" s="27">
        <f t="shared" ca="1" si="126"/>
        <v>5</v>
      </c>
      <c r="E1108" s="20" t="str">
        <f t="shared" ca="1" si="122"/>
        <v>2026</v>
      </c>
      <c r="F1108" s="4" t="s">
        <v>11300</v>
      </c>
      <c r="G1108" s="4" t="s">
        <v>2350</v>
      </c>
      <c r="H1108" s="4" t="s">
        <v>2350</v>
      </c>
      <c r="I1108" s="4" t="s">
        <v>2350</v>
      </c>
      <c r="J1108" s="4" t="s">
        <v>2350</v>
      </c>
      <c r="K1108" s="4" t="s">
        <v>2350</v>
      </c>
      <c r="L1108" s="4" t="s">
        <v>2350</v>
      </c>
      <c r="M1108" s="4">
        <v>9</v>
      </c>
      <c r="N1108" s="4">
        <v>0</v>
      </c>
      <c r="O1108" s="4">
        <v>0</v>
      </c>
      <c r="P1108" s="4">
        <v>0</v>
      </c>
      <c r="Q1108" s="4">
        <f t="shared" si="123"/>
        <v>0</v>
      </c>
      <c r="R1108" s="4">
        <f t="shared" si="124"/>
        <v>0</v>
      </c>
      <c r="S1108" s="5" t="e">
        <f t="shared" si="125"/>
        <v>#DIV/0!</v>
      </c>
      <c r="T1108" s="4" t="s">
        <v>39</v>
      </c>
      <c r="U1108" s="4">
        <v>0</v>
      </c>
      <c r="V1108" s="4">
        <v>3524</v>
      </c>
      <c r="W1108" s="4" t="s">
        <v>11301</v>
      </c>
      <c r="X1108" s="4" t="s">
        <v>11302</v>
      </c>
      <c r="Y1108" s="4" t="s">
        <v>11303</v>
      </c>
      <c r="Z1108" s="4" t="s">
        <v>11304</v>
      </c>
      <c r="AA1108" s="4" t="s">
        <v>11305</v>
      </c>
      <c r="AB1108" s="4" t="s">
        <v>11306</v>
      </c>
      <c r="AC1108" s="4" t="s">
        <v>11307</v>
      </c>
      <c r="AD1108" s="4" t="s">
        <v>11308</v>
      </c>
      <c r="AE1108" s="4" t="s">
        <v>11300</v>
      </c>
      <c r="AF1108" s="5">
        <v>46863</v>
      </c>
    </row>
    <row r="1109" spans="1:32" ht="46.2" customHeight="1">
      <c r="A1109" s="4" t="s">
        <v>11309</v>
      </c>
      <c r="B1109" s="20">
        <f t="shared" ca="1" si="120"/>
        <v>46237</v>
      </c>
      <c r="C1109" s="20" t="str">
        <f t="shared" ca="1" si="121"/>
        <v>Aug-2026</v>
      </c>
      <c r="D1109" s="27">
        <f t="shared" ca="1" si="126"/>
        <v>8</v>
      </c>
      <c r="E1109" s="20" t="str">
        <f t="shared" ca="1" si="122"/>
        <v>2026</v>
      </c>
      <c r="F1109" s="4" t="s">
        <v>11310</v>
      </c>
      <c r="G1109" s="4" t="s">
        <v>2350</v>
      </c>
      <c r="H1109" s="4" t="s">
        <v>2350</v>
      </c>
      <c r="I1109" s="4" t="s">
        <v>2350</v>
      </c>
      <c r="J1109" s="4" t="s">
        <v>2350</v>
      </c>
      <c r="K1109" s="4" t="s">
        <v>2350</v>
      </c>
      <c r="L1109" s="4" t="s">
        <v>2350</v>
      </c>
      <c r="M1109" s="4">
        <v>4</v>
      </c>
      <c r="N1109" s="4">
        <v>0</v>
      </c>
      <c r="O1109" s="4">
        <v>0</v>
      </c>
      <c r="P1109" s="4">
        <v>0</v>
      </c>
      <c r="Q1109" s="4">
        <f t="shared" si="123"/>
        <v>0</v>
      </c>
      <c r="R1109" s="4">
        <f t="shared" si="124"/>
        <v>0</v>
      </c>
      <c r="S1109" s="5" t="e">
        <f t="shared" si="125"/>
        <v>#DIV/0!</v>
      </c>
      <c r="T1109" s="4" t="s">
        <v>39</v>
      </c>
      <c r="U1109" s="4">
        <v>0</v>
      </c>
      <c r="V1109" s="4">
        <v>156</v>
      </c>
      <c r="W1109" s="4" t="s">
        <v>11311</v>
      </c>
      <c r="X1109" s="4" t="s">
        <v>11312</v>
      </c>
      <c r="Y1109" s="4" t="s">
        <v>11313</v>
      </c>
      <c r="Z1109" s="4" t="s">
        <v>11314</v>
      </c>
      <c r="AA1109" s="4" t="s">
        <v>11315</v>
      </c>
      <c r="AB1109" s="4" t="s">
        <v>11316</v>
      </c>
      <c r="AC1109" s="4" t="s">
        <v>11317</v>
      </c>
      <c r="AD1109" s="4" t="s">
        <v>11318</v>
      </c>
      <c r="AE1109" s="4" t="s">
        <v>11310</v>
      </c>
      <c r="AF1109" s="5">
        <v>46731</v>
      </c>
    </row>
    <row r="1110" spans="1:32" ht="46.2" customHeight="1">
      <c r="A1110" s="4" t="s">
        <v>11319</v>
      </c>
      <c r="B1110" s="20">
        <f t="shared" ca="1" si="120"/>
        <v>46186</v>
      </c>
      <c r="C1110" s="20" t="str">
        <f t="shared" ca="1" si="121"/>
        <v>Jun-2026</v>
      </c>
      <c r="D1110" s="27">
        <f t="shared" ca="1" si="126"/>
        <v>6</v>
      </c>
      <c r="E1110" s="20" t="str">
        <f t="shared" ca="1" si="122"/>
        <v>2026</v>
      </c>
      <c r="F1110" s="4" t="s">
        <v>11320</v>
      </c>
      <c r="G1110" s="4" t="s">
        <v>2350</v>
      </c>
      <c r="H1110" s="4" t="s">
        <v>2350</v>
      </c>
      <c r="I1110" s="4" t="s">
        <v>2350</v>
      </c>
      <c r="J1110" s="4" t="s">
        <v>2350</v>
      </c>
      <c r="K1110" s="4" t="s">
        <v>2350</v>
      </c>
      <c r="L1110" s="4" t="s">
        <v>2350</v>
      </c>
      <c r="M1110" s="4">
        <v>4</v>
      </c>
      <c r="N1110" s="4">
        <v>0</v>
      </c>
      <c r="O1110" s="4">
        <v>0</v>
      </c>
      <c r="P1110" s="4">
        <v>0</v>
      </c>
      <c r="Q1110" s="4">
        <f t="shared" si="123"/>
        <v>0</v>
      </c>
      <c r="R1110" s="4">
        <f t="shared" si="124"/>
        <v>0</v>
      </c>
      <c r="S1110" s="5" t="e">
        <f t="shared" si="125"/>
        <v>#DIV/0!</v>
      </c>
      <c r="T1110" s="4" t="s">
        <v>39</v>
      </c>
      <c r="U1110" s="4">
        <v>0</v>
      </c>
      <c r="V1110" s="4">
        <v>82</v>
      </c>
      <c r="W1110" s="4" t="s">
        <v>11321</v>
      </c>
      <c r="X1110" s="4" t="s">
        <v>11322</v>
      </c>
      <c r="Y1110" s="4" t="s">
        <v>11323</v>
      </c>
      <c r="Z1110" s="4" t="s">
        <v>11324</v>
      </c>
      <c r="AA1110" s="4" t="s">
        <v>11325</v>
      </c>
      <c r="AB1110" s="4" t="s">
        <v>11326</v>
      </c>
      <c r="AC1110" s="4" t="s">
        <v>11327</v>
      </c>
      <c r="AD1110" s="4" t="s">
        <v>11328</v>
      </c>
      <c r="AE1110" s="4" t="s">
        <v>11320</v>
      </c>
      <c r="AF1110" s="5">
        <v>46671</v>
      </c>
    </row>
    <row r="1111" spans="1:32" ht="46.2" customHeight="1">
      <c r="A1111" s="4" t="s">
        <v>11329</v>
      </c>
      <c r="B1111" s="20">
        <f t="shared" ca="1" si="120"/>
        <v>46200</v>
      </c>
      <c r="C1111" s="20" t="str">
        <f t="shared" ca="1" si="121"/>
        <v>Jun-2026</v>
      </c>
      <c r="D1111" s="27">
        <f t="shared" ca="1" si="126"/>
        <v>6</v>
      </c>
      <c r="E1111" s="20" t="str">
        <f t="shared" ca="1" si="122"/>
        <v>2026</v>
      </c>
      <c r="F1111" s="4" t="s">
        <v>11330</v>
      </c>
      <c r="G1111" s="4" t="s">
        <v>2350</v>
      </c>
      <c r="H1111" s="4" t="s">
        <v>2350</v>
      </c>
      <c r="I1111" s="4" t="s">
        <v>2350</v>
      </c>
      <c r="J1111" s="4" t="s">
        <v>2350</v>
      </c>
      <c r="K1111" s="4" t="s">
        <v>2350</v>
      </c>
      <c r="L1111" s="4" t="s">
        <v>2350</v>
      </c>
      <c r="M1111" s="4">
        <v>9</v>
      </c>
      <c r="N1111" s="4">
        <v>0</v>
      </c>
      <c r="O1111" s="4">
        <v>0</v>
      </c>
      <c r="P1111" s="4">
        <v>0</v>
      </c>
      <c r="Q1111" s="4">
        <f t="shared" si="123"/>
        <v>0</v>
      </c>
      <c r="R1111" s="4">
        <f t="shared" si="124"/>
        <v>0</v>
      </c>
      <c r="S1111" s="5" t="e">
        <f t="shared" si="125"/>
        <v>#DIV/0!</v>
      </c>
      <c r="T1111" s="4" t="s">
        <v>39</v>
      </c>
      <c r="U1111" s="4">
        <v>0</v>
      </c>
      <c r="V1111" s="4">
        <v>710</v>
      </c>
      <c r="W1111" s="4" t="s">
        <v>11331</v>
      </c>
      <c r="X1111" s="4" t="s">
        <v>11332</v>
      </c>
      <c r="Y1111" s="4" t="s">
        <v>11333</v>
      </c>
      <c r="Z1111" s="4" t="s">
        <v>11334</v>
      </c>
      <c r="AA1111" s="4" t="s">
        <v>11335</v>
      </c>
      <c r="AB1111" s="4" t="s">
        <v>11336</v>
      </c>
      <c r="AC1111" s="4" t="s">
        <v>11337</v>
      </c>
      <c r="AD1111" s="4" t="s">
        <v>11338</v>
      </c>
      <c r="AE1111" s="4" t="s">
        <v>11330</v>
      </c>
      <c r="AF1111" s="5">
        <v>46629</v>
      </c>
    </row>
    <row r="1112" spans="1:32" ht="46.2" customHeight="1">
      <c r="A1112" s="4" t="s">
        <v>11339</v>
      </c>
      <c r="B1112" s="20">
        <f t="shared" ca="1" si="120"/>
        <v>46189</v>
      </c>
      <c r="C1112" s="20" t="str">
        <f t="shared" ca="1" si="121"/>
        <v>Jun-2026</v>
      </c>
      <c r="D1112" s="27">
        <f t="shared" ca="1" si="126"/>
        <v>6</v>
      </c>
      <c r="E1112" s="20" t="str">
        <f t="shared" ca="1" si="122"/>
        <v>2026</v>
      </c>
      <c r="F1112" s="4" t="s">
        <v>11340</v>
      </c>
      <c r="G1112" s="4" t="s">
        <v>2350</v>
      </c>
      <c r="H1112" s="4" t="s">
        <v>2350</v>
      </c>
      <c r="I1112" s="4" t="s">
        <v>2350</v>
      </c>
      <c r="J1112" s="4" t="s">
        <v>2350</v>
      </c>
      <c r="K1112" s="4" t="s">
        <v>2350</v>
      </c>
      <c r="L1112" s="4" t="s">
        <v>2350</v>
      </c>
      <c r="M1112" s="4">
        <v>4</v>
      </c>
      <c r="N1112" s="4">
        <v>0</v>
      </c>
      <c r="O1112" s="4">
        <v>0</v>
      </c>
      <c r="P1112" s="4">
        <v>0</v>
      </c>
      <c r="Q1112" s="4">
        <f t="shared" si="123"/>
        <v>0</v>
      </c>
      <c r="R1112" s="4">
        <f t="shared" si="124"/>
        <v>0</v>
      </c>
      <c r="S1112" s="5" t="e">
        <f t="shared" si="125"/>
        <v>#DIV/0!</v>
      </c>
      <c r="T1112" s="4" t="s">
        <v>39</v>
      </c>
      <c r="U1112" s="4">
        <v>0</v>
      </c>
      <c r="V1112" s="4">
        <v>133</v>
      </c>
      <c r="W1112" s="4" t="s">
        <v>11341</v>
      </c>
      <c r="X1112" s="4" t="s">
        <v>11342</v>
      </c>
      <c r="Y1112" s="4" t="s">
        <v>11343</v>
      </c>
      <c r="Z1112" s="4" t="s">
        <v>11344</v>
      </c>
      <c r="AA1112" s="4" t="s">
        <v>11345</v>
      </c>
      <c r="AB1112" s="4" t="s">
        <v>11346</v>
      </c>
      <c r="AC1112" s="4" t="s">
        <v>11347</v>
      </c>
      <c r="AD1112" s="4" t="s">
        <v>11348</v>
      </c>
      <c r="AE1112" s="4" t="s">
        <v>11340</v>
      </c>
      <c r="AF1112" s="5">
        <v>46551</v>
      </c>
    </row>
    <row r="1113" spans="1:32" ht="46.2" customHeight="1">
      <c r="A1113" s="4" t="s">
        <v>11349</v>
      </c>
      <c r="B1113" s="20">
        <f t="shared" ca="1" si="120"/>
        <v>46246</v>
      </c>
      <c r="C1113" s="20" t="str">
        <f t="shared" ca="1" si="121"/>
        <v>Aug-2026</v>
      </c>
      <c r="D1113" s="27">
        <f t="shared" ca="1" si="126"/>
        <v>8</v>
      </c>
      <c r="E1113" s="20" t="str">
        <f t="shared" ca="1" si="122"/>
        <v>2026</v>
      </c>
      <c r="F1113" s="4" t="s">
        <v>11350</v>
      </c>
      <c r="G1113" s="4" t="s">
        <v>2350</v>
      </c>
      <c r="H1113" s="4" t="s">
        <v>2350</v>
      </c>
      <c r="I1113" s="4" t="s">
        <v>2350</v>
      </c>
      <c r="J1113" s="4" t="s">
        <v>2350</v>
      </c>
      <c r="K1113" s="4" t="s">
        <v>2350</v>
      </c>
      <c r="L1113" s="4" t="s">
        <v>2350</v>
      </c>
      <c r="M1113" s="4">
        <v>8</v>
      </c>
      <c r="N1113" s="4">
        <v>0</v>
      </c>
      <c r="O1113" s="4">
        <v>0</v>
      </c>
      <c r="P1113" s="4">
        <v>0</v>
      </c>
      <c r="Q1113" s="4">
        <f t="shared" si="123"/>
        <v>0</v>
      </c>
      <c r="R1113" s="4">
        <f t="shared" si="124"/>
        <v>0</v>
      </c>
      <c r="S1113" s="5" t="e">
        <f t="shared" si="125"/>
        <v>#DIV/0!</v>
      </c>
      <c r="T1113" s="4" t="s">
        <v>39</v>
      </c>
      <c r="U1113" s="4">
        <v>0</v>
      </c>
      <c r="V1113" s="4">
        <v>2751</v>
      </c>
      <c r="W1113" s="4" t="s">
        <v>11351</v>
      </c>
      <c r="X1113" s="4" t="s">
        <v>11352</v>
      </c>
      <c r="Y1113" s="4" t="s">
        <v>11353</v>
      </c>
      <c r="Z1113" s="4" t="s">
        <v>11354</v>
      </c>
      <c r="AA1113" s="4" t="s">
        <v>11355</v>
      </c>
      <c r="AB1113" s="4" t="s">
        <v>11356</v>
      </c>
      <c r="AC1113" s="4" t="s">
        <v>11357</v>
      </c>
      <c r="AD1113" s="4" t="s">
        <v>11358</v>
      </c>
      <c r="AE1113" s="4" t="s">
        <v>11350</v>
      </c>
      <c r="AF1113" s="5">
        <v>46856</v>
      </c>
    </row>
    <row r="1114" spans="1:32" ht="46.2" customHeight="1">
      <c r="A1114" s="4" t="s">
        <v>11359</v>
      </c>
      <c r="B1114" s="20">
        <f t="shared" ca="1" si="120"/>
        <v>46264</v>
      </c>
      <c r="C1114" s="20" t="str">
        <f t="shared" ca="1" si="121"/>
        <v>Aug-2026</v>
      </c>
      <c r="D1114" s="27">
        <f t="shared" ca="1" si="126"/>
        <v>8</v>
      </c>
      <c r="E1114" s="20" t="str">
        <f t="shared" ca="1" si="122"/>
        <v>2026</v>
      </c>
      <c r="F1114" s="4" t="s">
        <v>11360</v>
      </c>
      <c r="G1114" s="4" t="s">
        <v>2350</v>
      </c>
      <c r="H1114" s="4" t="s">
        <v>2350</v>
      </c>
      <c r="I1114" s="4" t="s">
        <v>2350</v>
      </c>
      <c r="J1114" s="4" t="s">
        <v>2350</v>
      </c>
      <c r="K1114" s="4" t="s">
        <v>2350</v>
      </c>
      <c r="L1114" s="4" t="s">
        <v>2350</v>
      </c>
      <c r="M1114" s="4">
        <v>5</v>
      </c>
      <c r="N1114" s="4">
        <v>0</v>
      </c>
      <c r="O1114" s="4">
        <v>0</v>
      </c>
      <c r="P1114" s="4">
        <v>0</v>
      </c>
      <c r="Q1114" s="4">
        <f t="shared" si="123"/>
        <v>0</v>
      </c>
      <c r="R1114" s="4">
        <f t="shared" si="124"/>
        <v>0</v>
      </c>
      <c r="S1114" s="5" t="e">
        <f t="shared" si="125"/>
        <v>#DIV/0!</v>
      </c>
      <c r="T1114" s="4" t="s">
        <v>39</v>
      </c>
      <c r="U1114" s="4">
        <v>0</v>
      </c>
      <c r="V1114" s="4">
        <v>771</v>
      </c>
      <c r="W1114" s="4" t="s">
        <v>11361</v>
      </c>
      <c r="X1114" s="4" t="s">
        <v>11362</v>
      </c>
      <c r="Y1114" s="4" t="s">
        <v>11363</v>
      </c>
      <c r="Z1114" s="4" t="s">
        <v>11364</v>
      </c>
      <c r="AA1114" s="4" t="s">
        <v>11365</v>
      </c>
      <c r="AB1114" s="4" t="s">
        <v>11366</v>
      </c>
      <c r="AC1114" s="4" t="s">
        <v>11367</v>
      </c>
      <c r="AD1114" s="4" t="s">
        <v>11368</v>
      </c>
      <c r="AE1114" s="4" t="s">
        <v>11360</v>
      </c>
      <c r="AF1114" s="5">
        <v>46735</v>
      </c>
    </row>
    <row r="1115" spans="1:32" ht="46.2" customHeight="1">
      <c r="A1115" s="4" t="s">
        <v>11369</v>
      </c>
      <c r="B1115" s="20">
        <f t="shared" ca="1" si="120"/>
        <v>46203</v>
      </c>
      <c r="C1115" s="20" t="str">
        <f t="shared" ca="1" si="121"/>
        <v>Jun-2026</v>
      </c>
      <c r="D1115" s="27">
        <f t="shared" ca="1" si="126"/>
        <v>6</v>
      </c>
      <c r="E1115" s="20" t="str">
        <f t="shared" ca="1" si="122"/>
        <v>2026</v>
      </c>
      <c r="F1115" s="4" t="s">
        <v>11370</v>
      </c>
      <c r="G1115" s="4" t="s">
        <v>2350</v>
      </c>
      <c r="H1115" s="4" t="s">
        <v>2350</v>
      </c>
      <c r="I1115" s="4" t="s">
        <v>2350</v>
      </c>
      <c r="J1115" s="4" t="s">
        <v>2350</v>
      </c>
      <c r="K1115" s="4" t="s">
        <v>2350</v>
      </c>
      <c r="L1115" s="4" t="s">
        <v>2350</v>
      </c>
      <c r="M1115" s="4">
        <v>6</v>
      </c>
      <c r="N1115" s="4">
        <v>0</v>
      </c>
      <c r="O1115" s="4">
        <v>0</v>
      </c>
      <c r="P1115" s="4">
        <v>0</v>
      </c>
      <c r="Q1115" s="4">
        <f t="shared" si="123"/>
        <v>0</v>
      </c>
      <c r="R1115" s="4">
        <f t="shared" si="124"/>
        <v>0</v>
      </c>
      <c r="S1115" s="5" t="e">
        <f t="shared" si="125"/>
        <v>#DIV/0!</v>
      </c>
      <c r="T1115" s="4" t="s">
        <v>39</v>
      </c>
      <c r="U1115" s="4">
        <v>0</v>
      </c>
      <c r="V1115" s="4">
        <v>2536</v>
      </c>
      <c r="W1115" s="4" t="s">
        <v>11371</v>
      </c>
      <c r="X1115" s="4" t="s">
        <v>11372</v>
      </c>
      <c r="Y1115" s="4" t="s">
        <v>11373</v>
      </c>
      <c r="Z1115" s="4" t="s">
        <v>11374</v>
      </c>
      <c r="AA1115" s="4" t="s">
        <v>11375</v>
      </c>
      <c r="AB1115" s="4" t="s">
        <v>11376</v>
      </c>
      <c r="AC1115" s="4" t="s">
        <v>11377</v>
      </c>
      <c r="AD1115" s="4" t="s">
        <v>11378</v>
      </c>
      <c r="AE1115" s="4" t="s">
        <v>11370</v>
      </c>
      <c r="AF1115" s="5">
        <v>46903</v>
      </c>
    </row>
    <row r="1116" spans="1:32" ht="46.2" customHeight="1">
      <c r="A1116" s="4" t="s">
        <v>11379</v>
      </c>
      <c r="B1116" s="20">
        <f t="shared" ca="1" si="120"/>
        <v>46181</v>
      </c>
      <c r="C1116" s="20" t="str">
        <f t="shared" ca="1" si="121"/>
        <v>Jun-2026</v>
      </c>
      <c r="D1116" s="27">
        <f t="shared" ca="1" si="126"/>
        <v>6</v>
      </c>
      <c r="E1116" s="20" t="str">
        <f t="shared" ca="1" si="122"/>
        <v>2026</v>
      </c>
      <c r="F1116" s="4" t="s">
        <v>11380</v>
      </c>
      <c r="G1116" s="4" t="s">
        <v>2350</v>
      </c>
      <c r="H1116" s="4" t="s">
        <v>2350</v>
      </c>
      <c r="I1116" s="4" t="s">
        <v>2350</v>
      </c>
      <c r="J1116" s="4" t="s">
        <v>2350</v>
      </c>
      <c r="K1116" s="4" t="s">
        <v>2350</v>
      </c>
      <c r="L1116" s="4" t="s">
        <v>2350</v>
      </c>
      <c r="M1116" s="4">
        <v>5</v>
      </c>
      <c r="N1116" s="4">
        <v>0</v>
      </c>
      <c r="O1116" s="4">
        <v>0</v>
      </c>
      <c r="P1116" s="4">
        <v>0</v>
      </c>
      <c r="Q1116" s="4">
        <f t="shared" si="123"/>
        <v>0</v>
      </c>
      <c r="R1116" s="4">
        <f t="shared" si="124"/>
        <v>0</v>
      </c>
      <c r="S1116" s="5" t="e">
        <f t="shared" si="125"/>
        <v>#DIV/0!</v>
      </c>
      <c r="T1116" s="4" t="s">
        <v>39</v>
      </c>
      <c r="U1116" s="4">
        <v>0</v>
      </c>
      <c r="V1116" s="4">
        <v>7801</v>
      </c>
      <c r="W1116" s="4" t="s">
        <v>11381</v>
      </c>
      <c r="X1116" s="4" t="s">
        <v>11382</v>
      </c>
      <c r="Y1116" s="4" t="s">
        <v>11383</v>
      </c>
      <c r="Z1116" s="4" t="s">
        <v>11384</v>
      </c>
      <c r="AA1116" s="4" t="s">
        <v>11385</v>
      </c>
      <c r="AB1116" s="4" t="s">
        <v>11386</v>
      </c>
      <c r="AC1116" s="4" t="s">
        <v>11387</v>
      </c>
      <c r="AD1116" s="4" t="s">
        <v>11388</v>
      </c>
      <c r="AE1116" s="4" t="s">
        <v>11380</v>
      </c>
      <c r="AF1116" s="5">
        <v>46558</v>
      </c>
    </row>
    <row r="1117" spans="1:32" ht="46.2" customHeight="1">
      <c r="A1117" s="4" t="s">
        <v>11389</v>
      </c>
      <c r="B1117" s="20">
        <f t="shared" ca="1" si="120"/>
        <v>46171</v>
      </c>
      <c r="C1117" s="20" t="str">
        <f t="shared" ca="1" si="121"/>
        <v>May-2026</v>
      </c>
      <c r="D1117" s="27">
        <f t="shared" ca="1" si="126"/>
        <v>5</v>
      </c>
      <c r="E1117" s="20" t="str">
        <f t="shared" ca="1" si="122"/>
        <v>2026</v>
      </c>
      <c r="F1117" s="4" t="s">
        <v>11390</v>
      </c>
      <c r="G1117" s="4" t="s">
        <v>2350</v>
      </c>
      <c r="H1117" s="4" t="s">
        <v>2350</v>
      </c>
      <c r="I1117" s="4" t="s">
        <v>2350</v>
      </c>
      <c r="J1117" s="4" t="s">
        <v>2350</v>
      </c>
      <c r="K1117" s="4" t="s">
        <v>2350</v>
      </c>
      <c r="L1117" s="4" t="s">
        <v>2350</v>
      </c>
      <c r="M1117" s="4">
        <v>7</v>
      </c>
      <c r="N1117" s="4">
        <v>0</v>
      </c>
      <c r="O1117" s="4">
        <v>0</v>
      </c>
      <c r="P1117" s="4">
        <v>0</v>
      </c>
      <c r="Q1117" s="4">
        <f t="shared" si="123"/>
        <v>0</v>
      </c>
      <c r="R1117" s="4">
        <f t="shared" si="124"/>
        <v>0</v>
      </c>
      <c r="S1117" s="5" t="e">
        <f t="shared" si="125"/>
        <v>#DIV/0!</v>
      </c>
      <c r="T1117" s="4" t="s">
        <v>39</v>
      </c>
      <c r="U1117" s="4">
        <v>0</v>
      </c>
      <c r="V1117" s="4">
        <v>534</v>
      </c>
      <c r="W1117" s="4" t="s">
        <v>11391</v>
      </c>
      <c r="X1117" s="4" t="s">
        <v>11392</v>
      </c>
      <c r="Y1117" s="4" t="s">
        <v>11393</v>
      </c>
      <c r="Z1117" s="4" t="s">
        <v>11394</v>
      </c>
      <c r="AA1117" s="4" t="s">
        <v>11395</v>
      </c>
      <c r="AB1117" s="4" t="s">
        <v>11396</v>
      </c>
      <c r="AC1117" s="4" t="s">
        <v>11397</v>
      </c>
      <c r="AD1117" s="4" t="s">
        <v>11398</v>
      </c>
      <c r="AE1117" s="4" t="s">
        <v>11390</v>
      </c>
      <c r="AF1117" s="5">
        <v>46669</v>
      </c>
    </row>
    <row r="1118" spans="1:32" ht="46.2" customHeight="1">
      <c r="A1118" s="4" t="s">
        <v>11399</v>
      </c>
      <c r="B1118" s="20">
        <f t="shared" ca="1" si="120"/>
        <v>46258</v>
      </c>
      <c r="C1118" s="20" t="str">
        <f t="shared" ca="1" si="121"/>
        <v>Aug-2026</v>
      </c>
      <c r="D1118" s="27">
        <f t="shared" ca="1" si="126"/>
        <v>8</v>
      </c>
      <c r="E1118" s="20" t="str">
        <f t="shared" ca="1" si="122"/>
        <v>2026</v>
      </c>
      <c r="F1118" s="4" t="s">
        <v>11400</v>
      </c>
      <c r="G1118" s="4" t="s">
        <v>2350</v>
      </c>
      <c r="H1118" s="4" t="s">
        <v>2350</v>
      </c>
      <c r="I1118" s="4" t="s">
        <v>2350</v>
      </c>
      <c r="J1118" s="4" t="s">
        <v>2350</v>
      </c>
      <c r="K1118" s="4" t="s">
        <v>2350</v>
      </c>
      <c r="L1118" s="4" t="s">
        <v>2350</v>
      </c>
      <c r="M1118" s="4">
        <v>1</v>
      </c>
      <c r="N1118" s="4">
        <v>0</v>
      </c>
      <c r="O1118" s="4">
        <v>0</v>
      </c>
      <c r="P1118" s="4">
        <v>0</v>
      </c>
      <c r="Q1118" s="4">
        <f t="shared" si="123"/>
        <v>0</v>
      </c>
      <c r="R1118" s="4">
        <f t="shared" si="124"/>
        <v>0</v>
      </c>
      <c r="S1118" s="5" t="e">
        <f t="shared" si="125"/>
        <v>#DIV/0!</v>
      </c>
      <c r="T1118" s="4" t="s">
        <v>39</v>
      </c>
      <c r="U1118" s="4">
        <v>0</v>
      </c>
      <c r="V1118" s="4">
        <v>898</v>
      </c>
      <c r="W1118" s="4" t="s">
        <v>11401</v>
      </c>
      <c r="X1118" s="4" t="s">
        <v>11402</v>
      </c>
      <c r="Y1118" s="4" t="s">
        <v>11403</v>
      </c>
      <c r="Z1118" s="4" t="s">
        <v>11404</v>
      </c>
      <c r="AA1118" s="4" t="s">
        <v>11405</v>
      </c>
      <c r="AB1118" s="4" t="s">
        <v>11406</v>
      </c>
      <c r="AC1118" s="4" t="s">
        <v>11407</v>
      </c>
      <c r="AD1118" s="4" t="s">
        <v>11408</v>
      </c>
      <c r="AE1118" s="4" t="s">
        <v>11400</v>
      </c>
      <c r="AF1118" s="5">
        <v>46254</v>
      </c>
    </row>
    <row r="1119" spans="1:32" ht="46.2" customHeight="1">
      <c r="A1119" s="4" t="s">
        <v>11409</v>
      </c>
      <c r="B1119" s="20">
        <f t="shared" ca="1" si="120"/>
        <v>46136</v>
      </c>
      <c r="C1119" s="20" t="str">
        <f t="shared" ca="1" si="121"/>
        <v>Apr-2026</v>
      </c>
      <c r="D1119" s="27">
        <f t="shared" ca="1" si="126"/>
        <v>4</v>
      </c>
      <c r="E1119" s="20" t="str">
        <f t="shared" ca="1" si="122"/>
        <v>2026</v>
      </c>
      <c r="F1119" s="4" t="s">
        <v>11410</v>
      </c>
      <c r="G1119" s="4" t="s">
        <v>2350</v>
      </c>
      <c r="H1119" s="4" t="s">
        <v>2350</v>
      </c>
      <c r="I1119" s="4" t="s">
        <v>2350</v>
      </c>
      <c r="J1119" s="4" t="s">
        <v>2350</v>
      </c>
      <c r="K1119" s="4" t="s">
        <v>2350</v>
      </c>
      <c r="L1119" s="4" t="s">
        <v>2350</v>
      </c>
      <c r="M1119" s="4">
        <v>6</v>
      </c>
      <c r="N1119" s="4">
        <v>0</v>
      </c>
      <c r="O1119" s="4">
        <v>0</v>
      </c>
      <c r="P1119" s="4">
        <v>0</v>
      </c>
      <c r="Q1119" s="4">
        <f t="shared" si="123"/>
        <v>0</v>
      </c>
      <c r="R1119" s="4">
        <f t="shared" si="124"/>
        <v>0</v>
      </c>
      <c r="S1119" s="5" t="e">
        <f t="shared" si="125"/>
        <v>#DIV/0!</v>
      </c>
      <c r="T1119" s="4" t="s">
        <v>39</v>
      </c>
      <c r="U1119" s="4">
        <v>0</v>
      </c>
      <c r="V1119" s="4">
        <v>1202</v>
      </c>
      <c r="W1119" s="4" t="s">
        <v>11411</v>
      </c>
      <c r="X1119" s="4" t="s">
        <v>11412</v>
      </c>
      <c r="Y1119" s="4" t="s">
        <v>11413</v>
      </c>
      <c r="Z1119" s="4" t="s">
        <v>11414</v>
      </c>
      <c r="AA1119" s="4" t="s">
        <v>11415</v>
      </c>
      <c r="AB1119" s="4" t="s">
        <v>11416</v>
      </c>
      <c r="AC1119" s="4" t="s">
        <v>11417</v>
      </c>
      <c r="AD1119" s="4" t="s">
        <v>11418</v>
      </c>
      <c r="AE1119" s="4" t="s">
        <v>11410</v>
      </c>
      <c r="AF1119" s="5">
        <v>46488</v>
      </c>
    </row>
    <row r="1120" spans="1:32" ht="46.2" customHeight="1">
      <c r="A1120" s="4" t="s">
        <v>11419</v>
      </c>
      <c r="B1120" s="20">
        <f t="shared" ca="1" si="120"/>
        <v>46245</v>
      </c>
      <c r="C1120" s="20" t="str">
        <f t="shared" ca="1" si="121"/>
        <v>Aug-2026</v>
      </c>
      <c r="D1120" s="27">
        <f t="shared" ca="1" si="126"/>
        <v>8</v>
      </c>
      <c r="E1120" s="20" t="str">
        <f t="shared" ca="1" si="122"/>
        <v>2026</v>
      </c>
      <c r="F1120" s="4" t="s">
        <v>11420</v>
      </c>
      <c r="G1120" s="4" t="s">
        <v>2350</v>
      </c>
      <c r="H1120" s="4" t="s">
        <v>2350</v>
      </c>
      <c r="I1120" s="4" t="s">
        <v>2350</v>
      </c>
      <c r="J1120" s="4" t="s">
        <v>2350</v>
      </c>
      <c r="K1120" s="4" t="s">
        <v>2350</v>
      </c>
      <c r="L1120" s="4" t="s">
        <v>2350</v>
      </c>
      <c r="M1120" s="4">
        <v>9</v>
      </c>
      <c r="N1120" s="4">
        <v>0</v>
      </c>
      <c r="O1120" s="4">
        <v>0</v>
      </c>
      <c r="P1120" s="4">
        <v>0</v>
      </c>
      <c r="Q1120" s="4">
        <f t="shared" si="123"/>
        <v>0</v>
      </c>
      <c r="R1120" s="4">
        <f t="shared" si="124"/>
        <v>0</v>
      </c>
      <c r="S1120" s="5" t="e">
        <f t="shared" si="125"/>
        <v>#DIV/0!</v>
      </c>
      <c r="T1120" s="4" t="s">
        <v>39</v>
      </c>
      <c r="U1120" s="4">
        <v>0</v>
      </c>
      <c r="V1120" s="4">
        <v>1108</v>
      </c>
      <c r="W1120" s="4" t="s">
        <v>11421</v>
      </c>
      <c r="X1120" s="4" t="s">
        <v>11422</v>
      </c>
      <c r="Y1120" s="4" t="s">
        <v>11423</v>
      </c>
      <c r="Z1120" s="4" t="s">
        <v>11424</v>
      </c>
      <c r="AA1120" s="4" t="s">
        <v>11425</v>
      </c>
      <c r="AB1120" s="4" t="s">
        <v>11426</v>
      </c>
      <c r="AC1120" s="4" t="s">
        <v>11427</v>
      </c>
      <c r="AD1120" s="4" t="s">
        <v>11428</v>
      </c>
      <c r="AE1120" s="4" t="s">
        <v>11420</v>
      </c>
      <c r="AF1120" s="5">
        <v>46611</v>
      </c>
    </row>
    <row r="1121" spans="1:32" ht="46.2" customHeight="1">
      <c r="A1121" s="4" t="s">
        <v>11429</v>
      </c>
      <c r="B1121" s="20">
        <f t="shared" ca="1" si="120"/>
        <v>46217</v>
      </c>
      <c r="C1121" s="20" t="str">
        <f t="shared" ca="1" si="121"/>
        <v>Jul-2026</v>
      </c>
      <c r="D1121" s="27">
        <f t="shared" ca="1" si="126"/>
        <v>7</v>
      </c>
      <c r="E1121" s="20" t="str">
        <f t="shared" ca="1" si="122"/>
        <v>2026</v>
      </c>
      <c r="F1121" s="4" t="s">
        <v>11430</v>
      </c>
      <c r="G1121" s="4" t="s">
        <v>2350</v>
      </c>
      <c r="H1121" s="4" t="s">
        <v>2350</v>
      </c>
      <c r="I1121" s="4" t="s">
        <v>2350</v>
      </c>
      <c r="J1121" s="4" t="s">
        <v>2350</v>
      </c>
      <c r="K1121" s="4" t="s">
        <v>2350</v>
      </c>
      <c r="L1121" s="4" t="s">
        <v>2350</v>
      </c>
      <c r="M1121" s="4">
        <v>5</v>
      </c>
      <c r="N1121" s="4">
        <v>0</v>
      </c>
      <c r="O1121" s="4">
        <v>0</v>
      </c>
      <c r="P1121" s="4">
        <v>0</v>
      </c>
      <c r="Q1121" s="4">
        <f t="shared" si="123"/>
        <v>0</v>
      </c>
      <c r="R1121" s="4">
        <f t="shared" si="124"/>
        <v>0</v>
      </c>
      <c r="S1121" s="5" t="e">
        <f t="shared" si="125"/>
        <v>#DIV/0!</v>
      </c>
      <c r="T1121" s="4" t="s">
        <v>39</v>
      </c>
      <c r="U1121" s="4">
        <v>0</v>
      </c>
      <c r="V1121" s="4">
        <v>17</v>
      </c>
      <c r="W1121" s="4" t="s">
        <v>11431</v>
      </c>
      <c r="X1121" s="4" t="s">
        <v>11432</v>
      </c>
      <c r="Y1121" s="4" t="s">
        <v>11433</v>
      </c>
      <c r="Z1121" s="4" t="s">
        <v>11434</v>
      </c>
      <c r="AA1121" s="4" t="s">
        <v>11435</v>
      </c>
      <c r="AB1121" s="4" t="s">
        <v>11436</v>
      </c>
      <c r="AC1121" s="4" t="s">
        <v>11437</v>
      </c>
      <c r="AD1121" s="4" t="s">
        <v>11438</v>
      </c>
      <c r="AE1121" s="4" t="s">
        <v>11430</v>
      </c>
      <c r="AF1121" s="5">
        <v>46257</v>
      </c>
    </row>
    <row r="1122" spans="1:32" ht="46.2" customHeight="1">
      <c r="A1122" s="4" t="s">
        <v>11439</v>
      </c>
      <c r="B1122" s="20">
        <f t="shared" ca="1" si="120"/>
        <v>46120</v>
      </c>
      <c r="C1122" s="20" t="str">
        <f t="shared" ca="1" si="121"/>
        <v>Apr-2026</v>
      </c>
      <c r="D1122" s="27">
        <f t="shared" ca="1" si="126"/>
        <v>4</v>
      </c>
      <c r="E1122" s="20" t="str">
        <f t="shared" ca="1" si="122"/>
        <v>2026</v>
      </c>
      <c r="F1122" s="4" t="s">
        <v>11440</v>
      </c>
      <c r="G1122" s="4" t="s">
        <v>2350</v>
      </c>
      <c r="H1122" s="4" t="s">
        <v>2350</v>
      </c>
      <c r="I1122" s="4" t="s">
        <v>2350</v>
      </c>
      <c r="J1122" s="4" t="s">
        <v>2350</v>
      </c>
      <c r="K1122" s="4" t="s">
        <v>2350</v>
      </c>
      <c r="L1122" s="4" t="s">
        <v>2350</v>
      </c>
      <c r="M1122" s="4">
        <v>4</v>
      </c>
      <c r="N1122" s="4">
        <v>0</v>
      </c>
      <c r="O1122" s="4">
        <v>0</v>
      </c>
      <c r="P1122" s="4">
        <v>0</v>
      </c>
      <c r="Q1122" s="4">
        <f t="shared" si="123"/>
        <v>0</v>
      </c>
      <c r="R1122" s="4">
        <f t="shared" si="124"/>
        <v>0</v>
      </c>
      <c r="S1122" s="5" t="e">
        <f t="shared" si="125"/>
        <v>#DIV/0!</v>
      </c>
      <c r="T1122" s="4" t="s">
        <v>39</v>
      </c>
      <c r="U1122" s="4">
        <v>0</v>
      </c>
      <c r="V1122" s="4">
        <v>10429</v>
      </c>
      <c r="W1122" s="4" t="s">
        <v>11441</v>
      </c>
      <c r="X1122" s="4" t="s">
        <v>11442</v>
      </c>
      <c r="Y1122" s="4" t="s">
        <v>11443</v>
      </c>
      <c r="Z1122" s="4" t="s">
        <v>11444</v>
      </c>
      <c r="AA1122" s="4" t="s">
        <v>11445</v>
      </c>
      <c r="AB1122" s="4" t="s">
        <v>11446</v>
      </c>
      <c r="AC1122" s="4" t="s">
        <v>11447</v>
      </c>
      <c r="AD1122" s="4" t="s">
        <v>11448</v>
      </c>
      <c r="AE1122" s="4" t="s">
        <v>11440</v>
      </c>
      <c r="AF1122" s="5">
        <v>46456</v>
      </c>
    </row>
    <row r="1123" spans="1:32" ht="46.2" customHeight="1">
      <c r="A1123" s="4" t="s">
        <v>11449</v>
      </c>
      <c r="B1123" s="20">
        <f t="shared" ca="1" si="120"/>
        <v>46220</v>
      </c>
      <c r="C1123" s="20" t="str">
        <f t="shared" ca="1" si="121"/>
        <v>Jul-2026</v>
      </c>
      <c r="D1123" s="27">
        <f t="shared" ca="1" si="126"/>
        <v>7</v>
      </c>
      <c r="E1123" s="20" t="str">
        <f t="shared" ca="1" si="122"/>
        <v>2026</v>
      </c>
      <c r="F1123" s="4" t="s">
        <v>11450</v>
      </c>
      <c r="G1123" s="4" t="s">
        <v>2350</v>
      </c>
      <c r="H1123" s="4" t="s">
        <v>2350</v>
      </c>
      <c r="I1123" s="4" t="s">
        <v>2350</v>
      </c>
      <c r="J1123" s="4" t="s">
        <v>2350</v>
      </c>
      <c r="K1123" s="4" t="s">
        <v>2350</v>
      </c>
      <c r="L1123" s="4" t="s">
        <v>2350</v>
      </c>
      <c r="M1123" s="4">
        <v>9</v>
      </c>
      <c r="N1123" s="4">
        <v>0</v>
      </c>
      <c r="O1123" s="4">
        <v>0</v>
      </c>
      <c r="P1123" s="4">
        <v>0</v>
      </c>
      <c r="Q1123" s="4">
        <f t="shared" si="123"/>
        <v>0</v>
      </c>
      <c r="R1123" s="4">
        <f t="shared" si="124"/>
        <v>0</v>
      </c>
      <c r="S1123" s="5" t="e">
        <f t="shared" si="125"/>
        <v>#DIV/0!</v>
      </c>
      <c r="T1123" s="4" t="s">
        <v>39</v>
      </c>
      <c r="U1123" s="4">
        <v>0</v>
      </c>
      <c r="V1123" s="4">
        <v>3192</v>
      </c>
      <c r="W1123" s="4" t="s">
        <v>11451</v>
      </c>
      <c r="X1123" s="4" t="s">
        <v>11452</v>
      </c>
      <c r="Y1123" s="4" t="s">
        <v>11453</v>
      </c>
      <c r="Z1123" s="4" t="s">
        <v>11454</v>
      </c>
      <c r="AA1123" s="4" t="s">
        <v>11455</v>
      </c>
      <c r="AB1123" s="4" t="s">
        <v>11456</v>
      </c>
      <c r="AC1123" s="4" t="s">
        <v>11457</v>
      </c>
      <c r="AD1123" s="4" t="s">
        <v>11458</v>
      </c>
      <c r="AE1123" s="4" t="s">
        <v>11450</v>
      </c>
      <c r="AF1123" s="5">
        <v>46580</v>
      </c>
    </row>
    <row r="1124" spans="1:32" ht="46.2" customHeight="1">
      <c r="A1124" s="4" t="s">
        <v>11459</v>
      </c>
      <c r="B1124" s="20">
        <f t="shared" ca="1" si="120"/>
        <v>46184</v>
      </c>
      <c r="C1124" s="20" t="str">
        <f t="shared" ca="1" si="121"/>
        <v>Jun-2026</v>
      </c>
      <c r="D1124" s="27">
        <f t="shared" ca="1" si="126"/>
        <v>6</v>
      </c>
      <c r="E1124" s="20" t="str">
        <f t="shared" ca="1" si="122"/>
        <v>2026</v>
      </c>
      <c r="F1124" s="4" t="s">
        <v>11460</v>
      </c>
      <c r="G1124" s="4" t="s">
        <v>2350</v>
      </c>
      <c r="H1124" s="4" t="s">
        <v>2350</v>
      </c>
      <c r="I1124" s="4" t="s">
        <v>2350</v>
      </c>
      <c r="J1124" s="4" t="s">
        <v>2350</v>
      </c>
      <c r="K1124" s="4" t="s">
        <v>2350</v>
      </c>
      <c r="L1124" s="4" t="s">
        <v>2350</v>
      </c>
      <c r="M1124" s="4">
        <v>7</v>
      </c>
      <c r="N1124" s="4">
        <v>0</v>
      </c>
      <c r="O1124" s="4">
        <v>0</v>
      </c>
      <c r="P1124" s="4">
        <v>0</v>
      </c>
      <c r="Q1124" s="4">
        <f t="shared" si="123"/>
        <v>0</v>
      </c>
      <c r="R1124" s="4">
        <f t="shared" si="124"/>
        <v>0</v>
      </c>
      <c r="S1124" s="5" t="e">
        <f t="shared" si="125"/>
        <v>#DIV/0!</v>
      </c>
      <c r="T1124" s="4" t="s">
        <v>39</v>
      </c>
      <c r="U1124" s="4">
        <v>0</v>
      </c>
      <c r="V1124" s="4">
        <v>5873</v>
      </c>
      <c r="W1124" s="4" t="s">
        <v>11461</v>
      </c>
      <c r="X1124" s="4" t="s">
        <v>11462</v>
      </c>
      <c r="Y1124" s="4" t="s">
        <v>11463</v>
      </c>
      <c r="Z1124" s="4" t="s">
        <v>11464</v>
      </c>
      <c r="AA1124" s="4" t="s">
        <v>11465</v>
      </c>
      <c r="AB1124" s="4" t="s">
        <v>11466</v>
      </c>
      <c r="AC1124" s="4" t="s">
        <v>11467</v>
      </c>
      <c r="AD1124" s="4" t="s">
        <v>11468</v>
      </c>
      <c r="AE1124" s="4" t="s">
        <v>11460</v>
      </c>
      <c r="AF1124" s="5">
        <v>46451</v>
      </c>
    </row>
    <row r="1125" spans="1:32" ht="46.2" customHeight="1">
      <c r="A1125" s="4" t="s">
        <v>11469</v>
      </c>
      <c r="B1125" s="20">
        <f t="shared" ca="1" si="120"/>
        <v>46176</v>
      </c>
      <c r="C1125" s="20" t="str">
        <f t="shared" ca="1" si="121"/>
        <v>Jun-2026</v>
      </c>
      <c r="D1125" s="27">
        <f t="shared" ca="1" si="126"/>
        <v>6</v>
      </c>
      <c r="E1125" s="20" t="str">
        <f t="shared" ca="1" si="122"/>
        <v>2026</v>
      </c>
      <c r="F1125" s="4" t="s">
        <v>11470</v>
      </c>
      <c r="G1125" s="4" t="s">
        <v>2350</v>
      </c>
      <c r="H1125" s="4" t="s">
        <v>2350</v>
      </c>
      <c r="I1125" s="4" t="s">
        <v>2350</v>
      </c>
      <c r="J1125" s="4" t="s">
        <v>2350</v>
      </c>
      <c r="K1125" s="4" t="s">
        <v>2350</v>
      </c>
      <c r="L1125" s="4" t="s">
        <v>2350</v>
      </c>
      <c r="M1125" s="4">
        <v>10</v>
      </c>
      <c r="N1125" s="4">
        <v>0</v>
      </c>
      <c r="O1125" s="4">
        <v>0</v>
      </c>
      <c r="P1125" s="4">
        <v>0</v>
      </c>
      <c r="Q1125" s="4">
        <f t="shared" si="123"/>
        <v>0</v>
      </c>
      <c r="R1125" s="4">
        <f t="shared" si="124"/>
        <v>0</v>
      </c>
      <c r="S1125" s="5" t="e">
        <f t="shared" si="125"/>
        <v>#DIV/0!</v>
      </c>
      <c r="T1125" s="4" t="s">
        <v>39</v>
      </c>
      <c r="U1125" s="4">
        <v>0</v>
      </c>
      <c r="V1125" s="4">
        <v>1379</v>
      </c>
      <c r="W1125" s="4" t="s">
        <v>11471</v>
      </c>
      <c r="X1125" s="4" t="s">
        <v>11472</v>
      </c>
      <c r="Y1125" s="4" t="s">
        <v>11473</v>
      </c>
      <c r="Z1125" s="4" t="s">
        <v>11474</v>
      </c>
      <c r="AA1125" s="4" t="s">
        <v>11475</v>
      </c>
      <c r="AB1125" s="4" t="s">
        <v>11476</v>
      </c>
      <c r="AC1125" s="4" t="s">
        <v>11477</v>
      </c>
      <c r="AD1125" s="4" t="s">
        <v>11478</v>
      </c>
      <c r="AE1125" s="4" t="s">
        <v>11470</v>
      </c>
      <c r="AF1125" s="5">
        <v>46608</v>
      </c>
    </row>
    <row r="1126" spans="1:32" ht="46.2" customHeight="1">
      <c r="A1126" s="4" t="s">
        <v>11479</v>
      </c>
      <c r="B1126" s="20">
        <f t="shared" ca="1" si="120"/>
        <v>46169</v>
      </c>
      <c r="C1126" s="20" t="str">
        <f t="shared" ca="1" si="121"/>
        <v>May-2026</v>
      </c>
      <c r="D1126" s="27">
        <f t="shared" ca="1" si="126"/>
        <v>5</v>
      </c>
      <c r="E1126" s="20" t="str">
        <f t="shared" ca="1" si="122"/>
        <v>2026</v>
      </c>
      <c r="F1126" s="4" t="s">
        <v>11480</v>
      </c>
      <c r="G1126" s="4" t="s">
        <v>2350</v>
      </c>
      <c r="H1126" s="4" t="s">
        <v>2350</v>
      </c>
      <c r="I1126" s="4" t="s">
        <v>2350</v>
      </c>
      <c r="J1126" s="4" t="s">
        <v>2350</v>
      </c>
      <c r="K1126" s="4" t="s">
        <v>2350</v>
      </c>
      <c r="L1126" s="4" t="s">
        <v>2350</v>
      </c>
      <c r="M1126" s="4">
        <v>6</v>
      </c>
      <c r="N1126" s="4">
        <v>0</v>
      </c>
      <c r="O1126" s="4">
        <v>0</v>
      </c>
      <c r="P1126" s="4">
        <v>0</v>
      </c>
      <c r="Q1126" s="4">
        <f t="shared" si="123"/>
        <v>0</v>
      </c>
      <c r="R1126" s="4">
        <f t="shared" si="124"/>
        <v>0</v>
      </c>
      <c r="S1126" s="5" t="e">
        <f t="shared" si="125"/>
        <v>#DIV/0!</v>
      </c>
      <c r="T1126" s="4" t="s">
        <v>39</v>
      </c>
      <c r="U1126" s="4">
        <v>0</v>
      </c>
      <c r="V1126" s="4">
        <v>1527</v>
      </c>
      <c r="W1126" s="4" t="s">
        <v>11481</v>
      </c>
      <c r="X1126" s="4" t="s">
        <v>11482</v>
      </c>
      <c r="Y1126" s="4" t="s">
        <v>11483</v>
      </c>
      <c r="Z1126" s="4" t="s">
        <v>11484</v>
      </c>
      <c r="AA1126" s="4" t="s">
        <v>11485</v>
      </c>
      <c r="AB1126" s="4" t="s">
        <v>11486</v>
      </c>
      <c r="AC1126" s="4" t="s">
        <v>11487</v>
      </c>
      <c r="AD1126" s="4" t="s">
        <v>11488</v>
      </c>
      <c r="AE1126" s="4" t="s">
        <v>11480</v>
      </c>
      <c r="AF1126" s="5">
        <v>46350</v>
      </c>
    </row>
    <row r="1127" spans="1:32" ht="46.2" customHeight="1">
      <c r="A1127" s="4" t="s">
        <v>11489</v>
      </c>
      <c r="B1127" s="20">
        <f t="shared" ca="1" si="120"/>
        <v>46248</v>
      </c>
      <c r="C1127" s="20" t="str">
        <f t="shared" ca="1" si="121"/>
        <v>Aug-2026</v>
      </c>
      <c r="D1127" s="27">
        <f t="shared" ca="1" si="126"/>
        <v>8</v>
      </c>
      <c r="E1127" s="20" t="str">
        <f t="shared" ca="1" si="122"/>
        <v>2026</v>
      </c>
      <c r="F1127" s="4" t="s">
        <v>11490</v>
      </c>
      <c r="G1127" s="4" t="s">
        <v>2350</v>
      </c>
      <c r="H1127" s="4" t="s">
        <v>2350</v>
      </c>
      <c r="I1127" s="4" t="s">
        <v>2350</v>
      </c>
      <c r="J1127" s="4" t="s">
        <v>2350</v>
      </c>
      <c r="K1127" s="4" t="s">
        <v>2350</v>
      </c>
      <c r="L1127" s="4" t="s">
        <v>2350</v>
      </c>
      <c r="M1127" s="4">
        <v>9</v>
      </c>
      <c r="N1127" s="4">
        <v>0</v>
      </c>
      <c r="O1127" s="4">
        <v>0</v>
      </c>
      <c r="P1127" s="4">
        <v>0</v>
      </c>
      <c r="Q1127" s="4">
        <f t="shared" si="123"/>
        <v>0</v>
      </c>
      <c r="R1127" s="4">
        <f t="shared" si="124"/>
        <v>0</v>
      </c>
      <c r="S1127" s="5" t="e">
        <f t="shared" si="125"/>
        <v>#DIV/0!</v>
      </c>
      <c r="T1127" s="4" t="s">
        <v>39</v>
      </c>
      <c r="U1127" s="4">
        <v>0</v>
      </c>
      <c r="V1127" s="4">
        <v>2686</v>
      </c>
      <c r="W1127" s="4" t="s">
        <v>11491</v>
      </c>
      <c r="X1127" s="4" t="s">
        <v>11492</v>
      </c>
      <c r="Y1127" s="4" t="s">
        <v>11493</v>
      </c>
      <c r="Z1127" s="4" t="s">
        <v>11494</v>
      </c>
      <c r="AA1127" s="4" t="s">
        <v>11495</v>
      </c>
      <c r="AB1127" s="4" t="s">
        <v>11496</v>
      </c>
      <c r="AC1127" s="4" t="s">
        <v>11497</v>
      </c>
      <c r="AD1127" s="4" t="s">
        <v>11498</v>
      </c>
      <c r="AE1127" s="4" t="s">
        <v>11490</v>
      </c>
      <c r="AF1127" s="5">
        <v>46238</v>
      </c>
    </row>
    <row r="1128" spans="1:32" ht="46.2" customHeight="1">
      <c r="A1128" s="4" t="s">
        <v>11499</v>
      </c>
      <c r="B1128" s="20">
        <f t="shared" ca="1" si="120"/>
        <v>46217</v>
      </c>
      <c r="C1128" s="20" t="str">
        <f t="shared" ca="1" si="121"/>
        <v>Jul-2026</v>
      </c>
      <c r="D1128" s="27">
        <f t="shared" ca="1" si="126"/>
        <v>7</v>
      </c>
      <c r="E1128" s="20" t="str">
        <f t="shared" ca="1" si="122"/>
        <v>2026</v>
      </c>
      <c r="F1128" s="4" t="s">
        <v>11500</v>
      </c>
      <c r="G1128" s="4" t="s">
        <v>2350</v>
      </c>
      <c r="H1128" s="4" t="s">
        <v>2350</v>
      </c>
      <c r="I1128" s="4" t="s">
        <v>2350</v>
      </c>
      <c r="J1128" s="4" t="s">
        <v>2350</v>
      </c>
      <c r="K1128" s="4" t="s">
        <v>2350</v>
      </c>
      <c r="L1128" s="4" t="s">
        <v>2350</v>
      </c>
      <c r="M1128" s="4">
        <v>1</v>
      </c>
      <c r="N1128" s="4">
        <v>0</v>
      </c>
      <c r="O1128" s="4">
        <v>0</v>
      </c>
      <c r="P1128" s="4">
        <v>0</v>
      </c>
      <c r="Q1128" s="4">
        <f t="shared" si="123"/>
        <v>0</v>
      </c>
      <c r="R1128" s="4">
        <f t="shared" si="124"/>
        <v>0</v>
      </c>
      <c r="S1128" s="5" t="e">
        <f t="shared" si="125"/>
        <v>#DIV/0!</v>
      </c>
      <c r="T1128" s="4" t="s">
        <v>39</v>
      </c>
      <c r="U1128" s="4">
        <v>0</v>
      </c>
      <c r="V1128" s="4">
        <v>178</v>
      </c>
      <c r="W1128" s="4" t="s">
        <v>11501</v>
      </c>
      <c r="X1128" s="4" t="s">
        <v>11502</v>
      </c>
      <c r="Y1128" s="4" t="s">
        <v>11503</v>
      </c>
      <c r="Z1128" s="4" t="s">
        <v>11504</v>
      </c>
      <c r="AA1128" s="4" t="s">
        <v>11505</v>
      </c>
      <c r="AB1128" s="4" t="s">
        <v>11506</v>
      </c>
      <c r="AC1128" s="4" t="s">
        <v>11507</v>
      </c>
      <c r="AD1128" s="4" t="s">
        <v>11508</v>
      </c>
      <c r="AE1128" s="4" t="s">
        <v>11500</v>
      </c>
      <c r="AF1128" s="5">
        <v>46644</v>
      </c>
    </row>
    <row r="1129" spans="1:32" ht="46.2" customHeight="1">
      <c r="A1129" s="4" t="s">
        <v>11509</v>
      </c>
      <c r="B1129" s="20">
        <f t="shared" ca="1" si="120"/>
        <v>46161</v>
      </c>
      <c r="C1129" s="20" t="str">
        <f t="shared" ca="1" si="121"/>
        <v>May-2026</v>
      </c>
      <c r="D1129" s="27">
        <f t="shared" ca="1" si="126"/>
        <v>5</v>
      </c>
      <c r="E1129" s="20" t="str">
        <f t="shared" ca="1" si="122"/>
        <v>2026</v>
      </c>
      <c r="F1129" s="4" t="s">
        <v>11510</v>
      </c>
      <c r="G1129" s="4" t="s">
        <v>2350</v>
      </c>
      <c r="H1129" s="4" t="s">
        <v>2350</v>
      </c>
      <c r="I1129" s="4" t="s">
        <v>2350</v>
      </c>
      <c r="J1129" s="4" t="s">
        <v>2350</v>
      </c>
      <c r="K1129" s="4" t="s">
        <v>2350</v>
      </c>
      <c r="L1129" s="4" t="s">
        <v>2350</v>
      </c>
      <c r="M1129" s="4">
        <v>7</v>
      </c>
      <c r="N1129" s="4">
        <v>0</v>
      </c>
      <c r="O1129" s="4">
        <v>0</v>
      </c>
      <c r="P1129" s="4">
        <v>0</v>
      </c>
      <c r="Q1129" s="4">
        <f t="shared" si="123"/>
        <v>0</v>
      </c>
      <c r="R1129" s="4">
        <f t="shared" si="124"/>
        <v>0</v>
      </c>
      <c r="S1129" s="5" t="e">
        <f t="shared" si="125"/>
        <v>#DIV/0!</v>
      </c>
      <c r="T1129" s="4" t="s">
        <v>39</v>
      </c>
      <c r="U1129" s="4">
        <v>0</v>
      </c>
      <c r="V1129" s="4">
        <v>2664</v>
      </c>
      <c r="W1129" s="4" t="s">
        <v>11511</v>
      </c>
      <c r="X1129" s="4" t="s">
        <v>11512</v>
      </c>
      <c r="Y1129" s="4" t="s">
        <v>11513</v>
      </c>
      <c r="Z1129" s="4" t="s">
        <v>11514</v>
      </c>
      <c r="AA1129" s="4" t="s">
        <v>11515</v>
      </c>
      <c r="AB1129" s="4" t="s">
        <v>11516</v>
      </c>
      <c r="AC1129" s="4" t="s">
        <v>11517</v>
      </c>
      <c r="AD1129" s="4" t="s">
        <v>11518</v>
      </c>
      <c r="AE1129" s="4" t="s">
        <v>11510</v>
      </c>
      <c r="AF1129" s="5">
        <v>46319</v>
      </c>
    </row>
    <row r="1130" spans="1:32" ht="46.2" customHeight="1">
      <c r="A1130" s="4" t="s">
        <v>11519</v>
      </c>
      <c r="B1130" s="20">
        <f t="shared" ca="1" si="120"/>
        <v>46151</v>
      </c>
      <c r="C1130" s="20" t="str">
        <f t="shared" ca="1" si="121"/>
        <v>May-2026</v>
      </c>
      <c r="D1130" s="27">
        <f t="shared" ca="1" si="126"/>
        <v>5</v>
      </c>
      <c r="E1130" s="20" t="str">
        <f t="shared" ca="1" si="122"/>
        <v>2026</v>
      </c>
      <c r="F1130" s="4" t="s">
        <v>11520</v>
      </c>
      <c r="G1130" s="4" t="s">
        <v>2350</v>
      </c>
      <c r="H1130" s="4" t="s">
        <v>2350</v>
      </c>
      <c r="I1130" s="4" t="s">
        <v>2350</v>
      </c>
      <c r="J1130" s="4" t="s">
        <v>2350</v>
      </c>
      <c r="K1130" s="4" t="s">
        <v>2350</v>
      </c>
      <c r="L1130" s="4" t="s">
        <v>2350</v>
      </c>
      <c r="M1130" s="4">
        <v>7</v>
      </c>
      <c r="N1130" s="4">
        <v>0</v>
      </c>
      <c r="O1130" s="4">
        <v>0</v>
      </c>
      <c r="P1130" s="4">
        <v>0</v>
      </c>
      <c r="Q1130" s="4">
        <f t="shared" si="123"/>
        <v>0</v>
      </c>
      <c r="R1130" s="4">
        <f t="shared" si="124"/>
        <v>0</v>
      </c>
      <c r="S1130" s="5" t="e">
        <f t="shared" si="125"/>
        <v>#DIV/0!</v>
      </c>
      <c r="T1130" s="4" t="s">
        <v>39</v>
      </c>
      <c r="U1130" s="4">
        <v>0</v>
      </c>
      <c r="V1130" s="4">
        <v>1868</v>
      </c>
      <c r="W1130" s="4" t="s">
        <v>11521</v>
      </c>
      <c r="X1130" s="4" t="s">
        <v>11522</v>
      </c>
      <c r="Y1130" s="4" t="s">
        <v>11523</v>
      </c>
      <c r="Z1130" s="4" t="s">
        <v>11524</v>
      </c>
      <c r="AA1130" s="4" t="s">
        <v>11525</v>
      </c>
      <c r="AB1130" s="4" t="s">
        <v>11526</v>
      </c>
      <c r="AC1130" s="4" t="s">
        <v>11527</v>
      </c>
      <c r="AD1130" s="4" t="s">
        <v>11528</v>
      </c>
      <c r="AE1130" s="4" t="s">
        <v>11520</v>
      </c>
      <c r="AF1130" s="5">
        <v>46578</v>
      </c>
    </row>
    <row r="1131" spans="1:32" ht="46.2" customHeight="1">
      <c r="A1131" s="4" t="s">
        <v>11529</v>
      </c>
      <c r="B1131" s="20">
        <f t="shared" ca="1" si="120"/>
        <v>46251</v>
      </c>
      <c r="C1131" s="20" t="str">
        <f t="shared" ca="1" si="121"/>
        <v>Aug-2026</v>
      </c>
      <c r="D1131" s="27">
        <f t="shared" ca="1" si="126"/>
        <v>8</v>
      </c>
      <c r="E1131" s="20" t="str">
        <f t="shared" ca="1" si="122"/>
        <v>2026</v>
      </c>
      <c r="F1131" s="4" t="s">
        <v>11530</v>
      </c>
      <c r="G1131" s="4" t="s">
        <v>2350</v>
      </c>
      <c r="H1131" s="4" t="s">
        <v>2350</v>
      </c>
      <c r="I1131" s="4" t="s">
        <v>2350</v>
      </c>
      <c r="J1131" s="4" t="s">
        <v>2350</v>
      </c>
      <c r="K1131" s="4" t="s">
        <v>2350</v>
      </c>
      <c r="L1131" s="4" t="s">
        <v>2350</v>
      </c>
      <c r="M1131" s="4">
        <v>6</v>
      </c>
      <c r="N1131" s="4">
        <v>0</v>
      </c>
      <c r="O1131" s="4">
        <v>0</v>
      </c>
      <c r="P1131" s="4">
        <v>0</v>
      </c>
      <c r="Q1131" s="4">
        <f t="shared" si="123"/>
        <v>0</v>
      </c>
      <c r="R1131" s="4">
        <f t="shared" si="124"/>
        <v>0</v>
      </c>
      <c r="S1131" s="5" t="e">
        <f t="shared" si="125"/>
        <v>#DIV/0!</v>
      </c>
      <c r="T1131" s="4" t="s">
        <v>39</v>
      </c>
      <c r="U1131" s="4">
        <v>0</v>
      </c>
      <c r="V1131" s="4">
        <v>451</v>
      </c>
      <c r="W1131" s="4" t="s">
        <v>11531</v>
      </c>
      <c r="X1131" s="4" t="s">
        <v>11532</v>
      </c>
      <c r="Y1131" s="4" t="s">
        <v>11533</v>
      </c>
      <c r="Z1131" s="4" t="s">
        <v>11534</v>
      </c>
      <c r="AA1131" s="4" t="s">
        <v>11535</v>
      </c>
      <c r="AB1131" s="4" t="s">
        <v>11536</v>
      </c>
      <c r="AC1131" s="4" t="s">
        <v>11537</v>
      </c>
      <c r="AD1131" s="4" t="s">
        <v>11538</v>
      </c>
      <c r="AE1131" s="4" t="s">
        <v>11530</v>
      </c>
      <c r="AF1131" s="5">
        <v>46188</v>
      </c>
    </row>
    <row r="1132" spans="1:32" ht="46.2" customHeight="1">
      <c r="A1132" s="4" t="s">
        <v>11539</v>
      </c>
      <c r="B1132" s="20">
        <f t="shared" ca="1" si="120"/>
        <v>46135</v>
      </c>
      <c r="C1132" s="20" t="str">
        <f t="shared" ca="1" si="121"/>
        <v>Apr-2026</v>
      </c>
      <c r="D1132" s="27">
        <f t="shared" ca="1" si="126"/>
        <v>4</v>
      </c>
      <c r="E1132" s="20" t="str">
        <f t="shared" ca="1" si="122"/>
        <v>2026</v>
      </c>
      <c r="F1132" s="4" t="s">
        <v>11540</v>
      </c>
      <c r="G1132" s="4" t="s">
        <v>2350</v>
      </c>
      <c r="H1132" s="4" t="s">
        <v>2350</v>
      </c>
      <c r="I1132" s="4" t="s">
        <v>2350</v>
      </c>
      <c r="J1132" s="4" t="s">
        <v>2350</v>
      </c>
      <c r="K1132" s="4" t="s">
        <v>2350</v>
      </c>
      <c r="L1132" s="4" t="s">
        <v>2350</v>
      </c>
      <c r="M1132" s="4">
        <v>7</v>
      </c>
      <c r="N1132" s="4">
        <v>0</v>
      </c>
      <c r="O1132" s="4">
        <v>0</v>
      </c>
      <c r="P1132" s="4">
        <v>0</v>
      </c>
      <c r="Q1132" s="4">
        <f t="shared" si="123"/>
        <v>0</v>
      </c>
      <c r="R1132" s="4">
        <f t="shared" si="124"/>
        <v>0</v>
      </c>
      <c r="S1132" s="5" t="e">
        <f t="shared" si="125"/>
        <v>#DIV/0!</v>
      </c>
      <c r="T1132" s="4" t="s">
        <v>39</v>
      </c>
      <c r="U1132" s="4">
        <v>0</v>
      </c>
      <c r="V1132" s="4">
        <v>159</v>
      </c>
      <c r="W1132" s="4" t="s">
        <v>11541</v>
      </c>
      <c r="X1132" s="4" t="s">
        <v>11542</v>
      </c>
      <c r="Y1132" s="4" t="s">
        <v>11543</v>
      </c>
      <c r="Z1132" s="4" t="s">
        <v>11544</v>
      </c>
      <c r="AA1132" s="4" t="s">
        <v>11545</v>
      </c>
      <c r="AB1132" s="4" t="s">
        <v>11546</v>
      </c>
      <c r="AC1132" s="4" t="s">
        <v>11547</v>
      </c>
      <c r="AD1132" s="4" t="s">
        <v>11548</v>
      </c>
      <c r="AE1132" s="4" t="s">
        <v>11540</v>
      </c>
      <c r="AF1132" s="5">
        <v>46858</v>
      </c>
    </row>
    <row r="1133" spans="1:32" ht="46.2" customHeight="1">
      <c r="A1133" s="4" t="s">
        <v>11549</v>
      </c>
      <c r="B1133" s="20">
        <f t="shared" ca="1" si="120"/>
        <v>46144</v>
      </c>
      <c r="C1133" s="20" t="str">
        <f t="shared" ca="1" si="121"/>
        <v>May-2026</v>
      </c>
      <c r="D1133" s="27">
        <f t="shared" ca="1" si="126"/>
        <v>5</v>
      </c>
      <c r="E1133" s="20" t="str">
        <f t="shared" ca="1" si="122"/>
        <v>2026</v>
      </c>
      <c r="F1133" s="4" t="s">
        <v>11550</v>
      </c>
      <c r="G1133" s="4" t="s">
        <v>2350</v>
      </c>
      <c r="H1133" s="4" t="s">
        <v>2350</v>
      </c>
      <c r="I1133" s="4" t="s">
        <v>2350</v>
      </c>
      <c r="J1133" s="4" t="s">
        <v>2350</v>
      </c>
      <c r="K1133" s="4" t="s">
        <v>2350</v>
      </c>
      <c r="L1133" s="4" t="s">
        <v>2350</v>
      </c>
      <c r="M1133" s="4">
        <v>7</v>
      </c>
      <c r="N1133" s="4">
        <v>0</v>
      </c>
      <c r="O1133" s="4">
        <v>0</v>
      </c>
      <c r="P1133" s="4">
        <v>0</v>
      </c>
      <c r="Q1133" s="4">
        <f t="shared" si="123"/>
        <v>0</v>
      </c>
      <c r="R1133" s="4">
        <f t="shared" si="124"/>
        <v>0</v>
      </c>
      <c r="S1133" s="5" t="e">
        <f t="shared" si="125"/>
        <v>#DIV/0!</v>
      </c>
      <c r="T1133" s="4" t="s">
        <v>39</v>
      </c>
      <c r="U1133" s="4">
        <v>0</v>
      </c>
      <c r="V1133" s="4">
        <v>39</v>
      </c>
      <c r="W1133" s="4" t="s">
        <v>11551</v>
      </c>
      <c r="X1133" s="4" t="s">
        <v>11552</v>
      </c>
      <c r="Y1133" s="4" t="s">
        <v>11553</v>
      </c>
      <c r="Z1133" s="4" t="s">
        <v>11554</v>
      </c>
      <c r="AA1133" s="4" t="s">
        <v>11555</v>
      </c>
      <c r="AB1133" s="4" t="s">
        <v>11556</v>
      </c>
      <c r="AC1133" s="4" t="s">
        <v>11557</v>
      </c>
      <c r="AD1133" s="4" t="s">
        <v>11558</v>
      </c>
      <c r="AE1133" s="4" t="s">
        <v>11550</v>
      </c>
      <c r="AF1133" s="5">
        <v>46525</v>
      </c>
    </row>
    <row r="1134" spans="1:32" ht="46.2" customHeight="1">
      <c r="A1134" s="4" t="s">
        <v>11559</v>
      </c>
      <c r="B1134" s="20">
        <f t="shared" ca="1" si="120"/>
        <v>46158</v>
      </c>
      <c r="C1134" s="20" t="str">
        <f t="shared" ca="1" si="121"/>
        <v>May-2026</v>
      </c>
      <c r="D1134" s="27">
        <f t="shared" ca="1" si="126"/>
        <v>5</v>
      </c>
      <c r="E1134" s="20" t="str">
        <f t="shared" ca="1" si="122"/>
        <v>2026</v>
      </c>
      <c r="F1134" s="4" t="s">
        <v>11560</v>
      </c>
      <c r="G1134" s="4" t="s">
        <v>2350</v>
      </c>
      <c r="H1134" s="4" t="s">
        <v>2350</v>
      </c>
      <c r="I1134" s="4" t="s">
        <v>2350</v>
      </c>
      <c r="J1134" s="4" t="s">
        <v>2350</v>
      </c>
      <c r="K1134" s="4" t="s">
        <v>2350</v>
      </c>
      <c r="L1134" s="4" t="s">
        <v>2350</v>
      </c>
      <c r="M1134" s="4">
        <v>5</v>
      </c>
      <c r="N1134" s="4">
        <v>0</v>
      </c>
      <c r="O1134" s="4">
        <v>0</v>
      </c>
      <c r="P1134" s="4">
        <v>0</v>
      </c>
      <c r="Q1134" s="4">
        <f t="shared" si="123"/>
        <v>0</v>
      </c>
      <c r="R1134" s="4">
        <f t="shared" si="124"/>
        <v>0</v>
      </c>
      <c r="S1134" s="5" t="e">
        <f t="shared" si="125"/>
        <v>#DIV/0!</v>
      </c>
      <c r="T1134" s="4" t="s">
        <v>39</v>
      </c>
      <c r="U1134" s="4">
        <v>0</v>
      </c>
      <c r="V1134" s="4">
        <v>6531</v>
      </c>
      <c r="W1134" s="4" t="s">
        <v>11561</v>
      </c>
      <c r="X1134" s="4" t="s">
        <v>11562</v>
      </c>
      <c r="Y1134" s="4" t="s">
        <v>11563</v>
      </c>
      <c r="Z1134" s="4" t="s">
        <v>11564</v>
      </c>
      <c r="AA1134" s="4" t="s">
        <v>11565</v>
      </c>
      <c r="AB1134" s="4" t="s">
        <v>11566</v>
      </c>
      <c r="AC1134" s="4" t="s">
        <v>11567</v>
      </c>
      <c r="AD1134" s="4" t="s">
        <v>11568</v>
      </c>
      <c r="AE1134" s="4" t="s">
        <v>11560</v>
      </c>
      <c r="AF1134" s="5">
        <v>46509</v>
      </c>
    </row>
    <row r="1135" spans="1:32" ht="46.2" customHeight="1">
      <c r="A1135" s="4" t="s">
        <v>11569</v>
      </c>
      <c r="B1135" s="20">
        <f t="shared" ca="1" si="120"/>
        <v>46204</v>
      </c>
      <c r="C1135" s="20" t="str">
        <f t="shared" ca="1" si="121"/>
        <v>Jul-2026</v>
      </c>
      <c r="D1135" s="27">
        <f t="shared" ca="1" si="126"/>
        <v>7</v>
      </c>
      <c r="E1135" s="20" t="str">
        <f t="shared" ca="1" si="122"/>
        <v>2026</v>
      </c>
      <c r="F1135" s="4" t="s">
        <v>11570</v>
      </c>
      <c r="G1135" s="4" t="s">
        <v>2350</v>
      </c>
      <c r="H1135" s="4" t="s">
        <v>2350</v>
      </c>
      <c r="I1135" s="4" t="s">
        <v>2350</v>
      </c>
      <c r="J1135" s="4" t="s">
        <v>2350</v>
      </c>
      <c r="K1135" s="4" t="s">
        <v>2350</v>
      </c>
      <c r="L1135" s="4" t="s">
        <v>2350</v>
      </c>
      <c r="M1135" s="4">
        <v>2</v>
      </c>
      <c r="N1135" s="4">
        <v>0</v>
      </c>
      <c r="O1135" s="4">
        <v>0</v>
      </c>
      <c r="P1135" s="4">
        <v>0</v>
      </c>
      <c r="Q1135" s="4">
        <f t="shared" si="123"/>
        <v>0</v>
      </c>
      <c r="R1135" s="4">
        <f t="shared" si="124"/>
        <v>0</v>
      </c>
      <c r="S1135" s="5" t="e">
        <f t="shared" si="125"/>
        <v>#DIV/0!</v>
      </c>
      <c r="T1135" s="4" t="s">
        <v>39</v>
      </c>
      <c r="U1135" s="4">
        <v>0</v>
      </c>
      <c r="V1135" s="4">
        <v>222</v>
      </c>
      <c r="W1135" s="4" t="s">
        <v>11571</v>
      </c>
      <c r="X1135" s="4" t="s">
        <v>11572</v>
      </c>
      <c r="Y1135" s="4" t="s">
        <v>11573</v>
      </c>
      <c r="Z1135" s="4" t="s">
        <v>11574</v>
      </c>
      <c r="AA1135" s="4" t="s">
        <v>11575</v>
      </c>
      <c r="AB1135" s="4" t="s">
        <v>11576</v>
      </c>
      <c r="AC1135" s="4" t="s">
        <v>11577</v>
      </c>
      <c r="AD1135" s="4" t="s">
        <v>11578</v>
      </c>
      <c r="AE1135" s="4" t="s">
        <v>11570</v>
      </c>
      <c r="AF1135" s="5">
        <v>46127</v>
      </c>
    </row>
    <row r="1136" spans="1:32" ht="46.2" customHeight="1">
      <c r="A1136" s="4" t="s">
        <v>11579</v>
      </c>
      <c r="B1136" s="20">
        <f t="shared" ca="1" si="120"/>
        <v>46185</v>
      </c>
      <c r="C1136" s="20" t="str">
        <f t="shared" ca="1" si="121"/>
        <v>Jun-2026</v>
      </c>
      <c r="D1136" s="27">
        <f t="shared" ca="1" si="126"/>
        <v>6</v>
      </c>
      <c r="E1136" s="20" t="str">
        <f t="shared" ca="1" si="122"/>
        <v>2026</v>
      </c>
      <c r="F1136" s="4" t="s">
        <v>11580</v>
      </c>
      <c r="G1136" s="4" t="s">
        <v>2350</v>
      </c>
      <c r="H1136" s="4" t="s">
        <v>2350</v>
      </c>
      <c r="I1136" s="4" t="s">
        <v>2350</v>
      </c>
      <c r="J1136" s="4" t="s">
        <v>2350</v>
      </c>
      <c r="K1136" s="4" t="s">
        <v>2350</v>
      </c>
      <c r="L1136" s="4" t="s">
        <v>2350</v>
      </c>
      <c r="M1136" s="4">
        <v>4</v>
      </c>
      <c r="N1136" s="4">
        <v>0</v>
      </c>
      <c r="O1136" s="4">
        <v>0</v>
      </c>
      <c r="P1136" s="4">
        <v>0</v>
      </c>
      <c r="Q1136" s="4">
        <f t="shared" si="123"/>
        <v>0</v>
      </c>
      <c r="R1136" s="4">
        <f t="shared" si="124"/>
        <v>0</v>
      </c>
      <c r="S1136" s="5" t="e">
        <f t="shared" si="125"/>
        <v>#DIV/0!</v>
      </c>
      <c r="T1136" s="4" t="s">
        <v>39</v>
      </c>
      <c r="U1136" s="4">
        <v>0</v>
      </c>
      <c r="V1136" s="4">
        <v>195</v>
      </c>
      <c r="W1136" s="4" t="s">
        <v>11581</v>
      </c>
      <c r="X1136" s="4" t="s">
        <v>11582</v>
      </c>
      <c r="Y1136" s="4" t="s">
        <v>11583</v>
      </c>
      <c r="Z1136" s="4" t="s">
        <v>11584</v>
      </c>
      <c r="AA1136" s="4" t="s">
        <v>11585</v>
      </c>
      <c r="AB1136" s="4" t="s">
        <v>11586</v>
      </c>
      <c r="AC1136" s="4" t="s">
        <v>11587</v>
      </c>
      <c r="AD1136" s="4" t="s">
        <v>11588</v>
      </c>
      <c r="AE1136" s="4" t="s">
        <v>11580</v>
      </c>
      <c r="AF1136" s="5">
        <v>46535</v>
      </c>
    </row>
    <row r="1137" spans="1:32" ht="46.2" customHeight="1">
      <c r="A1137" s="4" t="s">
        <v>11589</v>
      </c>
      <c r="B1137" s="20">
        <f t="shared" ca="1" si="120"/>
        <v>46234</v>
      </c>
      <c r="C1137" s="20" t="str">
        <f t="shared" ca="1" si="121"/>
        <v>Jul-2026</v>
      </c>
      <c r="D1137" s="27">
        <f t="shared" ca="1" si="126"/>
        <v>7</v>
      </c>
      <c r="E1137" s="20" t="str">
        <f t="shared" ca="1" si="122"/>
        <v>2026</v>
      </c>
      <c r="F1137" s="4" t="s">
        <v>11590</v>
      </c>
      <c r="G1137" s="4" t="s">
        <v>2350</v>
      </c>
      <c r="H1137" s="4" t="s">
        <v>2350</v>
      </c>
      <c r="I1137" s="4" t="s">
        <v>2350</v>
      </c>
      <c r="J1137" s="4" t="s">
        <v>2350</v>
      </c>
      <c r="K1137" s="4" t="s">
        <v>2350</v>
      </c>
      <c r="L1137" s="4" t="s">
        <v>2350</v>
      </c>
      <c r="M1137" s="4">
        <v>10</v>
      </c>
      <c r="N1137" s="4">
        <v>0</v>
      </c>
      <c r="O1137" s="4">
        <v>0</v>
      </c>
      <c r="P1137" s="4">
        <v>0</v>
      </c>
      <c r="Q1137" s="4">
        <f t="shared" si="123"/>
        <v>0</v>
      </c>
      <c r="R1137" s="4">
        <f t="shared" si="124"/>
        <v>0</v>
      </c>
      <c r="S1137" s="5" t="e">
        <f t="shared" si="125"/>
        <v>#DIV/0!</v>
      </c>
      <c r="T1137" s="4" t="s">
        <v>39</v>
      </c>
      <c r="U1137" s="4">
        <v>0</v>
      </c>
      <c r="V1137" s="4">
        <v>2283</v>
      </c>
      <c r="W1137" s="4" t="s">
        <v>11591</v>
      </c>
      <c r="X1137" s="4" t="s">
        <v>11592</v>
      </c>
      <c r="Y1137" s="4" t="s">
        <v>11593</v>
      </c>
      <c r="Z1137" s="4" t="s">
        <v>11594</v>
      </c>
      <c r="AA1137" s="4" t="s">
        <v>11595</v>
      </c>
      <c r="AB1137" s="4" t="s">
        <v>11596</v>
      </c>
      <c r="AC1137" s="4" t="s">
        <v>11597</v>
      </c>
      <c r="AD1137" s="4" t="s">
        <v>11598</v>
      </c>
      <c r="AE1137" s="4" t="s">
        <v>11590</v>
      </c>
      <c r="AF1137" s="5">
        <v>46472</v>
      </c>
    </row>
    <row r="1138" spans="1:32" ht="46.2" customHeight="1">
      <c r="A1138" s="4" t="s">
        <v>11599</v>
      </c>
      <c r="B1138" s="20">
        <f t="shared" ca="1" si="120"/>
        <v>46242</v>
      </c>
      <c r="C1138" s="20" t="str">
        <f t="shared" ca="1" si="121"/>
        <v>Aug-2026</v>
      </c>
      <c r="D1138" s="27">
        <f t="shared" ca="1" si="126"/>
        <v>8</v>
      </c>
      <c r="E1138" s="20" t="str">
        <f t="shared" ca="1" si="122"/>
        <v>2026</v>
      </c>
      <c r="F1138" s="4" t="s">
        <v>11600</v>
      </c>
      <c r="G1138" s="4" t="s">
        <v>2350</v>
      </c>
      <c r="H1138" s="4" t="s">
        <v>2350</v>
      </c>
      <c r="I1138" s="4" t="s">
        <v>2350</v>
      </c>
      <c r="J1138" s="4" t="s">
        <v>2350</v>
      </c>
      <c r="K1138" s="4" t="s">
        <v>2350</v>
      </c>
      <c r="L1138" s="4" t="s">
        <v>2350</v>
      </c>
      <c r="M1138" s="4">
        <v>8</v>
      </c>
      <c r="N1138" s="4">
        <v>0</v>
      </c>
      <c r="O1138" s="4">
        <v>0</v>
      </c>
      <c r="P1138" s="4">
        <v>0</v>
      </c>
      <c r="Q1138" s="4">
        <f t="shared" si="123"/>
        <v>0</v>
      </c>
      <c r="R1138" s="4">
        <f t="shared" si="124"/>
        <v>0</v>
      </c>
      <c r="S1138" s="5" t="e">
        <f t="shared" si="125"/>
        <v>#DIV/0!</v>
      </c>
      <c r="T1138" s="4" t="s">
        <v>39</v>
      </c>
      <c r="U1138" s="4">
        <v>0</v>
      </c>
      <c r="V1138" s="4">
        <v>1127</v>
      </c>
      <c r="W1138" s="4" t="s">
        <v>11601</v>
      </c>
      <c r="X1138" s="4" t="s">
        <v>11602</v>
      </c>
      <c r="Y1138" s="4" t="s">
        <v>11603</v>
      </c>
      <c r="Z1138" s="4" t="s">
        <v>11604</v>
      </c>
      <c r="AA1138" s="4" t="s">
        <v>11605</v>
      </c>
      <c r="AB1138" s="4" t="s">
        <v>11606</v>
      </c>
      <c r="AC1138" s="4" t="s">
        <v>11607</v>
      </c>
      <c r="AD1138" s="4" t="s">
        <v>11608</v>
      </c>
      <c r="AE1138" s="4" t="s">
        <v>11600</v>
      </c>
      <c r="AF1138" s="5">
        <v>46681</v>
      </c>
    </row>
    <row r="1139" spans="1:32" ht="46.2" customHeight="1">
      <c r="A1139" s="4" t="s">
        <v>11609</v>
      </c>
      <c r="B1139" s="20">
        <f t="shared" ca="1" si="120"/>
        <v>46173</v>
      </c>
      <c r="C1139" s="20" t="str">
        <f t="shared" ca="1" si="121"/>
        <v>May-2026</v>
      </c>
      <c r="D1139" s="27">
        <f t="shared" ca="1" si="126"/>
        <v>5</v>
      </c>
      <c r="E1139" s="20" t="str">
        <f t="shared" ca="1" si="122"/>
        <v>2026</v>
      </c>
      <c r="F1139" s="4" t="s">
        <v>11610</v>
      </c>
      <c r="G1139" s="4" t="s">
        <v>2350</v>
      </c>
      <c r="H1139" s="4" t="s">
        <v>2350</v>
      </c>
      <c r="I1139" s="4" t="s">
        <v>2350</v>
      </c>
      <c r="J1139" s="4" t="s">
        <v>2350</v>
      </c>
      <c r="K1139" s="4" t="s">
        <v>2350</v>
      </c>
      <c r="L1139" s="4" t="s">
        <v>2350</v>
      </c>
      <c r="M1139" s="4">
        <v>8</v>
      </c>
      <c r="N1139" s="4">
        <v>0</v>
      </c>
      <c r="O1139" s="4">
        <v>0</v>
      </c>
      <c r="P1139" s="4">
        <v>0</v>
      </c>
      <c r="Q1139" s="4">
        <f t="shared" si="123"/>
        <v>0</v>
      </c>
      <c r="R1139" s="4">
        <f t="shared" si="124"/>
        <v>0</v>
      </c>
      <c r="S1139" s="5" t="e">
        <f t="shared" si="125"/>
        <v>#DIV/0!</v>
      </c>
      <c r="T1139" s="4" t="s">
        <v>39</v>
      </c>
      <c r="U1139" s="4">
        <v>0</v>
      </c>
      <c r="V1139" s="4">
        <v>113</v>
      </c>
      <c r="W1139" s="4" t="s">
        <v>11611</v>
      </c>
      <c r="X1139" s="4" t="s">
        <v>11612</v>
      </c>
      <c r="Y1139" s="4" t="s">
        <v>11613</v>
      </c>
      <c r="Z1139" s="4" t="s">
        <v>11614</v>
      </c>
      <c r="AA1139" s="4" t="s">
        <v>11615</v>
      </c>
      <c r="AB1139" s="4" t="s">
        <v>11616</v>
      </c>
      <c r="AC1139" s="4" t="s">
        <v>11617</v>
      </c>
      <c r="AD1139" s="4" t="s">
        <v>11618</v>
      </c>
      <c r="AE1139" s="4" t="s">
        <v>11610</v>
      </c>
      <c r="AF1139" s="5">
        <v>46451</v>
      </c>
    </row>
    <row r="1140" spans="1:32" ht="46.2" customHeight="1">
      <c r="A1140" s="4" t="s">
        <v>11619</v>
      </c>
      <c r="B1140" s="20">
        <f t="shared" ca="1" si="120"/>
        <v>46173</v>
      </c>
      <c r="C1140" s="20" t="str">
        <f t="shared" ca="1" si="121"/>
        <v>May-2026</v>
      </c>
      <c r="D1140" s="27">
        <f t="shared" ca="1" si="126"/>
        <v>5</v>
      </c>
      <c r="E1140" s="20" t="str">
        <f t="shared" ca="1" si="122"/>
        <v>2026</v>
      </c>
      <c r="F1140" s="4" t="s">
        <v>11620</v>
      </c>
      <c r="G1140" s="4" t="s">
        <v>2350</v>
      </c>
      <c r="H1140" s="4" t="s">
        <v>2350</v>
      </c>
      <c r="I1140" s="4" t="s">
        <v>2350</v>
      </c>
      <c r="J1140" s="4" t="s">
        <v>2350</v>
      </c>
      <c r="K1140" s="4" t="s">
        <v>2350</v>
      </c>
      <c r="L1140" s="4" t="s">
        <v>2350</v>
      </c>
      <c r="M1140" s="4">
        <v>4</v>
      </c>
      <c r="N1140" s="4">
        <v>0</v>
      </c>
      <c r="O1140" s="4">
        <v>0</v>
      </c>
      <c r="P1140" s="4">
        <v>0</v>
      </c>
      <c r="Q1140" s="4">
        <f t="shared" si="123"/>
        <v>0</v>
      </c>
      <c r="R1140" s="4">
        <f t="shared" si="124"/>
        <v>0</v>
      </c>
      <c r="S1140" s="5" t="e">
        <f t="shared" si="125"/>
        <v>#DIV/0!</v>
      </c>
      <c r="T1140" s="4" t="s">
        <v>39</v>
      </c>
      <c r="U1140" s="4">
        <v>0</v>
      </c>
      <c r="V1140" s="4">
        <v>2518</v>
      </c>
      <c r="W1140" s="4" t="s">
        <v>11621</v>
      </c>
      <c r="X1140" s="4" t="s">
        <v>11622</v>
      </c>
      <c r="Y1140" s="4" t="s">
        <v>11623</v>
      </c>
      <c r="Z1140" s="4" t="s">
        <v>11624</v>
      </c>
      <c r="AA1140" s="4" t="s">
        <v>11625</v>
      </c>
      <c r="AB1140" s="4" t="s">
        <v>11626</v>
      </c>
      <c r="AC1140" s="4" t="s">
        <v>11627</v>
      </c>
      <c r="AD1140" s="4" t="s">
        <v>11628</v>
      </c>
      <c r="AE1140" s="4" t="s">
        <v>11620</v>
      </c>
      <c r="AF1140" s="5">
        <v>46635</v>
      </c>
    </row>
    <row r="1141" spans="1:32" ht="46.2" customHeight="1">
      <c r="A1141" s="4" t="s">
        <v>11629</v>
      </c>
      <c r="B1141" s="20">
        <f t="shared" ca="1" si="120"/>
        <v>46236</v>
      </c>
      <c r="C1141" s="20" t="str">
        <f t="shared" ca="1" si="121"/>
        <v>Aug-2026</v>
      </c>
      <c r="D1141" s="27">
        <f t="shared" ca="1" si="126"/>
        <v>8</v>
      </c>
      <c r="E1141" s="20" t="str">
        <f t="shared" ca="1" si="122"/>
        <v>2026</v>
      </c>
      <c r="F1141" s="4" t="s">
        <v>11630</v>
      </c>
      <c r="G1141" s="4" t="s">
        <v>2350</v>
      </c>
      <c r="H1141" s="4" t="s">
        <v>2350</v>
      </c>
      <c r="I1141" s="4" t="s">
        <v>2350</v>
      </c>
      <c r="J1141" s="4" t="s">
        <v>2350</v>
      </c>
      <c r="K1141" s="4" t="s">
        <v>2350</v>
      </c>
      <c r="L1141" s="4" t="s">
        <v>2350</v>
      </c>
      <c r="M1141" s="4">
        <v>4</v>
      </c>
      <c r="N1141" s="4">
        <v>0</v>
      </c>
      <c r="O1141" s="4">
        <v>0</v>
      </c>
      <c r="P1141" s="4">
        <v>0</v>
      </c>
      <c r="Q1141" s="4">
        <f t="shared" si="123"/>
        <v>0</v>
      </c>
      <c r="R1141" s="4">
        <f t="shared" si="124"/>
        <v>0</v>
      </c>
      <c r="S1141" s="5" t="e">
        <f t="shared" si="125"/>
        <v>#DIV/0!</v>
      </c>
      <c r="T1141" s="4" t="s">
        <v>39</v>
      </c>
      <c r="U1141" s="4">
        <v>0</v>
      </c>
      <c r="V1141" s="4">
        <v>1090</v>
      </c>
      <c r="W1141" s="4" t="s">
        <v>11631</v>
      </c>
      <c r="X1141" s="4" t="s">
        <v>11632</v>
      </c>
      <c r="Y1141" s="4" t="s">
        <v>11633</v>
      </c>
      <c r="Z1141" s="4" t="s">
        <v>11634</v>
      </c>
      <c r="AA1141" s="4" t="s">
        <v>11635</v>
      </c>
      <c r="AB1141" s="4" t="s">
        <v>11636</v>
      </c>
      <c r="AC1141" s="4" t="s">
        <v>11637</v>
      </c>
      <c r="AD1141" s="4" t="s">
        <v>11638</v>
      </c>
      <c r="AE1141" s="4" t="s">
        <v>11630</v>
      </c>
      <c r="AF1141" s="5">
        <v>46845</v>
      </c>
    </row>
    <row r="1142" spans="1:32" ht="46.2" customHeight="1">
      <c r="A1142" s="4" t="s">
        <v>11639</v>
      </c>
      <c r="B1142" s="20">
        <f t="shared" ca="1" si="120"/>
        <v>46229</v>
      </c>
      <c r="C1142" s="20" t="str">
        <f t="shared" ca="1" si="121"/>
        <v>Jul-2026</v>
      </c>
      <c r="D1142" s="27">
        <f t="shared" ca="1" si="126"/>
        <v>7</v>
      </c>
      <c r="E1142" s="20" t="str">
        <f t="shared" ca="1" si="122"/>
        <v>2026</v>
      </c>
      <c r="F1142" s="4" t="s">
        <v>11640</v>
      </c>
      <c r="G1142" s="4" t="s">
        <v>2350</v>
      </c>
      <c r="H1142" s="4" t="s">
        <v>2350</v>
      </c>
      <c r="I1142" s="4" t="s">
        <v>2350</v>
      </c>
      <c r="J1142" s="4" t="s">
        <v>2350</v>
      </c>
      <c r="K1142" s="4" t="s">
        <v>2350</v>
      </c>
      <c r="L1142" s="4" t="s">
        <v>2350</v>
      </c>
      <c r="M1142" s="4">
        <v>5</v>
      </c>
      <c r="N1142" s="4">
        <v>0</v>
      </c>
      <c r="O1142" s="4">
        <v>0</v>
      </c>
      <c r="P1142" s="4">
        <v>0</v>
      </c>
      <c r="Q1142" s="4">
        <f t="shared" si="123"/>
        <v>0</v>
      </c>
      <c r="R1142" s="4">
        <f t="shared" si="124"/>
        <v>0</v>
      </c>
      <c r="S1142" s="5" t="e">
        <f t="shared" si="125"/>
        <v>#DIV/0!</v>
      </c>
      <c r="T1142" s="4" t="s">
        <v>39</v>
      </c>
      <c r="U1142" s="4">
        <v>0</v>
      </c>
      <c r="V1142" s="4">
        <v>4118</v>
      </c>
      <c r="W1142" s="4" t="s">
        <v>11641</v>
      </c>
      <c r="X1142" s="4" t="s">
        <v>11642</v>
      </c>
      <c r="Y1142" s="4" t="s">
        <v>11643</v>
      </c>
      <c r="Z1142" s="4" t="s">
        <v>11644</v>
      </c>
      <c r="AA1142" s="4" t="s">
        <v>11645</v>
      </c>
      <c r="AB1142" s="4" t="s">
        <v>11646</v>
      </c>
      <c r="AC1142" s="4" t="s">
        <v>11647</v>
      </c>
      <c r="AD1142" s="4" t="s">
        <v>11648</v>
      </c>
      <c r="AE1142" s="4" t="s">
        <v>11640</v>
      </c>
      <c r="AF1142" s="5">
        <v>46395</v>
      </c>
    </row>
    <row r="1143" spans="1:32" ht="46.2" customHeight="1">
      <c r="A1143" s="4" t="s">
        <v>11649</v>
      </c>
      <c r="B1143" s="20">
        <f t="shared" ca="1" si="120"/>
        <v>46180</v>
      </c>
      <c r="C1143" s="20" t="str">
        <f t="shared" ca="1" si="121"/>
        <v>Jun-2026</v>
      </c>
      <c r="D1143" s="27">
        <f t="shared" ca="1" si="126"/>
        <v>6</v>
      </c>
      <c r="E1143" s="20" t="str">
        <f t="shared" ca="1" si="122"/>
        <v>2026</v>
      </c>
      <c r="F1143" s="4" t="s">
        <v>11650</v>
      </c>
      <c r="G1143" s="4" t="s">
        <v>2350</v>
      </c>
      <c r="H1143" s="4" t="s">
        <v>2350</v>
      </c>
      <c r="I1143" s="4" t="s">
        <v>2350</v>
      </c>
      <c r="J1143" s="4" t="s">
        <v>2350</v>
      </c>
      <c r="K1143" s="4" t="s">
        <v>2350</v>
      </c>
      <c r="L1143" s="4" t="s">
        <v>2350</v>
      </c>
      <c r="M1143" s="4">
        <v>10</v>
      </c>
      <c r="N1143" s="4">
        <v>0</v>
      </c>
      <c r="O1143" s="4">
        <v>0</v>
      </c>
      <c r="P1143" s="4">
        <v>0</v>
      </c>
      <c r="Q1143" s="4">
        <f t="shared" si="123"/>
        <v>0</v>
      </c>
      <c r="R1143" s="4">
        <f t="shared" si="124"/>
        <v>0</v>
      </c>
      <c r="S1143" s="5" t="e">
        <f t="shared" si="125"/>
        <v>#DIV/0!</v>
      </c>
      <c r="T1143" s="4" t="s">
        <v>39</v>
      </c>
      <c r="U1143" s="4">
        <v>0</v>
      </c>
      <c r="V1143" s="4">
        <v>468</v>
      </c>
      <c r="W1143" s="4" t="s">
        <v>11651</v>
      </c>
      <c r="X1143" s="4" t="s">
        <v>11652</v>
      </c>
      <c r="Y1143" s="4" t="s">
        <v>11653</v>
      </c>
      <c r="Z1143" s="4" t="s">
        <v>11654</v>
      </c>
      <c r="AA1143" s="4" t="s">
        <v>11655</v>
      </c>
      <c r="AB1143" s="4" t="s">
        <v>11656</v>
      </c>
      <c r="AC1143" s="4" t="s">
        <v>11657</v>
      </c>
      <c r="AD1143" s="4" t="s">
        <v>11658</v>
      </c>
      <c r="AE1143" s="4" t="s">
        <v>11650</v>
      </c>
      <c r="AF1143" s="5">
        <v>46677</v>
      </c>
    </row>
    <row r="1144" spans="1:32" ht="46.2" customHeight="1">
      <c r="A1144" s="4" t="s">
        <v>11659</v>
      </c>
      <c r="B1144" s="20">
        <f t="shared" ca="1" si="120"/>
        <v>46174</v>
      </c>
      <c r="C1144" s="20" t="str">
        <f t="shared" ca="1" si="121"/>
        <v>Jun-2026</v>
      </c>
      <c r="D1144" s="27">
        <f t="shared" ca="1" si="126"/>
        <v>6</v>
      </c>
      <c r="E1144" s="20" t="str">
        <f t="shared" ca="1" si="122"/>
        <v>2026</v>
      </c>
      <c r="F1144" s="4" t="s">
        <v>11660</v>
      </c>
      <c r="G1144" s="4" t="s">
        <v>2350</v>
      </c>
      <c r="H1144" s="4" t="s">
        <v>2350</v>
      </c>
      <c r="I1144" s="4" t="s">
        <v>2350</v>
      </c>
      <c r="J1144" s="4" t="s">
        <v>2350</v>
      </c>
      <c r="K1144" s="4" t="s">
        <v>2350</v>
      </c>
      <c r="L1144" s="4" t="s">
        <v>2350</v>
      </c>
      <c r="M1144" s="4">
        <v>9</v>
      </c>
      <c r="N1144" s="4">
        <v>0</v>
      </c>
      <c r="O1144" s="4">
        <v>0</v>
      </c>
      <c r="P1144" s="4">
        <v>0</v>
      </c>
      <c r="Q1144" s="4">
        <f t="shared" si="123"/>
        <v>0</v>
      </c>
      <c r="R1144" s="4">
        <f t="shared" si="124"/>
        <v>0</v>
      </c>
      <c r="S1144" s="5" t="e">
        <f t="shared" si="125"/>
        <v>#DIV/0!</v>
      </c>
      <c r="T1144" s="4" t="s">
        <v>39</v>
      </c>
      <c r="U1144" s="4">
        <v>0</v>
      </c>
      <c r="V1144" s="4">
        <v>8031</v>
      </c>
      <c r="W1144" s="4" t="s">
        <v>11661</v>
      </c>
      <c r="X1144" s="4" t="s">
        <v>11662</v>
      </c>
      <c r="Y1144" s="4" t="s">
        <v>11663</v>
      </c>
      <c r="Z1144" s="4" t="s">
        <v>11664</v>
      </c>
      <c r="AA1144" s="4" t="s">
        <v>11665</v>
      </c>
      <c r="AB1144" s="4" t="s">
        <v>11666</v>
      </c>
      <c r="AC1144" s="4" t="s">
        <v>11667</v>
      </c>
      <c r="AD1144" s="4" t="s">
        <v>11668</v>
      </c>
      <c r="AE1144" s="4" t="s">
        <v>11660</v>
      </c>
      <c r="AF1144" s="5">
        <v>46876</v>
      </c>
    </row>
    <row r="1145" spans="1:32" ht="46.2" customHeight="1">
      <c r="A1145" s="4" t="s">
        <v>11669</v>
      </c>
      <c r="B1145" s="20">
        <f t="shared" ca="1" si="120"/>
        <v>46198</v>
      </c>
      <c r="C1145" s="20" t="str">
        <f t="shared" ca="1" si="121"/>
        <v>Jun-2026</v>
      </c>
      <c r="D1145" s="27">
        <f t="shared" ca="1" si="126"/>
        <v>6</v>
      </c>
      <c r="E1145" s="20" t="str">
        <f t="shared" ca="1" si="122"/>
        <v>2026</v>
      </c>
      <c r="F1145" s="4" t="s">
        <v>11670</v>
      </c>
      <c r="G1145" s="4" t="s">
        <v>2350</v>
      </c>
      <c r="H1145" s="4" t="s">
        <v>2350</v>
      </c>
      <c r="I1145" s="4" t="s">
        <v>2350</v>
      </c>
      <c r="J1145" s="4" t="s">
        <v>2350</v>
      </c>
      <c r="K1145" s="4" t="s">
        <v>2350</v>
      </c>
      <c r="L1145" s="4" t="s">
        <v>2350</v>
      </c>
      <c r="M1145" s="4">
        <v>5</v>
      </c>
      <c r="N1145" s="4">
        <v>0</v>
      </c>
      <c r="O1145" s="4">
        <v>0</v>
      </c>
      <c r="P1145" s="4">
        <v>0</v>
      </c>
      <c r="Q1145" s="4">
        <f t="shared" si="123"/>
        <v>0</v>
      </c>
      <c r="R1145" s="4">
        <f t="shared" si="124"/>
        <v>0</v>
      </c>
      <c r="S1145" s="5" t="e">
        <f t="shared" si="125"/>
        <v>#DIV/0!</v>
      </c>
      <c r="T1145" s="4" t="s">
        <v>39</v>
      </c>
      <c r="U1145" s="4">
        <v>0</v>
      </c>
      <c r="V1145" s="4">
        <v>6987</v>
      </c>
      <c r="W1145" s="4" t="s">
        <v>11671</v>
      </c>
      <c r="X1145" s="4" t="s">
        <v>11672</v>
      </c>
      <c r="Y1145" s="4" t="s">
        <v>11673</v>
      </c>
      <c r="Z1145" s="4" t="s">
        <v>11674</v>
      </c>
      <c r="AA1145" s="4" t="s">
        <v>11675</v>
      </c>
      <c r="AB1145" s="4" t="s">
        <v>11676</v>
      </c>
      <c r="AC1145" s="4" t="s">
        <v>11677</v>
      </c>
      <c r="AD1145" s="4" t="s">
        <v>11678</v>
      </c>
      <c r="AE1145" s="4" t="s">
        <v>11670</v>
      </c>
      <c r="AF1145" s="5">
        <v>46393</v>
      </c>
    </row>
    <row r="1146" spans="1:32" ht="46.2" customHeight="1">
      <c r="A1146" s="4" t="s">
        <v>11679</v>
      </c>
      <c r="B1146" s="20">
        <f t="shared" ca="1" si="120"/>
        <v>46170</v>
      </c>
      <c r="C1146" s="20" t="str">
        <f t="shared" ca="1" si="121"/>
        <v>May-2026</v>
      </c>
      <c r="D1146" s="27">
        <f t="shared" ca="1" si="126"/>
        <v>5</v>
      </c>
      <c r="E1146" s="20" t="str">
        <f t="shared" ca="1" si="122"/>
        <v>2026</v>
      </c>
      <c r="F1146" s="4" t="s">
        <v>11680</v>
      </c>
      <c r="G1146" s="4" t="s">
        <v>2350</v>
      </c>
      <c r="H1146" s="4" t="s">
        <v>2350</v>
      </c>
      <c r="I1146" s="4" t="s">
        <v>2350</v>
      </c>
      <c r="J1146" s="4" t="s">
        <v>2350</v>
      </c>
      <c r="K1146" s="4" t="s">
        <v>2350</v>
      </c>
      <c r="L1146" s="4" t="s">
        <v>2350</v>
      </c>
      <c r="M1146" s="4">
        <v>9</v>
      </c>
      <c r="N1146" s="4">
        <v>0</v>
      </c>
      <c r="O1146" s="4">
        <v>0</v>
      </c>
      <c r="P1146" s="4">
        <v>0</v>
      </c>
      <c r="Q1146" s="4">
        <f t="shared" si="123"/>
        <v>0</v>
      </c>
      <c r="R1146" s="4">
        <f t="shared" si="124"/>
        <v>0</v>
      </c>
      <c r="S1146" s="5" t="e">
        <f t="shared" si="125"/>
        <v>#DIV/0!</v>
      </c>
      <c r="T1146" s="4" t="s">
        <v>39</v>
      </c>
      <c r="U1146" s="4">
        <v>0</v>
      </c>
      <c r="V1146" s="4">
        <v>0</v>
      </c>
      <c r="W1146" s="4" t="s">
        <v>11681</v>
      </c>
      <c r="X1146" s="4" t="s">
        <v>11682</v>
      </c>
      <c r="Y1146" s="4" t="s">
        <v>11683</v>
      </c>
      <c r="Z1146" s="4" t="s">
        <v>11684</v>
      </c>
      <c r="AA1146" s="4" t="s">
        <v>11685</v>
      </c>
      <c r="AB1146" s="4" t="s">
        <v>11686</v>
      </c>
      <c r="AC1146" s="4" t="s">
        <v>11687</v>
      </c>
      <c r="AD1146" s="4" t="s">
        <v>11688</v>
      </c>
      <c r="AE1146" s="4" t="s">
        <v>11680</v>
      </c>
      <c r="AF1146" s="5">
        <v>46337</v>
      </c>
    </row>
    <row r="1147" spans="1:32" ht="46.2" customHeight="1">
      <c r="A1147" s="4" t="s">
        <v>11689</v>
      </c>
      <c r="B1147" s="20">
        <f t="shared" ca="1" si="120"/>
        <v>46159</v>
      </c>
      <c r="C1147" s="20" t="str">
        <f t="shared" ca="1" si="121"/>
        <v>May-2026</v>
      </c>
      <c r="D1147" s="27">
        <f t="shared" ca="1" si="126"/>
        <v>5</v>
      </c>
      <c r="E1147" s="20" t="str">
        <f t="shared" ca="1" si="122"/>
        <v>2026</v>
      </c>
      <c r="F1147" s="4" t="s">
        <v>11690</v>
      </c>
      <c r="G1147" s="4" t="s">
        <v>2350</v>
      </c>
      <c r="H1147" s="4" t="s">
        <v>2350</v>
      </c>
      <c r="I1147" s="4" t="s">
        <v>2350</v>
      </c>
      <c r="J1147" s="4" t="s">
        <v>2350</v>
      </c>
      <c r="K1147" s="4" t="s">
        <v>2350</v>
      </c>
      <c r="L1147" s="4" t="s">
        <v>2350</v>
      </c>
      <c r="M1147" s="4">
        <v>7</v>
      </c>
      <c r="N1147" s="4">
        <v>0</v>
      </c>
      <c r="O1147" s="4">
        <v>0</v>
      </c>
      <c r="P1147" s="4">
        <v>0</v>
      </c>
      <c r="Q1147" s="4">
        <f t="shared" si="123"/>
        <v>0</v>
      </c>
      <c r="R1147" s="4">
        <f t="shared" si="124"/>
        <v>0</v>
      </c>
      <c r="S1147" s="5" t="e">
        <f t="shared" si="125"/>
        <v>#DIV/0!</v>
      </c>
      <c r="T1147" s="4" t="s">
        <v>39</v>
      </c>
      <c r="U1147" s="4">
        <v>0</v>
      </c>
      <c r="V1147" s="4">
        <v>0</v>
      </c>
      <c r="W1147" s="4" t="s">
        <v>11691</v>
      </c>
      <c r="X1147" s="4" t="s">
        <v>11692</v>
      </c>
      <c r="Y1147" s="4" t="s">
        <v>11693</v>
      </c>
      <c r="Z1147" s="4" t="s">
        <v>11694</v>
      </c>
      <c r="AA1147" s="4" t="s">
        <v>11695</v>
      </c>
      <c r="AB1147" s="4" t="s">
        <v>11696</v>
      </c>
      <c r="AC1147" s="4" t="s">
        <v>11697</v>
      </c>
      <c r="AD1147" s="4" t="s">
        <v>11698</v>
      </c>
      <c r="AE1147" s="4" t="s">
        <v>11690</v>
      </c>
      <c r="AF1147" s="5">
        <v>46217</v>
      </c>
    </row>
    <row r="1148" spans="1:32" ht="46.2" customHeight="1">
      <c r="A1148" s="4" t="s">
        <v>11699</v>
      </c>
      <c r="B1148" s="20">
        <f t="shared" ca="1" si="120"/>
        <v>46132</v>
      </c>
      <c r="C1148" s="20" t="str">
        <f t="shared" ca="1" si="121"/>
        <v>Apr-2026</v>
      </c>
      <c r="D1148" s="27">
        <f t="shared" ca="1" si="126"/>
        <v>4</v>
      </c>
      <c r="E1148" s="20" t="str">
        <f t="shared" ca="1" si="122"/>
        <v>2026</v>
      </c>
      <c r="F1148" s="4" t="s">
        <v>11700</v>
      </c>
      <c r="G1148" s="4" t="s">
        <v>2350</v>
      </c>
      <c r="H1148" s="4" t="s">
        <v>2350</v>
      </c>
      <c r="I1148" s="4" t="s">
        <v>2350</v>
      </c>
      <c r="J1148" s="4" t="s">
        <v>2350</v>
      </c>
      <c r="K1148" s="4" t="s">
        <v>2350</v>
      </c>
      <c r="L1148" s="4" t="s">
        <v>2350</v>
      </c>
      <c r="M1148" s="4">
        <v>6</v>
      </c>
      <c r="N1148" s="4">
        <v>0</v>
      </c>
      <c r="O1148" s="4">
        <v>0</v>
      </c>
      <c r="P1148" s="4">
        <v>0</v>
      </c>
      <c r="Q1148" s="4">
        <f t="shared" si="123"/>
        <v>0</v>
      </c>
      <c r="R1148" s="4">
        <f t="shared" si="124"/>
        <v>0</v>
      </c>
      <c r="S1148" s="5" t="e">
        <f t="shared" si="125"/>
        <v>#DIV/0!</v>
      </c>
      <c r="T1148" s="4" t="s">
        <v>39</v>
      </c>
      <c r="U1148" s="4">
        <v>0</v>
      </c>
      <c r="V1148" s="4">
        <v>0</v>
      </c>
      <c r="W1148" s="4" t="s">
        <v>11701</v>
      </c>
      <c r="X1148" s="4" t="s">
        <v>11702</v>
      </c>
      <c r="Y1148" s="4" t="s">
        <v>11703</v>
      </c>
      <c r="Z1148" s="4" t="s">
        <v>11704</v>
      </c>
      <c r="AA1148" s="4" t="s">
        <v>11705</v>
      </c>
      <c r="AB1148" s="4" t="s">
        <v>11706</v>
      </c>
      <c r="AC1148" s="4" t="s">
        <v>11707</v>
      </c>
      <c r="AD1148" s="4" t="s">
        <v>11708</v>
      </c>
      <c r="AE1148" s="4" t="s">
        <v>11700</v>
      </c>
      <c r="AF1148" s="5">
        <v>46666</v>
      </c>
    </row>
    <row r="1149" spans="1:32" ht="46.2" customHeight="1">
      <c r="A1149" s="4" t="s">
        <v>11709</v>
      </c>
      <c r="B1149" s="20">
        <f t="shared" ca="1" si="120"/>
        <v>46241</v>
      </c>
      <c r="C1149" s="20" t="str">
        <f t="shared" ca="1" si="121"/>
        <v>Aug-2026</v>
      </c>
      <c r="D1149" s="27">
        <f t="shared" ca="1" si="126"/>
        <v>8</v>
      </c>
      <c r="E1149" s="20" t="str">
        <f t="shared" ca="1" si="122"/>
        <v>2026</v>
      </c>
      <c r="F1149" s="4" t="s">
        <v>11710</v>
      </c>
      <c r="G1149" s="4" t="s">
        <v>2350</v>
      </c>
      <c r="H1149" s="4" t="s">
        <v>2350</v>
      </c>
      <c r="I1149" s="4" t="s">
        <v>2350</v>
      </c>
      <c r="J1149" s="4" t="s">
        <v>2350</v>
      </c>
      <c r="K1149" s="4" t="s">
        <v>2350</v>
      </c>
      <c r="L1149" s="4" t="s">
        <v>2350</v>
      </c>
      <c r="M1149" s="4">
        <v>8</v>
      </c>
      <c r="N1149" s="4">
        <v>0</v>
      </c>
      <c r="O1149" s="4">
        <v>0</v>
      </c>
      <c r="P1149" s="4">
        <v>0</v>
      </c>
      <c r="Q1149" s="4">
        <f t="shared" si="123"/>
        <v>0</v>
      </c>
      <c r="R1149" s="4">
        <f t="shared" si="124"/>
        <v>0</v>
      </c>
      <c r="S1149" s="5" t="e">
        <f t="shared" si="125"/>
        <v>#DIV/0!</v>
      </c>
      <c r="T1149" s="4" t="s">
        <v>39</v>
      </c>
      <c r="U1149" s="4">
        <v>0</v>
      </c>
      <c r="V1149" s="4">
        <v>0</v>
      </c>
      <c r="W1149" s="4" t="s">
        <v>11711</v>
      </c>
      <c r="X1149" s="4" t="s">
        <v>11712</v>
      </c>
      <c r="Y1149" s="4" t="s">
        <v>11713</v>
      </c>
      <c r="Z1149" s="4" t="s">
        <v>11714</v>
      </c>
      <c r="AA1149" s="4" t="s">
        <v>11715</v>
      </c>
      <c r="AB1149" s="4" t="s">
        <v>11716</v>
      </c>
      <c r="AC1149" s="4" t="s">
        <v>11717</v>
      </c>
      <c r="AD1149" s="4" t="s">
        <v>11718</v>
      </c>
      <c r="AE1149" s="4" t="s">
        <v>11710</v>
      </c>
      <c r="AF1149" s="5">
        <v>46731</v>
      </c>
    </row>
    <row r="1150" spans="1:32" ht="46.2" customHeight="1">
      <c r="A1150" s="4" t="s">
        <v>11719</v>
      </c>
      <c r="B1150" s="20">
        <f t="shared" ca="1" si="120"/>
        <v>46118</v>
      </c>
      <c r="C1150" s="20" t="str">
        <f t="shared" ca="1" si="121"/>
        <v>Apr-2026</v>
      </c>
      <c r="D1150" s="27">
        <f t="shared" ca="1" si="126"/>
        <v>4</v>
      </c>
      <c r="E1150" s="20" t="str">
        <f t="shared" ca="1" si="122"/>
        <v>2026</v>
      </c>
      <c r="F1150" s="4" t="s">
        <v>11720</v>
      </c>
      <c r="G1150" s="4" t="s">
        <v>2350</v>
      </c>
      <c r="H1150" s="4" t="s">
        <v>2350</v>
      </c>
      <c r="I1150" s="4" t="s">
        <v>2350</v>
      </c>
      <c r="J1150" s="4" t="s">
        <v>2350</v>
      </c>
      <c r="K1150" s="4" t="s">
        <v>2350</v>
      </c>
      <c r="L1150" s="4" t="s">
        <v>2350</v>
      </c>
      <c r="M1150" s="4">
        <v>5</v>
      </c>
      <c r="N1150" s="4">
        <v>0</v>
      </c>
      <c r="O1150" s="4">
        <v>0</v>
      </c>
      <c r="P1150" s="4">
        <v>0</v>
      </c>
      <c r="Q1150" s="4">
        <f t="shared" si="123"/>
        <v>0</v>
      </c>
      <c r="R1150" s="4">
        <f t="shared" si="124"/>
        <v>0</v>
      </c>
      <c r="S1150" s="5" t="e">
        <f t="shared" si="125"/>
        <v>#DIV/0!</v>
      </c>
      <c r="T1150" s="4" t="s">
        <v>39</v>
      </c>
      <c r="U1150" s="4">
        <v>0</v>
      </c>
      <c r="V1150" s="4">
        <v>0</v>
      </c>
      <c r="W1150" s="4" t="s">
        <v>11721</v>
      </c>
      <c r="X1150" s="4" t="s">
        <v>11722</v>
      </c>
      <c r="Y1150" s="4" t="s">
        <v>11723</v>
      </c>
      <c r="Z1150" s="4" t="s">
        <v>11724</v>
      </c>
      <c r="AA1150" s="4" t="s">
        <v>11725</v>
      </c>
      <c r="AB1150" s="4" t="s">
        <v>11726</v>
      </c>
      <c r="AC1150" s="4" t="s">
        <v>11727</v>
      </c>
      <c r="AD1150" s="4" t="s">
        <v>11728</v>
      </c>
      <c r="AE1150" s="4" t="s">
        <v>11720</v>
      </c>
      <c r="AF1150" s="5">
        <v>46869</v>
      </c>
    </row>
    <row r="1151" spans="1:32" ht="46.2" customHeight="1">
      <c r="A1151" s="4" t="s">
        <v>11729</v>
      </c>
      <c r="B1151" s="20">
        <f t="shared" ca="1" si="120"/>
        <v>46200</v>
      </c>
      <c r="C1151" s="20" t="str">
        <f t="shared" ca="1" si="121"/>
        <v>Jun-2026</v>
      </c>
      <c r="D1151" s="27">
        <f t="shared" ca="1" si="126"/>
        <v>6</v>
      </c>
      <c r="E1151" s="20" t="str">
        <f t="shared" ca="1" si="122"/>
        <v>2026</v>
      </c>
      <c r="F1151" s="4" t="s">
        <v>11730</v>
      </c>
      <c r="G1151" s="4" t="s">
        <v>2350</v>
      </c>
      <c r="H1151" s="4" t="s">
        <v>2350</v>
      </c>
      <c r="I1151" s="4" t="s">
        <v>2350</v>
      </c>
      <c r="J1151" s="4" t="s">
        <v>2350</v>
      </c>
      <c r="K1151" s="4" t="s">
        <v>2350</v>
      </c>
      <c r="L1151" s="4" t="s">
        <v>2350</v>
      </c>
      <c r="M1151" s="4">
        <v>4</v>
      </c>
      <c r="N1151" s="4">
        <v>0</v>
      </c>
      <c r="O1151" s="4">
        <v>0</v>
      </c>
      <c r="P1151" s="4">
        <v>0</v>
      </c>
      <c r="Q1151" s="4">
        <f t="shared" si="123"/>
        <v>0</v>
      </c>
      <c r="R1151" s="4">
        <f t="shared" si="124"/>
        <v>0</v>
      </c>
      <c r="S1151" s="5" t="e">
        <f t="shared" si="125"/>
        <v>#DIV/0!</v>
      </c>
      <c r="T1151" s="4" t="s">
        <v>39</v>
      </c>
      <c r="U1151" s="4">
        <v>0</v>
      </c>
      <c r="V1151" s="4">
        <v>0</v>
      </c>
      <c r="W1151" s="4" t="s">
        <v>11731</v>
      </c>
      <c r="X1151" s="4" t="s">
        <v>11732</v>
      </c>
      <c r="Y1151" s="4" t="s">
        <v>11733</v>
      </c>
      <c r="Z1151" s="4" t="s">
        <v>11734</v>
      </c>
      <c r="AA1151" s="4" t="s">
        <v>11735</v>
      </c>
      <c r="AB1151" s="4" t="s">
        <v>11736</v>
      </c>
      <c r="AC1151" s="4" t="s">
        <v>11737</v>
      </c>
      <c r="AD1151" s="4" t="s">
        <v>11738</v>
      </c>
      <c r="AE1151" s="4" t="s">
        <v>11730</v>
      </c>
      <c r="AF1151" s="5">
        <v>46776</v>
      </c>
    </row>
    <row r="1152" spans="1:32" ht="46.2" customHeight="1">
      <c r="A1152" s="4" t="s">
        <v>11739</v>
      </c>
      <c r="B1152" s="20">
        <f t="shared" ca="1" si="120"/>
        <v>46212</v>
      </c>
      <c r="C1152" s="20" t="str">
        <f t="shared" ca="1" si="121"/>
        <v>Jul-2026</v>
      </c>
      <c r="D1152" s="27">
        <f t="shared" ca="1" si="126"/>
        <v>7</v>
      </c>
      <c r="E1152" s="20" t="str">
        <f t="shared" ca="1" si="122"/>
        <v>2026</v>
      </c>
      <c r="F1152" s="4" t="s">
        <v>11740</v>
      </c>
      <c r="G1152" s="4" t="s">
        <v>2350</v>
      </c>
      <c r="H1152" s="4" t="s">
        <v>2350</v>
      </c>
      <c r="I1152" s="4" t="s">
        <v>2350</v>
      </c>
      <c r="J1152" s="4" t="s">
        <v>2350</v>
      </c>
      <c r="K1152" s="4" t="s">
        <v>2350</v>
      </c>
      <c r="L1152" s="4" t="s">
        <v>2350</v>
      </c>
      <c r="M1152" s="4">
        <v>8</v>
      </c>
      <c r="N1152" s="4">
        <v>0</v>
      </c>
      <c r="O1152" s="4">
        <v>0</v>
      </c>
      <c r="P1152" s="4">
        <v>0</v>
      </c>
      <c r="Q1152" s="4">
        <f t="shared" si="123"/>
        <v>0</v>
      </c>
      <c r="R1152" s="4">
        <f t="shared" si="124"/>
        <v>0</v>
      </c>
      <c r="S1152" s="5" t="e">
        <f t="shared" si="125"/>
        <v>#DIV/0!</v>
      </c>
      <c r="T1152" s="4" t="s">
        <v>39</v>
      </c>
      <c r="U1152" s="4">
        <v>0</v>
      </c>
      <c r="V1152" s="4">
        <v>0</v>
      </c>
      <c r="W1152" s="4" t="s">
        <v>11741</v>
      </c>
      <c r="X1152" s="4" t="s">
        <v>11742</v>
      </c>
      <c r="Y1152" s="4" t="s">
        <v>11743</v>
      </c>
      <c r="Z1152" s="4" t="s">
        <v>11744</v>
      </c>
      <c r="AA1152" s="4" t="s">
        <v>11745</v>
      </c>
      <c r="AB1152" s="4" t="s">
        <v>11746</v>
      </c>
      <c r="AC1152" s="4" t="s">
        <v>11747</v>
      </c>
      <c r="AD1152" s="4" t="s">
        <v>11748</v>
      </c>
      <c r="AE1152" s="4" t="s">
        <v>11740</v>
      </c>
      <c r="AF1152" s="5">
        <v>46714</v>
      </c>
    </row>
    <row r="1153" spans="1:32" ht="46.2" customHeight="1">
      <c r="A1153" s="4" t="s">
        <v>11749</v>
      </c>
      <c r="B1153" s="20">
        <f t="shared" ca="1" si="120"/>
        <v>46207</v>
      </c>
      <c r="C1153" s="20" t="str">
        <f t="shared" ca="1" si="121"/>
        <v>Jul-2026</v>
      </c>
      <c r="D1153" s="27">
        <f t="shared" ca="1" si="126"/>
        <v>7</v>
      </c>
      <c r="E1153" s="20" t="str">
        <f t="shared" ca="1" si="122"/>
        <v>2026</v>
      </c>
      <c r="F1153" s="4" t="s">
        <v>11750</v>
      </c>
      <c r="G1153" s="4" t="s">
        <v>2350</v>
      </c>
      <c r="H1153" s="4" t="s">
        <v>2350</v>
      </c>
      <c r="I1153" s="4" t="s">
        <v>2350</v>
      </c>
      <c r="J1153" s="4" t="s">
        <v>2350</v>
      </c>
      <c r="K1153" s="4" t="s">
        <v>2350</v>
      </c>
      <c r="L1153" s="4" t="s">
        <v>2350</v>
      </c>
      <c r="M1153" s="4">
        <v>10</v>
      </c>
      <c r="N1153" s="4">
        <v>0</v>
      </c>
      <c r="O1153" s="4">
        <v>0</v>
      </c>
      <c r="P1153" s="4">
        <v>0</v>
      </c>
      <c r="Q1153" s="4">
        <f t="shared" si="123"/>
        <v>0</v>
      </c>
      <c r="R1153" s="4">
        <f t="shared" si="124"/>
        <v>0</v>
      </c>
      <c r="S1153" s="5" t="e">
        <f t="shared" si="125"/>
        <v>#DIV/0!</v>
      </c>
      <c r="T1153" s="4" t="s">
        <v>39</v>
      </c>
      <c r="U1153" s="4">
        <v>0</v>
      </c>
      <c r="V1153" s="4">
        <v>0</v>
      </c>
      <c r="W1153" s="4" t="s">
        <v>11751</v>
      </c>
      <c r="X1153" s="4" t="s">
        <v>11752</v>
      </c>
      <c r="Y1153" s="4" t="s">
        <v>11753</v>
      </c>
      <c r="Z1153" s="4" t="s">
        <v>11754</v>
      </c>
      <c r="AA1153" s="4" t="s">
        <v>11755</v>
      </c>
      <c r="AB1153" s="4" t="s">
        <v>11756</v>
      </c>
      <c r="AC1153" s="4" t="s">
        <v>11757</v>
      </c>
      <c r="AD1153" s="4" t="s">
        <v>11758</v>
      </c>
      <c r="AE1153" s="4" t="s">
        <v>11750</v>
      </c>
      <c r="AF1153" s="5">
        <v>46419</v>
      </c>
    </row>
    <row r="1154" spans="1:32" ht="46.2" customHeight="1">
      <c r="A1154" s="4" t="s">
        <v>11759</v>
      </c>
      <c r="B1154" s="20">
        <f t="shared" ca="1" si="120"/>
        <v>46114</v>
      </c>
      <c r="C1154" s="20" t="str">
        <f t="shared" ca="1" si="121"/>
        <v>Apr-2026</v>
      </c>
      <c r="D1154" s="27">
        <f t="shared" ca="1" si="126"/>
        <v>4</v>
      </c>
      <c r="E1154" s="20" t="str">
        <f t="shared" ca="1" si="122"/>
        <v>2026</v>
      </c>
      <c r="F1154" s="4" t="s">
        <v>11760</v>
      </c>
      <c r="G1154" s="4" t="s">
        <v>2350</v>
      </c>
      <c r="H1154" s="4" t="s">
        <v>2350</v>
      </c>
      <c r="I1154" s="4" t="s">
        <v>2350</v>
      </c>
      <c r="J1154" s="4" t="s">
        <v>2350</v>
      </c>
      <c r="K1154" s="4" t="s">
        <v>2350</v>
      </c>
      <c r="L1154" s="4" t="s">
        <v>2350</v>
      </c>
      <c r="M1154" s="4">
        <v>3</v>
      </c>
      <c r="N1154" s="4">
        <v>0</v>
      </c>
      <c r="O1154" s="4">
        <v>0</v>
      </c>
      <c r="P1154" s="4">
        <v>0</v>
      </c>
      <c r="Q1154" s="4">
        <f t="shared" si="123"/>
        <v>0</v>
      </c>
      <c r="R1154" s="4">
        <f t="shared" si="124"/>
        <v>0</v>
      </c>
      <c r="S1154" s="5" t="e">
        <f t="shared" si="125"/>
        <v>#DIV/0!</v>
      </c>
      <c r="T1154" s="4" t="s">
        <v>39</v>
      </c>
      <c r="U1154" s="4">
        <v>0</v>
      </c>
      <c r="V1154" s="4">
        <v>0</v>
      </c>
      <c r="W1154" s="4" t="s">
        <v>11761</v>
      </c>
      <c r="X1154" s="4" t="s">
        <v>11762</v>
      </c>
      <c r="Y1154" s="4" t="s">
        <v>11763</v>
      </c>
      <c r="Z1154" s="4" t="s">
        <v>11764</v>
      </c>
      <c r="AA1154" s="4" t="s">
        <v>11765</v>
      </c>
      <c r="AB1154" s="4" t="s">
        <v>11766</v>
      </c>
      <c r="AC1154" s="4" t="s">
        <v>11767</v>
      </c>
      <c r="AD1154" s="4" t="s">
        <v>11768</v>
      </c>
      <c r="AE1154" s="4" t="s">
        <v>11760</v>
      </c>
      <c r="AF1154" s="5">
        <v>46640</v>
      </c>
    </row>
    <row r="1155" spans="1:32" ht="46.2" customHeight="1">
      <c r="A1155" s="4" t="s">
        <v>11769</v>
      </c>
      <c r="B1155" s="20">
        <f t="shared" ref="B1155:B1218" ca="1" si="127">RANDBETWEEN(DATE(2026,4,1), DATE(2026,8,31))</f>
        <v>46149</v>
      </c>
      <c r="C1155" s="20" t="str">
        <f t="shared" ref="C1155:C1218" ca="1" si="128">TEXT(B1155,"mmm-yyy")</f>
        <v>May-2026</v>
      </c>
      <c r="D1155" s="27">
        <f t="shared" ca="1" si="126"/>
        <v>5</v>
      </c>
      <c r="E1155" s="20" t="str">
        <f t="shared" ref="E1155:E1218" ca="1" si="129">TEXT(B1155,"YYY")</f>
        <v>2026</v>
      </c>
      <c r="F1155" s="4" t="s">
        <v>11770</v>
      </c>
      <c r="G1155" s="4" t="s">
        <v>2350</v>
      </c>
      <c r="H1155" s="4" t="s">
        <v>2350</v>
      </c>
      <c r="I1155" s="4" t="s">
        <v>2350</v>
      </c>
      <c r="J1155" s="4" t="s">
        <v>2350</v>
      </c>
      <c r="K1155" s="4" t="s">
        <v>2350</v>
      </c>
      <c r="L1155" s="4" t="s">
        <v>2350</v>
      </c>
      <c r="M1155" s="4">
        <v>3</v>
      </c>
      <c r="N1155" s="4">
        <v>0</v>
      </c>
      <c r="O1155" s="4">
        <v>0</v>
      </c>
      <c r="P1155" s="4">
        <v>0</v>
      </c>
      <c r="Q1155" s="4">
        <f t="shared" ref="Q1155:Q1218" si="130">N1155*M1155</f>
        <v>0</v>
      </c>
      <c r="R1155" s="4">
        <f t="shared" ref="R1155:R1218" si="131">N1155-(O1155*0.07)</f>
        <v>0</v>
      </c>
      <c r="S1155" s="5" t="e">
        <f t="shared" ref="S1155:S1218" si="132">R1155/N1155</f>
        <v>#DIV/0!</v>
      </c>
      <c r="T1155" s="4" t="s">
        <v>39</v>
      </c>
      <c r="U1155" s="4">
        <v>0</v>
      </c>
      <c r="V1155" s="4">
        <v>0</v>
      </c>
      <c r="W1155" s="4" t="s">
        <v>11771</v>
      </c>
      <c r="X1155" s="4" t="s">
        <v>11772</v>
      </c>
      <c r="Y1155" s="4" t="s">
        <v>11773</v>
      </c>
      <c r="Z1155" s="4" t="s">
        <v>11774</v>
      </c>
      <c r="AA1155" s="4" t="s">
        <v>11775</v>
      </c>
      <c r="AB1155" s="4" t="s">
        <v>11776</v>
      </c>
      <c r="AC1155" s="4" t="s">
        <v>11777</v>
      </c>
      <c r="AD1155" s="4" t="s">
        <v>11778</v>
      </c>
      <c r="AE1155" s="4" t="s">
        <v>11770</v>
      </c>
      <c r="AF1155" s="5">
        <v>46382</v>
      </c>
    </row>
    <row r="1156" spans="1:32" ht="46.2" customHeight="1">
      <c r="A1156" s="4" t="s">
        <v>11779</v>
      </c>
      <c r="B1156" s="20">
        <f t="shared" ca="1" si="127"/>
        <v>46231</v>
      </c>
      <c r="C1156" s="20" t="str">
        <f t="shared" ca="1" si="128"/>
        <v>Jul-2026</v>
      </c>
      <c r="D1156" s="27">
        <f t="shared" ca="1" si="126"/>
        <v>7</v>
      </c>
      <c r="E1156" s="20" t="str">
        <f t="shared" ca="1" si="129"/>
        <v>2026</v>
      </c>
      <c r="F1156" s="4" t="s">
        <v>11780</v>
      </c>
      <c r="G1156" s="4" t="s">
        <v>2350</v>
      </c>
      <c r="H1156" s="4" t="s">
        <v>2350</v>
      </c>
      <c r="I1156" s="4" t="s">
        <v>2350</v>
      </c>
      <c r="J1156" s="4" t="s">
        <v>2350</v>
      </c>
      <c r="K1156" s="4" t="s">
        <v>2350</v>
      </c>
      <c r="L1156" s="4" t="s">
        <v>2350</v>
      </c>
      <c r="M1156" s="4">
        <v>7</v>
      </c>
      <c r="N1156" s="4">
        <v>0</v>
      </c>
      <c r="O1156" s="4">
        <v>0</v>
      </c>
      <c r="P1156" s="4">
        <v>0</v>
      </c>
      <c r="Q1156" s="4">
        <f t="shared" si="130"/>
        <v>0</v>
      </c>
      <c r="R1156" s="4">
        <f t="shared" si="131"/>
        <v>0</v>
      </c>
      <c r="S1156" s="5" t="e">
        <f t="shared" si="132"/>
        <v>#DIV/0!</v>
      </c>
      <c r="T1156" s="4" t="s">
        <v>39</v>
      </c>
      <c r="U1156" s="4">
        <v>0</v>
      </c>
      <c r="V1156" s="4">
        <v>0</v>
      </c>
      <c r="W1156" s="4" t="s">
        <v>11781</v>
      </c>
      <c r="X1156" s="4" t="s">
        <v>11782</v>
      </c>
      <c r="Y1156" s="4" t="s">
        <v>11783</v>
      </c>
      <c r="Z1156" s="4" t="s">
        <v>11784</v>
      </c>
      <c r="AA1156" s="4" t="s">
        <v>11785</v>
      </c>
      <c r="AB1156" s="4" t="s">
        <v>11786</v>
      </c>
      <c r="AC1156" s="4" t="s">
        <v>11787</v>
      </c>
      <c r="AD1156" s="4" t="s">
        <v>11788</v>
      </c>
      <c r="AE1156" s="4" t="s">
        <v>11780</v>
      </c>
      <c r="AF1156" s="5">
        <v>46383</v>
      </c>
    </row>
    <row r="1157" spans="1:32" ht="46.2" customHeight="1">
      <c r="A1157" s="4" t="s">
        <v>11789</v>
      </c>
      <c r="B1157" s="20">
        <f t="shared" ca="1" si="127"/>
        <v>46247</v>
      </c>
      <c r="C1157" s="20" t="str">
        <f t="shared" ca="1" si="128"/>
        <v>Aug-2026</v>
      </c>
      <c r="D1157" s="27">
        <f t="shared" ca="1" si="126"/>
        <v>8</v>
      </c>
      <c r="E1157" s="20" t="str">
        <f t="shared" ca="1" si="129"/>
        <v>2026</v>
      </c>
      <c r="F1157" s="4" t="s">
        <v>11790</v>
      </c>
      <c r="G1157" s="4" t="s">
        <v>2350</v>
      </c>
      <c r="H1157" s="4" t="s">
        <v>2350</v>
      </c>
      <c r="I1157" s="4" t="s">
        <v>2350</v>
      </c>
      <c r="J1157" s="4" t="s">
        <v>2350</v>
      </c>
      <c r="K1157" s="4" t="s">
        <v>2350</v>
      </c>
      <c r="L1157" s="4" t="s">
        <v>2350</v>
      </c>
      <c r="M1157" s="4">
        <v>5</v>
      </c>
      <c r="N1157" s="4">
        <v>0</v>
      </c>
      <c r="O1157" s="4">
        <v>0</v>
      </c>
      <c r="P1157" s="4">
        <v>0</v>
      </c>
      <c r="Q1157" s="4">
        <f t="shared" si="130"/>
        <v>0</v>
      </c>
      <c r="R1157" s="4">
        <f t="shared" si="131"/>
        <v>0</v>
      </c>
      <c r="S1157" s="5" t="e">
        <f t="shared" si="132"/>
        <v>#DIV/0!</v>
      </c>
      <c r="T1157" s="4" t="s">
        <v>39</v>
      </c>
      <c r="U1157" s="4">
        <v>0</v>
      </c>
      <c r="V1157" s="4">
        <v>0</v>
      </c>
      <c r="W1157" s="4" t="s">
        <v>11791</v>
      </c>
      <c r="X1157" s="4" t="s">
        <v>11792</v>
      </c>
      <c r="Y1157" s="4" t="s">
        <v>11793</v>
      </c>
      <c r="Z1157" s="4" t="s">
        <v>11794</v>
      </c>
      <c r="AA1157" s="4" t="s">
        <v>11795</v>
      </c>
      <c r="AB1157" s="4" t="s">
        <v>11796</v>
      </c>
      <c r="AC1157" s="4" t="s">
        <v>11797</v>
      </c>
      <c r="AD1157" s="4" t="s">
        <v>11798</v>
      </c>
      <c r="AE1157" s="4" t="s">
        <v>11790</v>
      </c>
      <c r="AF1157" s="5">
        <v>46237</v>
      </c>
    </row>
    <row r="1158" spans="1:32" ht="46.2" customHeight="1">
      <c r="A1158" s="4" t="s">
        <v>11799</v>
      </c>
      <c r="B1158" s="20">
        <f t="shared" ca="1" si="127"/>
        <v>46226</v>
      </c>
      <c r="C1158" s="20" t="str">
        <f t="shared" ca="1" si="128"/>
        <v>Jul-2026</v>
      </c>
      <c r="D1158" s="27">
        <f t="shared" ca="1" si="126"/>
        <v>7</v>
      </c>
      <c r="E1158" s="20" t="str">
        <f t="shared" ca="1" si="129"/>
        <v>2026</v>
      </c>
      <c r="F1158" s="4" t="s">
        <v>11800</v>
      </c>
      <c r="G1158" s="4" t="s">
        <v>2350</v>
      </c>
      <c r="H1158" s="4" t="s">
        <v>2350</v>
      </c>
      <c r="I1158" s="4" t="s">
        <v>2350</v>
      </c>
      <c r="J1158" s="4" t="s">
        <v>2350</v>
      </c>
      <c r="K1158" s="4" t="s">
        <v>2350</v>
      </c>
      <c r="L1158" s="4" t="s">
        <v>2350</v>
      </c>
      <c r="M1158" s="4">
        <v>10</v>
      </c>
      <c r="N1158" s="4">
        <v>0</v>
      </c>
      <c r="O1158" s="4">
        <v>0</v>
      </c>
      <c r="P1158" s="4">
        <v>0</v>
      </c>
      <c r="Q1158" s="4">
        <f t="shared" si="130"/>
        <v>0</v>
      </c>
      <c r="R1158" s="4">
        <f t="shared" si="131"/>
        <v>0</v>
      </c>
      <c r="S1158" s="5" t="e">
        <f t="shared" si="132"/>
        <v>#DIV/0!</v>
      </c>
      <c r="T1158" s="4" t="s">
        <v>39</v>
      </c>
      <c r="U1158" s="4">
        <v>0</v>
      </c>
      <c r="V1158" s="4">
        <v>0</v>
      </c>
      <c r="W1158" s="4" t="s">
        <v>11801</v>
      </c>
      <c r="X1158" s="4" t="s">
        <v>11802</v>
      </c>
      <c r="Y1158" s="4" t="s">
        <v>11803</v>
      </c>
      <c r="Z1158" s="4" t="s">
        <v>11804</v>
      </c>
      <c r="AA1158" s="4" t="s">
        <v>11805</v>
      </c>
      <c r="AB1158" s="4" t="s">
        <v>11806</v>
      </c>
      <c r="AC1158" s="4" t="s">
        <v>11807</v>
      </c>
      <c r="AD1158" s="4" t="s">
        <v>11808</v>
      </c>
      <c r="AE1158" s="4" t="s">
        <v>11800</v>
      </c>
      <c r="AF1158" s="5">
        <v>46563</v>
      </c>
    </row>
    <row r="1159" spans="1:32" ht="46.2" customHeight="1">
      <c r="A1159" s="4" t="s">
        <v>11809</v>
      </c>
      <c r="B1159" s="20">
        <f t="shared" ca="1" si="127"/>
        <v>46118</v>
      </c>
      <c r="C1159" s="20" t="str">
        <f t="shared" ca="1" si="128"/>
        <v>Apr-2026</v>
      </c>
      <c r="D1159" s="27">
        <f t="shared" ca="1" si="126"/>
        <v>4</v>
      </c>
      <c r="E1159" s="20" t="str">
        <f t="shared" ca="1" si="129"/>
        <v>2026</v>
      </c>
      <c r="F1159" s="4" t="s">
        <v>11810</v>
      </c>
      <c r="G1159" s="4" t="s">
        <v>2350</v>
      </c>
      <c r="H1159" s="4" t="s">
        <v>2350</v>
      </c>
      <c r="I1159" s="4" t="s">
        <v>2350</v>
      </c>
      <c r="J1159" s="4" t="s">
        <v>2350</v>
      </c>
      <c r="K1159" s="4" t="s">
        <v>2350</v>
      </c>
      <c r="L1159" s="4" t="s">
        <v>2350</v>
      </c>
      <c r="M1159" s="4">
        <v>5</v>
      </c>
      <c r="N1159" s="4">
        <v>0</v>
      </c>
      <c r="O1159" s="4">
        <v>0</v>
      </c>
      <c r="P1159" s="4">
        <v>0</v>
      </c>
      <c r="Q1159" s="4">
        <f t="shared" si="130"/>
        <v>0</v>
      </c>
      <c r="R1159" s="4">
        <f t="shared" si="131"/>
        <v>0</v>
      </c>
      <c r="S1159" s="5" t="e">
        <f t="shared" si="132"/>
        <v>#DIV/0!</v>
      </c>
      <c r="T1159" s="4" t="s">
        <v>39</v>
      </c>
      <c r="U1159" s="4">
        <v>0</v>
      </c>
      <c r="V1159" s="4">
        <v>0</v>
      </c>
      <c r="W1159" s="4" t="s">
        <v>11811</v>
      </c>
      <c r="X1159" s="4" t="s">
        <v>11812</v>
      </c>
      <c r="Y1159" s="4" t="s">
        <v>11813</v>
      </c>
      <c r="Z1159" s="4" t="s">
        <v>11814</v>
      </c>
      <c r="AA1159" s="4" t="s">
        <v>11815</v>
      </c>
      <c r="AB1159" s="4" t="s">
        <v>11816</v>
      </c>
      <c r="AC1159" s="4" t="s">
        <v>11817</v>
      </c>
      <c r="AD1159" s="4" t="s">
        <v>11818</v>
      </c>
      <c r="AE1159" s="4" t="s">
        <v>11810</v>
      </c>
      <c r="AF1159" s="5">
        <v>46543</v>
      </c>
    </row>
    <row r="1160" spans="1:32" ht="46.2" customHeight="1">
      <c r="A1160" s="4" t="s">
        <v>11819</v>
      </c>
      <c r="B1160" s="20">
        <f t="shared" ca="1" si="127"/>
        <v>46246</v>
      </c>
      <c r="C1160" s="20" t="str">
        <f t="shared" ca="1" si="128"/>
        <v>Aug-2026</v>
      </c>
      <c r="D1160" s="27">
        <f t="shared" ref="D1160:D1223" ca="1" si="133">MONTH(C1160)</f>
        <v>8</v>
      </c>
      <c r="E1160" s="20" t="str">
        <f t="shared" ca="1" si="129"/>
        <v>2026</v>
      </c>
      <c r="F1160" s="4" t="s">
        <v>11820</v>
      </c>
      <c r="G1160" s="4" t="s">
        <v>2350</v>
      </c>
      <c r="H1160" s="4" t="s">
        <v>2350</v>
      </c>
      <c r="I1160" s="4" t="s">
        <v>2350</v>
      </c>
      <c r="J1160" s="4" t="s">
        <v>2350</v>
      </c>
      <c r="K1160" s="4" t="s">
        <v>2350</v>
      </c>
      <c r="L1160" s="4" t="s">
        <v>2350</v>
      </c>
      <c r="M1160" s="4">
        <v>3</v>
      </c>
      <c r="N1160" s="4">
        <v>0</v>
      </c>
      <c r="O1160" s="4">
        <v>0</v>
      </c>
      <c r="P1160" s="4">
        <v>0</v>
      </c>
      <c r="Q1160" s="4">
        <f t="shared" si="130"/>
        <v>0</v>
      </c>
      <c r="R1160" s="4">
        <f t="shared" si="131"/>
        <v>0</v>
      </c>
      <c r="S1160" s="5" t="e">
        <f t="shared" si="132"/>
        <v>#DIV/0!</v>
      </c>
      <c r="T1160" s="4" t="s">
        <v>39</v>
      </c>
      <c r="U1160" s="4">
        <v>0</v>
      </c>
      <c r="V1160" s="4">
        <v>0</v>
      </c>
      <c r="W1160" s="4" t="s">
        <v>11821</v>
      </c>
      <c r="X1160" s="4" t="s">
        <v>11822</v>
      </c>
      <c r="Y1160" s="4" t="s">
        <v>11823</v>
      </c>
      <c r="Z1160" s="4" t="s">
        <v>11824</v>
      </c>
      <c r="AA1160" s="4" t="s">
        <v>11825</v>
      </c>
      <c r="AB1160" s="4" t="s">
        <v>11826</v>
      </c>
      <c r="AC1160" s="4" t="s">
        <v>11827</v>
      </c>
      <c r="AD1160" s="4" t="s">
        <v>11828</v>
      </c>
      <c r="AE1160" s="4" t="s">
        <v>11820</v>
      </c>
      <c r="AF1160" s="5">
        <v>46789</v>
      </c>
    </row>
    <row r="1161" spans="1:32" ht="46.2" customHeight="1">
      <c r="A1161" s="4" t="s">
        <v>11829</v>
      </c>
      <c r="B1161" s="20">
        <f t="shared" ca="1" si="127"/>
        <v>46195</v>
      </c>
      <c r="C1161" s="20" t="str">
        <f t="shared" ca="1" si="128"/>
        <v>Jun-2026</v>
      </c>
      <c r="D1161" s="27">
        <f t="shared" ca="1" si="133"/>
        <v>6</v>
      </c>
      <c r="E1161" s="20" t="str">
        <f t="shared" ca="1" si="129"/>
        <v>2026</v>
      </c>
      <c r="F1161" s="4" t="s">
        <v>11830</v>
      </c>
      <c r="G1161" s="4" t="s">
        <v>2350</v>
      </c>
      <c r="H1161" s="4" t="s">
        <v>2350</v>
      </c>
      <c r="I1161" s="4" t="s">
        <v>2350</v>
      </c>
      <c r="J1161" s="4" t="s">
        <v>2350</v>
      </c>
      <c r="K1161" s="4" t="s">
        <v>2350</v>
      </c>
      <c r="L1161" s="4" t="s">
        <v>2350</v>
      </c>
      <c r="M1161" s="4">
        <v>10</v>
      </c>
      <c r="N1161" s="4">
        <v>0</v>
      </c>
      <c r="O1161" s="4">
        <v>0</v>
      </c>
      <c r="P1161" s="4">
        <v>0</v>
      </c>
      <c r="Q1161" s="4">
        <f t="shared" si="130"/>
        <v>0</v>
      </c>
      <c r="R1161" s="4">
        <f t="shared" si="131"/>
        <v>0</v>
      </c>
      <c r="S1161" s="5" t="e">
        <f t="shared" si="132"/>
        <v>#DIV/0!</v>
      </c>
      <c r="T1161" s="4" t="s">
        <v>39</v>
      </c>
      <c r="U1161" s="4">
        <v>0</v>
      </c>
      <c r="V1161" s="4">
        <v>0</v>
      </c>
      <c r="W1161" s="4" t="s">
        <v>11831</v>
      </c>
      <c r="X1161" s="4" t="s">
        <v>11832</v>
      </c>
      <c r="Y1161" s="4" t="s">
        <v>11833</v>
      </c>
      <c r="Z1161" s="4" t="s">
        <v>11834</v>
      </c>
      <c r="AA1161" s="4" t="s">
        <v>11835</v>
      </c>
      <c r="AB1161" s="4" t="s">
        <v>11836</v>
      </c>
      <c r="AC1161" s="4" t="s">
        <v>11837</v>
      </c>
      <c r="AD1161" s="4" t="s">
        <v>11838</v>
      </c>
      <c r="AE1161" s="4" t="s">
        <v>11830</v>
      </c>
      <c r="AF1161" s="5">
        <v>46495</v>
      </c>
    </row>
    <row r="1162" spans="1:32" ht="46.2" customHeight="1">
      <c r="A1162" s="4" t="s">
        <v>11839</v>
      </c>
      <c r="B1162" s="20">
        <f t="shared" ca="1" si="127"/>
        <v>46117</v>
      </c>
      <c r="C1162" s="20" t="str">
        <f t="shared" ca="1" si="128"/>
        <v>Apr-2026</v>
      </c>
      <c r="D1162" s="27">
        <f t="shared" ca="1" si="133"/>
        <v>4</v>
      </c>
      <c r="E1162" s="20" t="str">
        <f t="shared" ca="1" si="129"/>
        <v>2026</v>
      </c>
      <c r="F1162" s="4" t="s">
        <v>11840</v>
      </c>
      <c r="G1162" s="4" t="s">
        <v>2350</v>
      </c>
      <c r="H1162" s="4" t="s">
        <v>2350</v>
      </c>
      <c r="I1162" s="4" t="s">
        <v>2350</v>
      </c>
      <c r="J1162" s="4" t="s">
        <v>2350</v>
      </c>
      <c r="K1162" s="4" t="s">
        <v>2350</v>
      </c>
      <c r="L1162" s="4" t="s">
        <v>2350</v>
      </c>
      <c r="M1162" s="4">
        <v>8</v>
      </c>
      <c r="N1162" s="4">
        <v>0</v>
      </c>
      <c r="O1162" s="4">
        <v>0</v>
      </c>
      <c r="P1162" s="4">
        <v>0</v>
      </c>
      <c r="Q1162" s="4">
        <f t="shared" si="130"/>
        <v>0</v>
      </c>
      <c r="R1162" s="4">
        <f t="shared" si="131"/>
        <v>0</v>
      </c>
      <c r="S1162" s="5" t="e">
        <f t="shared" si="132"/>
        <v>#DIV/0!</v>
      </c>
      <c r="T1162" s="4" t="s">
        <v>39</v>
      </c>
      <c r="U1162" s="4">
        <v>0</v>
      </c>
      <c r="V1162" s="4">
        <v>0</v>
      </c>
      <c r="W1162" s="4" t="s">
        <v>11841</v>
      </c>
      <c r="X1162" s="4" t="s">
        <v>11842</v>
      </c>
      <c r="Y1162" s="4" t="s">
        <v>11843</v>
      </c>
      <c r="Z1162" s="4" t="s">
        <v>11844</v>
      </c>
      <c r="AA1162" s="4" t="s">
        <v>11845</v>
      </c>
      <c r="AB1162" s="4" t="s">
        <v>11846</v>
      </c>
      <c r="AC1162" s="4" t="s">
        <v>11847</v>
      </c>
      <c r="AD1162" s="4" t="s">
        <v>11848</v>
      </c>
      <c r="AE1162" s="4" t="s">
        <v>11840</v>
      </c>
      <c r="AF1162" s="5">
        <v>46819</v>
      </c>
    </row>
    <row r="1163" spans="1:32" ht="46.2" customHeight="1">
      <c r="A1163" s="4" t="s">
        <v>11849</v>
      </c>
      <c r="B1163" s="20">
        <f t="shared" ca="1" si="127"/>
        <v>46143</v>
      </c>
      <c r="C1163" s="20" t="str">
        <f t="shared" ca="1" si="128"/>
        <v>May-2026</v>
      </c>
      <c r="D1163" s="27">
        <f t="shared" ca="1" si="133"/>
        <v>5</v>
      </c>
      <c r="E1163" s="20" t="str">
        <f t="shared" ca="1" si="129"/>
        <v>2026</v>
      </c>
      <c r="F1163" s="4" t="s">
        <v>11850</v>
      </c>
      <c r="G1163" s="4" t="s">
        <v>2350</v>
      </c>
      <c r="H1163" s="4" t="s">
        <v>2350</v>
      </c>
      <c r="I1163" s="4" t="s">
        <v>2350</v>
      </c>
      <c r="J1163" s="4" t="s">
        <v>2350</v>
      </c>
      <c r="K1163" s="4" t="s">
        <v>2350</v>
      </c>
      <c r="L1163" s="4" t="s">
        <v>2350</v>
      </c>
      <c r="M1163" s="4">
        <v>1</v>
      </c>
      <c r="N1163" s="4">
        <v>0</v>
      </c>
      <c r="O1163" s="4">
        <v>0</v>
      </c>
      <c r="P1163" s="4">
        <v>0</v>
      </c>
      <c r="Q1163" s="4">
        <f t="shared" si="130"/>
        <v>0</v>
      </c>
      <c r="R1163" s="4">
        <f t="shared" si="131"/>
        <v>0</v>
      </c>
      <c r="S1163" s="5" t="e">
        <f t="shared" si="132"/>
        <v>#DIV/0!</v>
      </c>
      <c r="T1163" s="4" t="s">
        <v>39</v>
      </c>
      <c r="U1163" s="4">
        <v>0</v>
      </c>
      <c r="V1163" s="4">
        <v>0</v>
      </c>
      <c r="W1163" s="4" t="s">
        <v>11851</v>
      </c>
      <c r="X1163" s="4" t="s">
        <v>11852</v>
      </c>
      <c r="Y1163" s="4" t="s">
        <v>11853</v>
      </c>
      <c r="Z1163" s="4" t="s">
        <v>11854</v>
      </c>
      <c r="AA1163" s="4" t="s">
        <v>11855</v>
      </c>
      <c r="AB1163" s="4" t="s">
        <v>11856</v>
      </c>
      <c r="AC1163" s="4" t="s">
        <v>11857</v>
      </c>
      <c r="AD1163" s="4" t="s">
        <v>11858</v>
      </c>
      <c r="AE1163" s="4" t="s">
        <v>11850</v>
      </c>
      <c r="AF1163" s="5">
        <v>46506</v>
      </c>
    </row>
    <row r="1164" spans="1:32" ht="46.2" customHeight="1">
      <c r="A1164" s="4" t="s">
        <v>11859</v>
      </c>
      <c r="B1164" s="20">
        <f t="shared" ca="1" si="127"/>
        <v>46190</v>
      </c>
      <c r="C1164" s="20" t="str">
        <f t="shared" ca="1" si="128"/>
        <v>Jun-2026</v>
      </c>
      <c r="D1164" s="27">
        <f t="shared" ca="1" si="133"/>
        <v>6</v>
      </c>
      <c r="E1164" s="20" t="str">
        <f t="shared" ca="1" si="129"/>
        <v>2026</v>
      </c>
      <c r="F1164" s="4" t="s">
        <v>11860</v>
      </c>
      <c r="G1164" s="4" t="s">
        <v>2350</v>
      </c>
      <c r="H1164" s="4" t="s">
        <v>2350</v>
      </c>
      <c r="I1164" s="4" t="s">
        <v>2350</v>
      </c>
      <c r="J1164" s="4" t="s">
        <v>2350</v>
      </c>
      <c r="K1164" s="4" t="s">
        <v>2350</v>
      </c>
      <c r="L1164" s="4" t="s">
        <v>2350</v>
      </c>
      <c r="M1164" s="4">
        <v>6</v>
      </c>
      <c r="N1164" s="4">
        <v>0</v>
      </c>
      <c r="O1164" s="4">
        <v>0</v>
      </c>
      <c r="P1164" s="4">
        <v>0</v>
      </c>
      <c r="Q1164" s="4">
        <f t="shared" si="130"/>
        <v>0</v>
      </c>
      <c r="R1164" s="4">
        <f t="shared" si="131"/>
        <v>0</v>
      </c>
      <c r="S1164" s="5" t="e">
        <f t="shared" si="132"/>
        <v>#DIV/0!</v>
      </c>
      <c r="T1164" s="4" t="s">
        <v>39</v>
      </c>
      <c r="U1164" s="4">
        <v>0</v>
      </c>
      <c r="V1164" s="4">
        <v>0</v>
      </c>
      <c r="W1164" s="4" t="s">
        <v>11861</v>
      </c>
      <c r="X1164" s="4" t="s">
        <v>11862</v>
      </c>
      <c r="Y1164" s="4" t="s">
        <v>11863</v>
      </c>
      <c r="Z1164" s="4" t="s">
        <v>11864</v>
      </c>
      <c r="AA1164" s="4" t="s">
        <v>11865</v>
      </c>
      <c r="AB1164" s="4" t="s">
        <v>11866</v>
      </c>
      <c r="AC1164" s="4" t="s">
        <v>11867</v>
      </c>
      <c r="AD1164" s="4" t="s">
        <v>11868</v>
      </c>
      <c r="AE1164" s="4" t="s">
        <v>11860</v>
      </c>
      <c r="AF1164" s="5">
        <v>46379</v>
      </c>
    </row>
    <row r="1165" spans="1:32" ht="46.2" customHeight="1">
      <c r="A1165" s="4" t="s">
        <v>11869</v>
      </c>
      <c r="B1165" s="20">
        <f t="shared" ca="1" si="127"/>
        <v>46175</v>
      </c>
      <c r="C1165" s="20" t="str">
        <f t="shared" ca="1" si="128"/>
        <v>Jun-2026</v>
      </c>
      <c r="D1165" s="27">
        <f t="shared" ca="1" si="133"/>
        <v>6</v>
      </c>
      <c r="E1165" s="20" t="str">
        <f t="shared" ca="1" si="129"/>
        <v>2026</v>
      </c>
      <c r="F1165" s="4" t="s">
        <v>11870</v>
      </c>
      <c r="G1165" s="4" t="s">
        <v>2350</v>
      </c>
      <c r="H1165" s="4" t="s">
        <v>2350</v>
      </c>
      <c r="I1165" s="4" t="s">
        <v>2350</v>
      </c>
      <c r="J1165" s="4" t="s">
        <v>2350</v>
      </c>
      <c r="K1165" s="4" t="s">
        <v>2350</v>
      </c>
      <c r="L1165" s="4" t="s">
        <v>2350</v>
      </c>
      <c r="M1165" s="4">
        <v>7</v>
      </c>
      <c r="N1165" s="4">
        <v>0</v>
      </c>
      <c r="O1165" s="4">
        <v>0</v>
      </c>
      <c r="P1165" s="4">
        <v>0</v>
      </c>
      <c r="Q1165" s="4">
        <f t="shared" si="130"/>
        <v>0</v>
      </c>
      <c r="R1165" s="4">
        <f t="shared" si="131"/>
        <v>0</v>
      </c>
      <c r="S1165" s="5" t="e">
        <f t="shared" si="132"/>
        <v>#DIV/0!</v>
      </c>
      <c r="T1165" s="4" t="s">
        <v>39</v>
      </c>
      <c r="U1165" s="4">
        <v>0</v>
      </c>
      <c r="V1165" s="4">
        <v>0</v>
      </c>
      <c r="W1165" s="4" t="s">
        <v>11871</v>
      </c>
      <c r="X1165" s="4" t="s">
        <v>11872</v>
      </c>
      <c r="Y1165" s="4" t="s">
        <v>11873</v>
      </c>
      <c r="Z1165" s="4" t="s">
        <v>11874</v>
      </c>
      <c r="AA1165" s="4" t="s">
        <v>11875</v>
      </c>
      <c r="AB1165" s="4" t="s">
        <v>11876</v>
      </c>
      <c r="AC1165" s="4" t="s">
        <v>11877</v>
      </c>
      <c r="AD1165" s="4" t="s">
        <v>11878</v>
      </c>
      <c r="AE1165" s="4" t="s">
        <v>11870</v>
      </c>
      <c r="AF1165" s="5">
        <v>46429</v>
      </c>
    </row>
    <row r="1166" spans="1:32" ht="46.2" customHeight="1">
      <c r="A1166" s="4" t="s">
        <v>11879</v>
      </c>
      <c r="B1166" s="20">
        <f t="shared" ca="1" si="127"/>
        <v>46239</v>
      </c>
      <c r="C1166" s="20" t="str">
        <f t="shared" ca="1" si="128"/>
        <v>Aug-2026</v>
      </c>
      <c r="D1166" s="27">
        <f t="shared" ca="1" si="133"/>
        <v>8</v>
      </c>
      <c r="E1166" s="20" t="str">
        <f t="shared" ca="1" si="129"/>
        <v>2026</v>
      </c>
      <c r="F1166" s="4" t="s">
        <v>11880</v>
      </c>
      <c r="G1166" s="4" t="s">
        <v>2350</v>
      </c>
      <c r="H1166" s="4" t="s">
        <v>2350</v>
      </c>
      <c r="I1166" s="4" t="s">
        <v>2350</v>
      </c>
      <c r="J1166" s="4" t="s">
        <v>2350</v>
      </c>
      <c r="K1166" s="4" t="s">
        <v>2350</v>
      </c>
      <c r="L1166" s="4" t="s">
        <v>2350</v>
      </c>
      <c r="M1166" s="4">
        <v>2</v>
      </c>
      <c r="N1166" s="4">
        <v>0</v>
      </c>
      <c r="O1166" s="4">
        <v>0</v>
      </c>
      <c r="P1166" s="4">
        <v>0</v>
      </c>
      <c r="Q1166" s="4">
        <f t="shared" si="130"/>
        <v>0</v>
      </c>
      <c r="R1166" s="4">
        <f t="shared" si="131"/>
        <v>0</v>
      </c>
      <c r="S1166" s="5" t="e">
        <f t="shared" si="132"/>
        <v>#DIV/0!</v>
      </c>
      <c r="T1166" s="4" t="s">
        <v>39</v>
      </c>
      <c r="U1166" s="4">
        <v>0</v>
      </c>
      <c r="V1166" s="4">
        <v>0</v>
      </c>
      <c r="W1166" s="4" t="s">
        <v>11881</v>
      </c>
      <c r="X1166" s="4" t="s">
        <v>11882</v>
      </c>
      <c r="Y1166" s="4" t="s">
        <v>11883</v>
      </c>
      <c r="Z1166" s="4" t="s">
        <v>11884</v>
      </c>
      <c r="AA1166" s="4" t="s">
        <v>11885</v>
      </c>
      <c r="AB1166" s="4" t="s">
        <v>11886</v>
      </c>
      <c r="AC1166" s="4" t="s">
        <v>11887</v>
      </c>
      <c r="AD1166" s="4" t="s">
        <v>11888</v>
      </c>
      <c r="AE1166" s="4" t="s">
        <v>11880</v>
      </c>
      <c r="AF1166" s="5">
        <v>46399</v>
      </c>
    </row>
    <row r="1167" spans="1:32" ht="46.2" customHeight="1">
      <c r="A1167" s="4" t="s">
        <v>11889</v>
      </c>
      <c r="B1167" s="20">
        <f t="shared" ca="1" si="127"/>
        <v>46196</v>
      </c>
      <c r="C1167" s="20" t="str">
        <f t="shared" ca="1" si="128"/>
        <v>Jun-2026</v>
      </c>
      <c r="D1167" s="27">
        <f t="shared" ca="1" si="133"/>
        <v>6</v>
      </c>
      <c r="E1167" s="20" t="str">
        <f t="shared" ca="1" si="129"/>
        <v>2026</v>
      </c>
      <c r="F1167" s="4" t="s">
        <v>11890</v>
      </c>
      <c r="G1167" s="4" t="s">
        <v>2350</v>
      </c>
      <c r="H1167" s="4" t="s">
        <v>2350</v>
      </c>
      <c r="I1167" s="4" t="s">
        <v>2350</v>
      </c>
      <c r="J1167" s="4" t="s">
        <v>2350</v>
      </c>
      <c r="K1167" s="4" t="s">
        <v>2350</v>
      </c>
      <c r="L1167" s="4" t="s">
        <v>2350</v>
      </c>
      <c r="M1167" s="4">
        <v>8</v>
      </c>
      <c r="N1167" s="4">
        <v>0</v>
      </c>
      <c r="O1167" s="4">
        <v>0</v>
      </c>
      <c r="P1167" s="4">
        <v>0</v>
      </c>
      <c r="Q1167" s="4">
        <f t="shared" si="130"/>
        <v>0</v>
      </c>
      <c r="R1167" s="4">
        <f t="shared" si="131"/>
        <v>0</v>
      </c>
      <c r="S1167" s="5" t="e">
        <f t="shared" si="132"/>
        <v>#DIV/0!</v>
      </c>
      <c r="T1167" s="4" t="s">
        <v>39</v>
      </c>
      <c r="U1167" s="4">
        <v>0</v>
      </c>
      <c r="V1167" s="4">
        <v>0</v>
      </c>
      <c r="W1167" s="4" t="s">
        <v>11891</v>
      </c>
      <c r="X1167" s="4" t="s">
        <v>11892</v>
      </c>
      <c r="Y1167" s="4" t="s">
        <v>11893</v>
      </c>
      <c r="Z1167" s="4" t="s">
        <v>11894</v>
      </c>
      <c r="AA1167" s="4" t="s">
        <v>11895</v>
      </c>
      <c r="AB1167" s="4" t="s">
        <v>11896</v>
      </c>
      <c r="AC1167" s="4" t="s">
        <v>11897</v>
      </c>
      <c r="AD1167" s="4" t="s">
        <v>11898</v>
      </c>
      <c r="AE1167" s="4" t="s">
        <v>11890</v>
      </c>
      <c r="AF1167" s="5">
        <v>46197</v>
      </c>
    </row>
    <row r="1168" spans="1:32" ht="46.2" customHeight="1">
      <c r="A1168" s="4" t="s">
        <v>11899</v>
      </c>
      <c r="B1168" s="20">
        <f t="shared" ca="1" si="127"/>
        <v>46230</v>
      </c>
      <c r="C1168" s="20" t="str">
        <f t="shared" ca="1" si="128"/>
        <v>Jul-2026</v>
      </c>
      <c r="D1168" s="27">
        <f t="shared" ca="1" si="133"/>
        <v>7</v>
      </c>
      <c r="E1168" s="20" t="str">
        <f t="shared" ca="1" si="129"/>
        <v>2026</v>
      </c>
      <c r="F1168" s="4" t="s">
        <v>11900</v>
      </c>
      <c r="G1168" s="4" t="s">
        <v>2350</v>
      </c>
      <c r="H1168" s="4" t="s">
        <v>2350</v>
      </c>
      <c r="I1168" s="4" t="s">
        <v>2350</v>
      </c>
      <c r="J1168" s="4" t="s">
        <v>2350</v>
      </c>
      <c r="K1168" s="4" t="s">
        <v>2350</v>
      </c>
      <c r="L1168" s="4" t="s">
        <v>2350</v>
      </c>
      <c r="M1168" s="4">
        <v>7</v>
      </c>
      <c r="N1168" s="4">
        <v>0</v>
      </c>
      <c r="O1168" s="4">
        <v>0</v>
      </c>
      <c r="P1168" s="4">
        <v>0</v>
      </c>
      <c r="Q1168" s="4">
        <f t="shared" si="130"/>
        <v>0</v>
      </c>
      <c r="R1168" s="4">
        <f t="shared" si="131"/>
        <v>0</v>
      </c>
      <c r="S1168" s="5" t="e">
        <f t="shared" si="132"/>
        <v>#DIV/0!</v>
      </c>
      <c r="T1168" s="4" t="s">
        <v>39</v>
      </c>
      <c r="U1168" s="4">
        <v>0</v>
      </c>
      <c r="V1168" s="4">
        <v>0</v>
      </c>
      <c r="W1168" s="4" t="s">
        <v>11901</v>
      </c>
      <c r="X1168" s="4" t="s">
        <v>11902</v>
      </c>
      <c r="Y1168" s="4" t="s">
        <v>11903</v>
      </c>
      <c r="Z1168" s="4" t="s">
        <v>11904</v>
      </c>
      <c r="AA1168" s="4" t="s">
        <v>11905</v>
      </c>
      <c r="AB1168" s="4" t="s">
        <v>11906</v>
      </c>
      <c r="AC1168" s="4" t="s">
        <v>11907</v>
      </c>
      <c r="AD1168" s="4" t="s">
        <v>11908</v>
      </c>
      <c r="AE1168" s="4" t="s">
        <v>11900</v>
      </c>
      <c r="AF1168" s="5">
        <v>46449</v>
      </c>
    </row>
    <row r="1169" spans="1:32" ht="46.2" customHeight="1">
      <c r="A1169" s="4" t="s">
        <v>11909</v>
      </c>
      <c r="B1169" s="20">
        <f t="shared" ca="1" si="127"/>
        <v>46232</v>
      </c>
      <c r="C1169" s="20" t="str">
        <f t="shared" ca="1" si="128"/>
        <v>Jul-2026</v>
      </c>
      <c r="D1169" s="27">
        <f t="shared" ca="1" si="133"/>
        <v>7</v>
      </c>
      <c r="E1169" s="20" t="str">
        <f t="shared" ca="1" si="129"/>
        <v>2026</v>
      </c>
      <c r="F1169" s="4" t="s">
        <v>11910</v>
      </c>
      <c r="G1169" s="4" t="s">
        <v>2350</v>
      </c>
      <c r="H1169" s="4" t="s">
        <v>2350</v>
      </c>
      <c r="I1169" s="4" t="s">
        <v>2350</v>
      </c>
      <c r="J1169" s="4" t="s">
        <v>2350</v>
      </c>
      <c r="K1169" s="4" t="s">
        <v>2350</v>
      </c>
      <c r="L1169" s="4" t="s">
        <v>2350</v>
      </c>
      <c r="M1169" s="4">
        <v>9</v>
      </c>
      <c r="N1169" s="4">
        <v>0</v>
      </c>
      <c r="O1169" s="4">
        <v>0</v>
      </c>
      <c r="P1169" s="4">
        <v>0</v>
      </c>
      <c r="Q1169" s="4">
        <f t="shared" si="130"/>
        <v>0</v>
      </c>
      <c r="R1169" s="4">
        <f t="shared" si="131"/>
        <v>0</v>
      </c>
      <c r="S1169" s="5" t="e">
        <f t="shared" si="132"/>
        <v>#DIV/0!</v>
      </c>
      <c r="T1169" s="4" t="s">
        <v>39</v>
      </c>
      <c r="U1169" s="4">
        <v>0</v>
      </c>
      <c r="V1169" s="4">
        <v>0</v>
      </c>
      <c r="W1169" s="4" t="s">
        <v>11911</v>
      </c>
      <c r="X1169" s="4" t="s">
        <v>11912</v>
      </c>
      <c r="Y1169" s="4" t="s">
        <v>11913</v>
      </c>
      <c r="Z1169" s="4" t="s">
        <v>11914</v>
      </c>
      <c r="AA1169" s="4" t="s">
        <v>11915</v>
      </c>
      <c r="AB1169" s="4" t="s">
        <v>11916</v>
      </c>
      <c r="AC1169" s="4" t="s">
        <v>11917</v>
      </c>
      <c r="AD1169" s="4" t="s">
        <v>11918</v>
      </c>
      <c r="AE1169" s="4" t="s">
        <v>11910</v>
      </c>
      <c r="AF1169" s="5">
        <v>46617</v>
      </c>
    </row>
    <row r="1170" spans="1:32" ht="46.2" customHeight="1">
      <c r="A1170" s="4" t="s">
        <v>11919</v>
      </c>
      <c r="B1170" s="20">
        <f t="shared" ca="1" si="127"/>
        <v>46197</v>
      </c>
      <c r="C1170" s="20" t="str">
        <f t="shared" ca="1" si="128"/>
        <v>Jun-2026</v>
      </c>
      <c r="D1170" s="27">
        <f t="shared" ca="1" si="133"/>
        <v>6</v>
      </c>
      <c r="E1170" s="20" t="str">
        <f t="shared" ca="1" si="129"/>
        <v>2026</v>
      </c>
      <c r="F1170" s="4" t="s">
        <v>11920</v>
      </c>
      <c r="G1170" s="4" t="s">
        <v>2350</v>
      </c>
      <c r="H1170" s="4" t="s">
        <v>2350</v>
      </c>
      <c r="I1170" s="4" t="s">
        <v>2350</v>
      </c>
      <c r="J1170" s="4" t="s">
        <v>2350</v>
      </c>
      <c r="K1170" s="4" t="s">
        <v>2350</v>
      </c>
      <c r="L1170" s="4" t="s">
        <v>2350</v>
      </c>
      <c r="M1170" s="4">
        <v>8</v>
      </c>
      <c r="N1170" s="4">
        <v>0</v>
      </c>
      <c r="O1170" s="4">
        <v>0</v>
      </c>
      <c r="P1170" s="4">
        <v>0</v>
      </c>
      <c r="Q1170" s="4">
        <f t="shared" si="130"/>
        <v>0</v>
      </c>
      <c r="R1170" s="4">
        <f t="shared" si="131"/>
        <v>0</v>
      </c>
      <c r="S1170" s="5" t="e">
        <f t="shared" si="132"/>
        <v>#DIV/0!</v>
      </c>
      <c r="T1170" s="4" t="s">
        <v>39</v>
      </c>
      <c r="U1170" s="4">
        <v>0</v>
      </c>
      <c r="V1170" s="4">
        <v>0</v>
      </c>
      <c r="W1170" s="4" t="s">
        <v>11921</v>
      </c>
      <c r="X1170" s="4" t="s">
        <v>11922</v>
      </c>
      <c r="Y1170" s="4" t="s">
        <v>11923</v>
      </c>
      <c r="Z1170" s="4" t="s">
        <v>11924</v>
      </c>
      <c r="AA1170" s="4" t="s">
        <v>11925</v>
      </c>
      <c r="AB1170" s="4" t="s">
        <v>11926</v>
      </c>
      <c r="AC1170" s="4" t="s">
        <v>11927</v>
      </c>
      <c r="AD1170" s="4" t="s">
        <v>11928</v>
      </c>
      <c r="AE1170" s="4" t="s">
        <v>11920</v>
      </c>
      <c r="AF1170" s="5">
        <v>46366</v>
      </c>
    </row>
    <row r="1171" spans="1:32" ht="46.2" customHeight="1">
      <c r="A1171" s="4" t="s">
        <v>11929</v>
      </c>
      <c r="B1171" s="20">
        <f t="shared" ca="1" si="127"/>
        <v>46207</v>
      </c>
      <c r="C1171" s="20" t="str">
        <f t="shared" ca="1" si="128"/>
        <v>Jul-2026</v>
      </c>
      <c r="D1171" s="27">
        <f t="shared" ca="1" si="133"/>
        <v>7</v>
      </c>
      <c r="E1171" s="20" t="str">
        <f t="shared" ca="1" si="129"/>
        <v>2026</v>
      </c>
      <c r="F1171" s="4" t="s">
        <v>11930</v>
      </c>
      <c r="G1171" s="4" t="s">
        <v>2350</v>
      </c>
      <c r="H1171" s="4" t="s">
        <v>2350</v>
      </c>
      <c r="I1171" s="4" t="s">
        <v>2350</v>
      </c>
      <c r="J1171" s="4" t="s">
        <v>2350</v>
      </c>
      <c r="K1171" s="4" t="s">
        <v>2350</v>
      </c>
      <c r="L1171" s="4" t="s">
        <v>2350</v>
      </c>
      <c r="M1171" s="4">
        <v>4</v>
      </c>
      <c r="N1171" s="4">
        <v>0</v>
      </c>
      <c r="O1171" s="4">
        <v>0</v>
      </c>
      <c r="P1171" s="4">
        <v>0</v>
      </c>
      <c r="Q1171" s="4">
        <f t="shared" si="130"/>
        <v>0</v>
      </c>
      <c r="R1171" s="4">
        <f t="shared" si="131"/>
        <v>0</v>
      </c>
      <c r="S1171" s="5" t="e">
        <f t="shared" si="132"/>
        <v>#DIV/0!</v>
      </c>
      <c r="T1171" s="4" t="s">
        <v>39</v>
      </c>
      <c r="U1171" s="4">
        <v>0</v>
      </c>
      <c r="V1171" s="4">
        <v>0</v>
      </c>
      <c r="W1171" s="4" t="s">
        <v>11931</v>
      </c>
      <c r="X1171" s="4" t="s">
        <v>11932</v>
      </c>
      <c r="Y1171" s="4" t="s">
        <v>11933</v>
      </c>
      <c r="Z1171" s="4" t="s">
        <v>11934</v>
      </c>
      <c r="AA1171" s="4" t="s">
        <v>11935</v>
      </c>
      <c r="AB1171" s="4" t="s">
        <v>11936</v>
      </c>
      <c r="AC1171" s="4" t="s">
        <v>11937</v>
      </c>
      <c r="AD1171" s="4" t="s">
        <v>11938</v>
      </c>
      <c r="AE1171" s="4" t="s">
        <v>11930</v>
      </c>
      <c r="AF1171" s="5">
        <v>46352</v>
      </c>
    </row>
    <row r="1172" spans="1:32" ht="46.2" customHeight="1">
      <c r="A1172" s="4" t="s">
        <v>11939</v>
      </c>
      <c r="B1172" s="20">
        <f t="shared" ca="1" si="127"/>
        <v>46175</v>
      </c>
      <c r="C1172" s="20" t="str">
        <f t="shared" ca="1" si="128"/>
        <v>Jun-2026</v>
      </c>
      <c r="D1172" s="27">
        <f t="shared" ca="1" si="133"/>
        <v>6</v>
      </c>
      <c r="E1172" s="20" t="str">
        <f t="shared" ca="1" si="129"/>
        <v>2026</v>
      </c>
      <c r="F1172" s="4" t="s">
        <v>11940</v>
      </c>
      <c r="G1172" s="4" t="s">
        <v>2350</v>
      </c>
      <c r="H1172" s="4" t="s">
        <v>2350</v>
      </c>
      <c r="I1172" s="4" t="s">
        <v>2350</v>
      </c>
      <c r="J1172" s="4" t="s">
        <v>2350</v>
      </c>
      <c r="K1172" s="4" t="s">
        <v>2350</v>
      </c>
      <c r="L1172" s="4" t="s">
        <v>2350</v>
      </c>
      <c r="M1172" s="4">
        <v>7</v>
      </c>
      <c r="N1172" s="4">
        <v>0</v>
      </c>
      <c r="O1172" s="4">
        <v>0</v>
      </c>
      <c r="P1172" s="4">
        <v>0</v>
      </c>
      <c r="Q1172" s="4">
        <f t="shared" si="130"/>
        <v>0</v>
      </c>
      <c r="R1172" s="4">
        <f t="shared" si="131"/>
        <v>0</v>
      </c>
      <c r="S1172" s="5" t="e">
        <f t="shared" si="132"/>
        <v>#DIV/0!</v>
      </c>
      <c r="T1172" s="4" t="s">
        <v>39</v>
      </c>
      <c r="U1172" s="4">
        <v>0</v>
      </c>
      <c r="V1172" s="4">
        <v>0</v>
      </c>
      <c r="W1172" s="4" t="s">
        <v>11941</v>
      </c>
      <c r="X1172" s="4" t="s">
        <v>11942</v>
      </c>
      <c r="Y1172" s="4" t="s">
        <v>11943</v>
      </c>
      <c r="Z1172" s="4" t="s">
        <v>11944</v>
      </c>
      <c r="AA1172" s="4" t="s">
        <v>11945</v>
      </c>
      <c r="AB1172" s="4" t="s">
        <v>11946</v>
      </c>
      <c r="AC1172" s="4" t="s">
        <v>11947</v>
      </c>
      <c r="AD1172" s="4" t="s">
        <v>11948</v>
      </c>
      <c r="AE1172" s="4" t="s">
        <v>11940</v>
      </c>
      <c r="AF1172" s="5">
        <v>46218</v>
      </c>
    </row>
    <row r="1173" spans="1:32" ht="46.2" customHeight="1">
      <c r="A1173" s="4" t="s">
        <v>11949</v>
      </c>
      <c r="B1173" s="20">
        <f t="shared" ca="1" si="127"/>
        <v>46263</v>
      </c>
      <c r="C1173" s="20" t="str">
        <f t="shared" ca="1" si="128"/>
        <v>Aug-2026</v>
      </c>
      <c r="D1173" s="27">
        <f t="shared" ca="1" si="133"/>
        <v>8</v>
      </c>
      <c r="E1173" s="20" t="str">
        <f t="shared" ca="1" si="129"/>
        <v>2026</v>
      </c>
      <c r="F1173" s="4" t="s">
        <v>11950</v>
      </c>
      <c r="G1173" s="4" t="s">
        <v>2350</v>
      </c>
      <c r="H1173" s="4" t="s">
        <v>2350</v>
      </c>
      <c r="I1173" s="4" t="s">
        <v>2350</v>
      </c>
      <c r="J1173" s="4" t="s">
        <v>2350</v>
      </c>
      <c r="K1173" s="4" t="s">
        <v>2350</v>
      </c>
      <c r="L1173" s="4" t="s">
        <v>2350</v>
      </c>
      <c r="M1173" s="4">
        <v>3</v>
      </c>
      <c r="N1173" s="4">
        <v>0</v>
      </c>
      <c r="O1173" s="4">
        <v>0</v>
      </c>
      <c r="P1173" s="4">
        <v>0</v>
      </c>
      <c r="Q1173" s="4">
        <f t="shared" si="130"/>
        <v>0</v>
      </c>
      <c r="R1173" s="4">
        <f t="shared" si="131"/>
        <v>0</v>
      </c>
      <c r="S1173" s="5" t="e">
        <f t="shared" si="132"/>
        <v>#DIV/0!</v>
      </c>
      <c r="T1173" s="4" t="s">
        <v>39</v>
      </c>
      <c r="U1173" s="4">
        <v>0</v>
      </c>
      <c r="V1173" s="4">
        <v>0</v>
      </c>
      <c r="W1173" s="4" t="s">
        <v>11951</v>
      </c>
      <c r="X1173" s="4" t="s">
        <v>11952</v>
      </c>
      <c r="Y1173" s="4" t="s">
        <v>11953</v>
      </c>
      <c r="Z1173" s="4" t="s">
        <v>11954</v>
      </c>
      <c r="AA1173" s="4" t="s">
        <v>11955</v>
      </c>
      <c r="AB1173" s="4" t="s">
        <v>11956</v>
      </c>
      <c r="AC1173" s="4" t="s">
        <v>11957</v>
      </c>
      <c r="AD1173" s="4" t="s">
        <v>11958</v>
      </c>
      <c r="AE1173" s="4" t="s">
        <v>11950</v>
      </c>
      <c r="AF1173" s="5">
        <v>46812</v>
      </c>
    </row>
    <row r="1174" spans="1:32" ht="46.2" customHeight="1">
      <c r="A1174" s="4" t="s">
        <v>11959</v>
      </c>
      <c r="B1174" s="20">
        <f t="shared" ca="1" si="127"/>
        <v>46144</v>
      </c>
      <c r="C1174" s="20" t="str">
        <f t="shared" ca="1" si="128"/>
        <v>May-2026</v>
      </c>
      <c r="D1174" s="27">
        <f t="shared" ca="1" si="133"/>
        <v>5</v>
      </c>
      <c r="E1174" s="20" t="str">
        <f t="shared" ca="1" si="129"/>
        <v>2026</v>
      </c>
      <c r="F1174" s="4" t="s">
        <v>11960</v>
      </c>
      <c r="G1174" s="4" t="s">
        <v>2350</v>
      </c>
      <c r="H1174" s="4" t="s">
        <v>2350</v>
      </c>
      <c r="I1174" s="4" t="s">
        <v>2350</v>
      </c>
      <c r="J1174" s="4" t="s">
        <v>2350</v>
      </c>
      <c r="K1174" s="4" t="s">
        <v>2350</v>
      </c>
      <c r="L1174" s="4" t="s">
        <v>2350</v>
      </c>
      <c r="M1174" s="4">
        <v>4</v>
      </c>
      <c r="N1174" s="4">
        <v>0</v>
      </c>
      <c r="O1174" s="4">
        <v>0</v>
      </c>
      <c r="P1174" s="4">
        <v>0</v>
      </c>
      <c r="Q1174" s="4">
        <f t="shared" si="130"/>
        <v>0</v>
      </c>
      <c r="R1174" s="4">
        <f t="shared" si="131"/>
        <v>0</v>
      </c>
      <c r="S1174" s="5" t="e">
        <f t="shared" si="132"/>
        <v>#DIV/0!</v>
      </c>
      <c r="T1174" s="4" t="s">
        <v>39</v>
      </c>
      <c r="U1174" s="4">
        <v>0</v>
      </c>
      <c r="V1174" s="4">
        <v>0</v>
      </c>
      <c r="W1174" s="4" t="s">
        <v>11961</v>
      </c>
      <c r="X1174" s="4" t="s">
        <v>11962</v>
      </c>
      <c r="Y1174" s="4" t="s">
        <v>11963</v>
      </c>
      <c r="Z1174" s="4" t="s">
        <v>11964</v>
      </c>
      <c r="AA1174" s="4" t="s">
        <v>11965</v>
      </c>
      <c r="AB1174" s="4" t="s">
        <v>11966</v>
      </c>
      <c r="AC1174" s="4" t="s">
        <v>11967</v>
      </c>
      <c r="AD1174" s="4" t="s">
        <v>11968</v>
      </c>
      <c r="AE1174" s="4" t="s">
        <v>11960</v>
      </c>
      <c r="AF1174" s="5">
        <v>46716</v>
      </c>
    </row>
    <row r="1175" spans="1:32" ht="46.2" customHeight="1">
      <c r="A1175" s="4" t="s">
        <v>11969</v>
      </c>
      <c r="B1175" s="20">
        <f t="shared" ca="1" si="127"/>
        <v>46206</v>
      </c>
      <c r="C1175" s="20" t="str">
        <f t="shared" ca="1" si="128"/>
        <v>Jul-2026</v>
      </c>
      <c r="D1175" s="27">
        <f t="shared" ca="1" si="133"/>
        <v>7</v>
      </c>
      <c r="E1175" s="20" t="str">
        <f t="shared" ca="1" si="129"/>
        <v>2026</v>
      </c>
      <c r="F1175" s="4" t="s">
        <v>11970</v>
      </c>
      <c r="G1175" s="4" t="s">
        <v>2350</v>
      </c>
      <c r="H1175" s="4" t="s">
        <v>2350</v>
      </c>
      <c r="I1175" s="4" t="s">
        <v>2350</v>
      </c>
      <c r="J1175" s="4" t="s">
        <v>2350</v>
      </c>
      <c r="K1175" s="4" t="s">
        <v>2350</v>
      </c>
      <c r="L1175" s="4" t="s">
        <v>2350</v>
      </c>
      <c r="M1175" s="4">
        <v>6</v>
      </c>
      <c r="N1175" s="4">
        <v>0</v>
      </c>
      <c r="O1175" s="4">
        <v>0</v>
      </c>
      <c r="P1175" s="4">
        <v>0</v>
      </c>
      <c r="Q1175" s="4">
        <f t="shared" si="130"/>
        <v>0</v>
      </c>
      <c r="R1175" s="4">
        <f t="shared" si="131"/>
        <v>0</v>
      </c>
      <c r="S1175" s="5" t="e">
        <f t="shared" si="132"/>
        <v>#DIV/0!</v>
      </c>
      <c r="T1175" s="4" t="s">
        <v>39</v>
      </c>
      <c r="U1175" s="4">
        <v>0</v>
      </c>
      <c r="V1175" s="4">
        <v>0</v>
      </c>
      <c r="W1175" s="4" t="s">
        <v>11971</v>
      </c>
      <c r="X1175" s="4" t="s">
        <v>11972</v>
      </c>
      <c r="Y1175" s="4" t="s">
        <v>11973</v>
      </c>
      <c r="Z1175" s="4" t="s">
        <v>11974</v>
      </c>
      <c r="AA1175" s="4" t="s">
        <v>11975</v>
      </c>
      <c r="AB1175" s="4" t="s">
        <v>11976</v>
      </c>
      <c r="AC1175" s="4" t="s">
        <v>11977</v>
      </c>
      <c r="AD1175" s="4" t="s">
        <v>11978</v>
      </c>
      <c r="AE1175" s="4" t="s">
        <v>11970</v>
      </c>
      <c r="AF1175" s="5">
        <v>46802</v>
      </c>
    </row>
    <row r="1176" spans="1:32" ht="46.2" customHeight="1">
      <c r="A1176" s="4" t="s">
        <v>11979</v>
      </c>
      <c r="B1176" s="20">
        <f t="shared" ca="1" si="127"/>
        <v>46161</v>
      </c>
      <c r="C1176" s="20" t="str">
        <f t="shared" ca="1" si="128"/>
        <v>May-2026</v>
      </c>
      <c r="D1176" s="27">
        <f t="shared" ca="1" si="133"/>
        <v>5</v>
      </c>
      <c r="E1176" s="20" t="str">
        <f t="shared" ca="1" si="129"/>
        <v>2026</v>
      </c>
      <c r="F1176" s="4" t="s">
        <v>11980</v>
      </c>
      <c r="G1176" s="4" t="s">
        <v>2350</v>
      </c>
      <c r="H1176" s="4" t="s">
        <v>2350</v>
      </c>
      <c r="I1176" s="4" t="s">
        <v>2350</v>
      </c>
      <c r="J1176" s="4" t="s">
        <v>2350</v>
      </c>
      <c r="K1176" s="4" t="s">
        <v>2350</v>
      </c>
      <c r="L1176" s="4" t="s">
        <v>2350</v>
      </c>
      <c r="M1176" s="4">
        <v>1</v>
      </c>
      <c r="N1176" s="4">
        <v>0</v>
      </c>
      <c r="O1176" s="4">
        <v>0</v>
      </c>
      <c r="P1176" s="4">
        <v>0</v>
      </c>
      <c r="Q1176" s="4">
        <f t="shared" si="130"/>
        <v>0</v>
      </c>
      <c r="R1176" s="4">
        <f t="shared" si="131"/>
        <v>0</v>
      </c>
      <c r="S1176" s="5" t="e">
        <f t="shared" si="132"/>
        <v>#DIV/0!</v>
      </c>
      <c r="T1176" s="4" t="s">
        <v>39</v>
      </c>
      <c r="U1176" s="4">
        <v>0</v>
      </c>
      <c r="V1176" s="4">
        <v>0</v>
      </c>
      <c r="W1176" s="4" t="s">
        <v>11981</v>
      </c>
      <c r="X1176" s="4" t="s">
        <v>11982</v>
      </c>
      <c r="Y1176" s="4" t="s">
        <v>11983</v>
      </c>
      <c r="Z1176" s="4" t="s">
        <v>11984</v>
      </c>
      <c r="AA1176" s="4" t="s">
        <v>11985</v>
      </c>
      <c r="AB1176" s="4" t="s">
        <v>11986</v>
      </c>
      <c r="AC1176" s="4" t="s">
        <v>11987</v>
      </c>
      <c r="AD1176" s="4" t="s">
        <v>11988</v>
      </c>
      <c r="AE1176" s="4" t="s">
        <v>11980</v>
      </c>
      <c r="AF1176" s="5">
        <v>46268</v>
      </c>
    </row>
    <row r="1177" spans="1:32" ht="46.2" customHeight="1">
      <c r="A1177" s="4" t="s">
        <v>11989</v>
      </c>
      <c r="B1177" s="20">
        <f t="shared" ca="1" si="127"/>
        <v>46241</v>
      </c>
      <c r="C1177" s="20" t="str">
        <f t="shared" ca="1" si="128"/>
        <v>Aug-2026</v>
      </c>
      <c r="D1177" s="27">
        <f t="shared" ca="1" si="133"/>
        <v>8</v>
      </c>
      <c r="E1177" s="20" t="str">
        <f t="shared" ca="1" si="129"/>
        <v>2026</v>
      </c>
      <c r="F1177" s="4" t="s">
        <v>11990</v>
      </c>
      <c r="G1177" s="4" t="s">
        <v>2350</v>
      </c>
      <c r="H1177" s="4" t="s">
        <v>2350</v>
      </c>
      <c r="I1177" s="4" t="s">
        <v>2350</v>
      </c>
      <c r="J1177" s="4" t="s">
        <v>2350</v>
      </c>
      <c r="K1177" s="4" t="s">
        <v>2350</v>
      </c>
      <c r="L1177" s="4" t="s">
        <v>2350</v>
      </c>
      <c r="M1177" s="4">
        <v>10</v>
      </c>
      <c r="N1177" s="4">
        <v>0</v>
      </c>
      <c r="O1177" s="4">
        <v>0</v>
      </c>
      <c r="P1177" s="4">
        <v>0</v>
      </c>
      <c r="Q1177" s="4">
        <f t="shared" si="130"/>
        <v>0</v>
      </c>
      <c r="R1177" s="4">
        <f t="shared" si="131"/>
        <v>0</v>
      </c>
      <c r="S1177" s="5" t="e">
        <f t="shared" si="132"/>
        <v>#DIV/0!</v>
      </c>
      <c r="T1177" s="4" t="s">
        <v>39</v>
      </c>
      <c r="U1177" s="4">
        <v>0</v>
      </c>
      <c r="V1177" s="4">
        <v>0</v>
      </c>
      <c r="W1177" s="4" t="s">
        <v>11991</v>
      </c>
      <c r="X1177" s="4" t="s">
        <v>11992</v>
      </c>
      <c r="Y1177" s="4" t="s">
        <v>11993</v>
      </c>
      <c r="Z1177" s="4" t="s">
        <v>11994</v>
      </c>
      <c r="AA1177" s="4" t="s">
        <v>11995</v>
      </c>
      <c r="AB1177" s="4" t="s">
        <v>11996</v>
      </c>
      <c r="AC1177" s="4" t="s">
        <v>11997</v>
      </c>
      <c r="AD1177" s="4" t="s">
        <v>11998</v>
      </c>
      <c r="AE1177" s="4" t="s">
        <v>11990</v>
      </c>
      <c r="AF1177" s="5">
        <v>46905</v>
      </c>
    </row>
    <row r="1178" spans="1:32" ht="46.2" customHeight="1">
      <c r="A1178" s="4" t="s">
        <v>11999</v>
      </c>
      <c r="B1178" s="20">
        <f t="shared" ca="1" si="127"/>
        <v>46184</v>
      </c>
      <c r="C1178" s="20" t="str">
        <f t="shared" ca="1" si="128"/>
        <v>Jun-2026</v>
      </c>
      <c r="D1178" s="27">
        <f t="shared" ca="1" si="133"/>
        <v>6</v>
      </c>
      <c r="E1178" s="20" t="str">
        <f t="shared" ca="1" si="129"/>
        <v>2026</v>
      </c>
      <c r="F1178" s="4" t="s">
        <v>12000</v>
      </c>
      <c r="G1178" s="4" t="s">
        <v>2350</v>
      </c>
      <c r="H1178" s="4" t="s">
        <v>2350</v>
      </c>
      <c r="I1178" s="4" t="s">
        <v>2350</v>
      </c>
      <c r="J1178" s="4" t="s">
        <v>2350</v>
      </c>
      <c r="K1178" s="4" t="s">
        <v>2350</v>
      </c>
      <c r="L1178" s="4" t="s">
        <v>2350</v>
      </c>
      <c r="M1178" s="4">
        <v>10</v>
      </c>
      <c r="N1178" s="4">
        <v>0</v>
      </c>
      <c r="O1178" s="4">
        <v>0</v>
      </c>
      <c r="P1178" s="4">
        <v>0</v>
      </c>
      <c r="Q1178" s="4">
        <f t="shared" si="130"/>
        <v>0</v>
      </c>
      <c r="R1178" s="4">
        <f t="shared" si="131"/>
        <v>0</v>
      </c>
      <c r="S1178" s="5" t="e">
        <f t="shared" si="132"/>
        <v>#DIV/0!</v>
      </c>
      <c r="T1178" s="4" t="s">
        <v>39</v>
      </c>
      <c r="U1178" s="4">
        <v>0</v>
      </c>
      <c r="V1178" s="4">
        <v>0</v>
      </c>
      <c r="W1178" s="4" t="s">
        <v>12001</v>
      </c>
      <c r="X1178" s="4" t="s">
        <v>12002</v>
      </c>
      <c r="Y1178" s="4" t="s">
        <v>12003</v>
      </c>
      <c r="Z1178" s="4" t="s">
        <v>12004</v>
      </c>
      <c r="AA1178" s="4" t="s">
        <v>12005</v>
      </c>
      <c r="AB1178" s="4" t="s">
        <v>12006</v>
      </c>
      <c r="AC1178" s="4" t="s">
        <v>12007</v>
      </c>
      <c r="AD1178" s="4" t="s">
        <v>12008</v>
      </c>
      <c r="AE1178" s="4" t="s">
        <v>12000</v>
      </c>
      <c r="AF1178" s="5">
        <v>46888</v>
      </c>
    </row>
    <row r="1179" spans="1:32" ht="46.2" customHeight="1">
      <c r="A1179" s="4" t="s">
        <v>12009</v>
      </c>
      <c r="B1179" s="20">
        <f t="shared" ca="1" si="127"/>
        <v>46220</v>
      </c>
      <c r="C1179" s="20" t="str">
        <f t="shared" ca="1" si="128"/>
        <v>Jul-2026</v>
      </c>
      <c r="D1179" s="27">
        <f t="shared" ca="1" si="133"/>
        <v>7</v>
      </c>
      <c r="E1179" s="20" t="str">
        <f t="shared" ca="1" si="129"/>
        <v>2026</v>
      </c>
      <c r="F1179" s="4" t="s">
        <v>12010</v>
      </c>
      <c r="G1179" s="4" t="s">
        <v>2350</v>
      </c>
      <c r="H1179" s="4" t="s">
        <v>2350</v>
      </c>
      <c r="I1179" s="4" t="s">
        <v>2350</v>
      </c>
      <c r="J1179" s="4" t="s">
        <v>2350</v>
      </c>
      <c r="K1179" s="4" t="s">
        <v>2350</v>
      </c>
      <c r="L1179" s="4" t="s">
        <v>2350</v>
      </c>
      <c r="M1179" s="4">
        <v>9</v>
      </c>
      <c r="N1179" s="4">
        <v>0</v>
      </c>
      <c r="O1179" s="4">
        <v>0</v>
      </c>
      <c r="P1179" s="4">
        <v>0</v>
      </c>
      <c r="Q1179" s="4">
        <f t="shared" si="130"/>
        <v>0</v>
      </c>
      <c r="R1179" s="4">
        <f t="shared" si="131"/>
        <v>0</v>
      </c>
      <c r="S1179" s="5" t="e">
        <f t="shared" si="132"/>
        <v>#DIV/0!</v>
      </c>
      <c r="T1179" s="4" t="s">
        <v>39</v>
      </c>
      <c r="U1179" s="4">
        <v>0</v>
      </c>
      <c r="V1179" s="4">
        <v>0</v>
      </c>
      <c r="W1179" s="4" t="s">
        <v>12011</v>
      </c>
      <c r="X1179" s="4" t="s">
        <v>12012</v>
      </c>
      <c r="Y1179" s="4" t="s">
        <v>12013</v>
      </c>
      <c r="Z1179" s="4" t="s">
        <v>12014</v>
      </c>
      <c r="AA1179" s="4" t="s">
        <v>12015</v>
      </c>
      <c r="AB1179" s="4" t="s">
        <v>12016</v>
      </c>
      <c r="AC1179" s="4" t="s">
        <v>12017</v>
      </c>
      <c r="AD1179" s="4" t="s">
        <v>12018</v>
      </c>
      <c r="AE1179" s="4" t="s">
        <v>12010</v>
      </c>
      <c r="AF1179" s="5">
        <v>46576</v>
      </c>
    </row>
    <row r="1180" spans="1:32" ht="46.2" customHeight="1">
      <c r="A1180" s="4" t="s">
        <v>12019</v>
      </c>
      <c r="B1180" s="20">
        <f t="shared" ca="1" si="127"/>
        <v>46118</v>
      </c>
      <c r="C1180" s="20" t="str">
        <f t="shared" ca="1" si="128"/>
        <v>Apr-2026</v>
      </c>
      <c r="D1180" s="27">
        <f t="shared" ca="1" si="133"/>
        <v>4</v>
      </c>
      <c r="E1180" s="20" t="str">
        <f t="shared" ca="1" si="129"/>
        <v>2026</v>
      </c>
      <c r="F1180" s="4" t="s">
        <v>12020</v>
      </c>
      <c r="G1180" s="4" t="s">
        <v>2350</v>
      </c>
      <c r="H1180" s="4" t="s">
        <v>2350</v>
      </c>
      <c r="I1180" s="4" t="s">
        <v>2350</v>
      </c>
      <c r="J1180" s="4" t="s">
        <v>2350</v>
      </c>
      <c r="K1180" s="4" t="s">
        <v>2350</v>
      </c>
      <c r="L1180" s="4" t="s">
        <v>2350</v>
      </c>
      <c r="M1180" s="4">
        <v>5</v>
      </c>
      <c r="N1180" s="4">
        <v>0</v>
      </c>
      <c r="O1180" s="4">
        <v>0</v>
      </c>
      <c r="P1180" s="4">
        <v>0</v>
      </c>
      <c r="Q1180" s="4">
        <f t="shared" si="130"/>
        <v>0</v>
      </c>
      <c r="R1180" s="4">
        <f t="shared" si="131"/>
        <v>0</v>
      </c>
      <c r="S1180" s="5" t="e">
        <f t="shared" si="132"/>
        <v>#DIV/0!</v>
      </c>
      <c r="T1180" s="4" t="s">
        <v>39</v>
      </c>
      <c r="U1180" s="4">
        <v>0</v>
      </c>
      <c r="V1180" s="4">
        <v>0</v>
      </c>
      <c r="W1180" s="4" t="s">
        <v>12021</v>
      </c>
      <c r="X1180" s="4" t="s">
        <v>12022</v>
      </c>
      <c r="Y1180" s="4" t="s">
        <v>12023</v>
      </c>
      <c r="Z1180" s="4" t="s">
        <v>12024</v>
      </c>
      <c r="AA1180" s="4" t="s">
        <v>12025</v>
      </c>
      <c r="AB1180" s="4" t="s">
        <v>12026</v>
      </c>
      <c r="AC1180" s="4" t="s">
        <v>12027</v>
      </c>
      <c r="AD1180" s="4" t="s">
        <v>12028</v>
      </c>
      <c r="AE1180" s="4" t="s">
        <v>12020</v>
      </c>
      <c r="AF1180" s="5">
        <v>46404</v>
      </c>
    </row>
    <row r="1181" spans="1:32" ht="46.2" customHeight="1">
      <c r="A1181" s="4" t="s">
        <v>12029</v>
      </c>
      <c r="B1181" s="20">
        <f t="shared" ca="1" si="127"/>
        <v>46148</v>
      </c>
      <c r="C1181" s="20" t="str">
        <f t="shared" ca="1" si="128"/>
        <v>May-2026</v>
      </c>
      <c r="D1181" s="27">
        <f t="shared" ca="1" si="133"/>
        <v>5</v>
      </c>
      <c r="E1181" s="20" t="str">
        <f t="shared" ca="1" si="129"/>
        <v>2026</v>
      </c>
      <c r="F1181" s="4" t="s">
        <v>12030</v>
      </c>
      <c r="G1181" s="4" t="s">
        <v>2350</v>
      </c>
      <c r="H1181" s="4" t="s">
        <v>2350</v>
      </c>
      <c r="I1181" s="4" t="s">
        <v>2350</v>
      </c>
      <c r="J1181" s="4" t="s">
        <v>2350</v>
      </c>
      <c r="K1181" s="4" t="s">
        <v>2350</v>
      </c>
      <c r="L1181" s="4" t="s">
        <v>2350</v>
      </c>
      <c r="M1181" s="4">
        <v>3</v>
      </c>
      <c r="N1181" s="4">
        <v>0</v>
      </c>
      <c r="O1181" s="4">
        <v>0</v>
      </c>
      <c r="P1181" s="4">
        <v>0</v>
      </c>
      <c r="Q1181" s="4">
        <f t="shared" si="130"/>
        <v>0</v>
      </c>
      <c r="R1181" s="4">
        <f t="shared" si="131"/>
        <v>0</v>
      </c>
      <c r="S1181" s="5" t="e">
        <f t="shared" si="132"/>
        <v>#DIV/0!</v>
      </c>
      <c r="T1181" s="4" t="s">
        <v>39</v>
      </c>
      <c r="U1181" s="4">
        <v>0</v>
      </c>
      <c r="V1181" s="4">
        <v>0</v>
      </c>
      <c r="W1181" s="4" t="s">
        <v>12031</v>
      </c>
      <c r="X1181" s="4" t="s">
        <v>12032</v>
      </c>
      <c r="Y1181" s="4" t="s">
        <v>12033</v>
      </c>
      <c r="Z1181" s="4" t="s">
        <v>12034</v>
      </c>
      <c r="AA1181" s="4" t="s">
        <v>12035</v>
      </c>
      <c r="AB1181" s="4" t="s">
        <v>12036</v>
      </c>
      <c r="AC1181" s="4" t="s">
        <v>12037</v>
      </c>
      <c r="AD1181" s="4" t="s">
        <v>12038</v>
      </c>
      <c r="AE1181" s="4" t="s">
        <v>12030</v>
      </c>
      <c r="AF1181" s="5">
        <v>46534</v>
      </c>
    </row>
    <row r="1182" spans="1:32" ht="46.2" customHeight="1">
      <c r="A1182" s="4" t="s">
        <v>12039</v>
      </c>
      <c r="B1182" s="20">
        <f t="shared" ca="1" si="127"/>
        <v>46148</v>
      </c>
      <c r="C1182" s="20" t="str">
        <f t="shared" ca="1" si="128"/>
        <v>May-2026</v>
      </c>
      <c r="D1182" s="27">
        <f t="shared" ca="1" si="133"/>
        <v>5</v>
      </c>
      <c r="E1182" s="20" t="str">
        <f t="shared" ca="1" si="129"/>
        <v>2026</v>
      </c>
      <c r="F1182" s="4" t="s">
        <v>12040</v>
      </c>
      <c r="G1182" s="4" t="s">
        <v>2350</v>
      </c>
      <c r="H1182" s="4" t="s">
        <v>2350</v>
      </c>
      <c r="I1182" s="4" t="s">
        <v>2350</v>
      </c>
      <c r="J1182" s="4" t="s">
        <v>2350</v>
      </c>
      <c r="K1182" s="4" t="s">
        <v>2350</v>
      </c>
      <c r="L1182" s="4" t="s">
        <v>2350</v>
      </c>
      <c r="M1182" s="4">
        <v>9</v>
      </c>
      <c r="N1182" s="4">
        <v>0</v>
      </c>
      <c r="O1182" s="4">
        <v>0</v>
      </c>
      <c r="P1182" s="4">
        <v>0</v>
      </c>
      <c r="Q1182" s="4">
        <f t="shared" si="130"/>
        <v>0</v>
      </c>
      <c r="R1182" s="4">
        <f t="shared" si="131"/>
        <v>0</v>
      </c>
      <c r="S1182" s="5" t="e">
        <f t="shared" si="132"/>
        <v>#DIV/0!</v>
      </c>
      <c r="T1182" s="4" t="s">
        <v>39</v>
      </c>
      <c r="U1182" s="4">
        <v>0</v>
      </c>
      <c r="V1182" s="4">
        <v>0</v>
      </c>
      <c r="W1182" s="4" t="s">
        <v>12041</v>
      </c>
      <c r="X1182" s="4" t="s">
        <v>12042</v>
      </c>
      <c r="Y1182" s="4" t="s">
        <v>12043</v>
      </c>
      <c r="Z1182" s="4" t="s">
        <v>12044</v>
      </c>
      <c r="AA1182" s="4" t="s">
        <v>12045</v>
      </c>
      <c r="AB1182" s="4" t="s">
        <v>12046</v>
      </c>
      <c r="AC1182" s="4" t="s">
        <v>12047</v>
      </c>
      <c r="AD1182" s="4" t="s">
        <v>12048</v>
      </c>
      <c r="AE1182" s="4" t="s">
        <v>12040</v>
      </c>
      <c r="AF1182" s="5">
        <v>46488</v>
      </c>
    </row>
    <row r="1183" spans="1:32" ht="46.2" customHeight="1">
      <c r="A1183" s="4" t="s">
        <v>12049</v>
      </c>
      <c r="B1183" s="20">
        <f t="shared" ca="1" si="127"/>
        <v>46179</v>
      </c>
      <c r="C1183" s="20" t="str">
        <f t="shared" ca="1" si="128"/>
        <v>Jun-2026</v>
      </c>
      <c r="D1183" s="27">
        <f t="shared" ca="1" si="133"/>
        <v>6</v>
      </c>
      <c r="E1183" s="20" t="str">
        <f t="shared" ca="1" si="129"/>
        <v>2026</v>
      </c>
      <c r="F1183" s="4" t="s">
        <v>12050</v>
      </c>
      <c r="G1183" s="4" t="s">
        <v>2350</v>
      </c>
      <c r="H1183" s="4" t="s">
        <v>2350</v>
      </c>
      <c r="I1183" s="4" t="s">
        <v>2350</v>
      </c>
      <c r="J1183" s="4" t="s">
        <v>2350</v>
      </c>
      <c r="K1183" s="4" t="s">
        <v>2350</v>
      </c>
      <c r="L1183" s="4" t="s">
        <v>2350</v>
      </c>
      <c r="M1183" s="4">
        <v>4</v>
      </c>
      <c r="N1183" s="4">
        <v>0</v>
      </c>
      <c r="O1183" s="4">
        <v>0</v>
      </c>
      <c r="P1183" s="4">
        <v>0</v>
      </c>
      <c r="Q1183" s="4">
        <f t="shared" si="130"/>
        <v>0</v>
      </c>
      <c r="R1183" s="4">
        <f t="shared" si="131"/>
        <v>0</v>
      </c>
      <c r="S1183" s="5" t="e">
        <f t="shared" si="132"/>
        <v>#DIV/0!</v>
      </c>
      <c r="T1183" s="4" t="s">
        <v>39</v>
      </c>
      <c r="U1183" s="4">
        <v>0</v>
      </c>
      <c r="V1183" s="4">
        <v>0</v>
      </c>
      <c r="W1183" s="4" t="s">
        <v>12051</v>
      </c>
      <c r="X1183" s="4" t="s">
        <v>12052</v>
      </c>
      <c r="Y1183" s="4" t="s">
        <v>12053</v>
      </c>
      <c r="Z1183" s="4" t="s">
        <v>12054</v>
      </c>
      <c r="AA1183" s="4" t="s">
        <v>12055</v>
      </c>
      <c r="AB1183" s="4" t="s">
        <v>12056</v>
      </c>
      <c r="AC1183" s="4" t="s">
        <v>12057</v>
      </c>
      <c r="AD1183" s="4" t="s">
        <v>12058</v>
      </c>
      <c r="AE1183" s="4" t="s">
        <v>12050</v>
      </c>
      <c r="AF1183" s="5">
        <v>46306</v>
      </c>
    </row>
    <row r="1184" spans="1:32" ht="46.2" customHeight="1">
      <c r="A1184" s="4" t="s">
        <v>12059</v>
      </c>
      <c r="B1184" s="20">
        <f t="shared" ca="1" si="127"/>
        <v>46135</v>
      </c>
      <c r="C1184" s="20" t="str">
        <f t="shared" ca="1" si="128"/>
        <v>Apr-2026</v>
      </c>
      <c r="D1184" s="27">
        <f t="shared" ca="1" si="133"/>
        <v>4</v>
      </c>
      <c r="E1184" s="20" t="str">
        <f t="shared" ca="1" si="129"/>
        <v>2026</v>
      </c>
      <c r="F1184" s="4" t="s">
        <v>12060</v>
      </c>
      <c r="G1184" s="4" t="s">
        <v>2350</v>
      </c>
      <c r="H1184" s="4" t="s">
        <v>2350</v>
      </c>
      <c r="I1184" s="4" t="s">
        <v>2350</v>
      </c>
      <c r="J1184" s="4" t="s">
        <v>2350</v>
      </c>
      <c r="K1184" s="4" t="s">
        <v>2350</v>
      </c>
      <c r="L1184" s="4" t="s">
        <v>2350</v>
      </c>
      <c r="M1184" s="4">
        <v>8</v>
      </c>
      <c r="N1184" s="4">
        <v>0</v>
      </c>
      <c r="O1184" s="4">
        <v>0</v>
      </c>
      <c r="P1184" s="4">
        <v>0</v>
      </c>
      <c r="Q1184" s="4">
        <f t="shared" si="130"/>
        <v>0</v>
      </c>
      <c r="R1184" s="4">
        <f t="shared" si="131"/>
        <v>0</v>
      </c>
      <c r="S1184" s="5" t="e">
        <f t="shared" si="132"/>
        <v>#DIV/0!</v>
      </c>
      <c r="T1184" s="4" t="s">
        <v>39</v>
      </c>
      <c r="U1184" s="4">
        <v>0</v>
      </c>
      <c r="V1184" s="4">
        <v>0</v>
      </c>
      <c r="W1184" s="4" t="s">
        <v>12061</v>
      </c>
      <c r="X1184" s="4" t="s">
        <v>12062</v>
      </c>
      <c r="Y1184" s="4" t="s">
        <v>12063</v>
      </c>
      <c r="Z1184" s="4" t="s">
        <v>12064</v>
      </c>
      <c r="AA1184" s="4" t="s">
        <v>12065</v>
      </c>
      <c r="AB1184" s="4" t="s">
        <v>12066</v>
      </c>
      <c r="AC1184" s="4" t="s">
        <v>12067</v>
      </c>
      <c r="AD1184" s="4" t="s">
        <v>12068</v>
      </c>
      <c r="AE1184" s="4" t="s">
        <v>12060</v>
      </c>
      <c r="AF1184" s="5">
        <v>46339</v>
      </c>
    </row>
    <row r="1185" spans="1:32" ht="46.2" customHeight="1">
      <c r="A1185" s="4" t="s">
        <v>12069</v>
      </c>
      <c r="B1185" s="20">
        <f t="shared" ca="1" si="127"/>
        <v>46137</v>
      </c>
      <c r="C1185" s="20" t="str">
        <f t="shared" ca="1" si="128"/>
        <v>Apr-2026</v>
      </c>
      <c r="D1185" s="27">
        <f t="shared" ca="1" si="133"/>
        <v>4</v>
      </c>
      <c r="E1185" s="20" t="str">
        <f t="shared" ca="1" si="129"/>
        <v>2026</v>
      </c>
      <c r="F1185" s="4" t="s">
        <v>12070</v>
      </c>
      <c r="G1185" s="4" t="s">
        <v>2350</v>
      </c>
      <c r="H1185" s="4" t="s">
        <v>2350</v>
      </c>
      <c r="I1185" s="4" t="s">
        <v>2350</v>
      </c>
      <c r="J1185" s="4" t="s">
        <v>2350</v>
      </c>
      <c r="K1185" s="4" t="s">
        <v>2350</v>
      </c>
      <c r="L1185" s="4" t="s">
        <v>2350</v>
      </c>
      <c r="M1185" s="4">
        <v>5</v>
      </c>
      <c r="N1185" s="4">
        <v>0</v>
      </c>
      <c r="O1185" s="4">
        <v>0</v>
      </c>
      <c r="P1185" s="4">
        <v>0</v>
      </c>
      <c r="Q1185" s="4">
        <f t="shared" si="130"/>
        <v>0</v>
      </c>
      <c r="R1185" s="4">
        <f t="shared" si="131"/>
        <v>0</v>
      </c>
      <c r="S1185" s="5" t="e">
        <f t="shared" si="132"/>
        <v>#DIV/0!</v>
      </c>
      <c r="T1185" s="4" t="s">
        <v>39</v>
      </c>
      <c r="U1185" s="4">
        <v>0</v>
      </c>
      <c r="V1185" s="4">
        <v>0</v>
      </c>
      <c r="W1185" s="4" t="s">
        <v>12071</v>
      </c>
      <c r="X1185" s="4" t="s">
        <v>12072</v>
      </c>
      <c r="Y1185" s="4" t="s">
        <v>12073</v>
      </c>
      <c r="Z1185" s="4" t="s">
        <v>12074</v>
      </c>
      <c r="AA1185" s="4" t="s">
        <v>12075</v>
      </c>
      <c r="AB1185" s="4" t="s">
        <v>12076</v>
      </c>
      <c r="AC1185" s="4" t="s">
        <v>12077</v>
      </c>
      <c r="AD1185" s="4" t="s">
        <v>12078</v>
      </c>
      <c r="AE1185" s="4" t="s">
        <v>12070</v>
      </c>
      <c r="AF1185" s="5">
        <v>46233</v>
      </c>
    </row>
    <row r="1186" spans="1:32" ht="46.2" customHeight="1">
      <c r="A1186" s="4" t="s">
        <v>12079</v>
      </c>
      <c r="B1186" s="20">
        <f t="shared" ca="1" si="127"/>
        <v>46238</v>
      </c>
      <c r="C1186" s="20" t="str">
        <f t="shared" ca="1" si="128"/>
        <v>Aug-2026</v>
      </c>
      <c r="D1186" s="27">
        <f t="shared" ca="1" si="133"/>
        <v>8</v>
      </c>
      <c r="E1186" s="20" t="str">
        <f t="shared" ca="1" si="129"/>
        <v>2026</v>
      </c>
      <c r="F1186" s="4" t="s">
        <v>12080</v>
      </c>
      <c r="G1186" s="4" t="s">
        <v>2350</v>
      </c>
      <c r="H1186" s="4" t="s">
        <v>2350</v>
      </c>
      <c r="I1186" s="4" t="s">
        <v>2350</v>
      </c>
      <c r="J1186" s="4" t="s">
        <v>2350</v>
      </c>
      <c r="K1186" s="4" t="s">
        <v>2350</v>
      </c>
      <c r="L1186" s="4" t="s">
        <v>2350</v>
      </c>
      <c r="M1186" s="4">
        <v>9</v>
      </c>
      <c r="N1186" s="4">
        <v>0</v>
      </c>
      <c r="O1186" s="4">
        <v>0</v>
      </c>
      <c r="P1186" s="4">
        <v>0</v>
      </c>
      <c r="Q1186" s="4">
        <f t="shared" si="130"/>
        <v>0</v>
      </c>
      <c r="R1186" s="4">
        <f t="shared" si="131"/>
        <v>0</v>
      </c>
      <c r="S1186" s="5" t="e">
        <f t="shared" si="132"/>
        <v>#DIV/0!</v>
      </c>
      <c r="T1186" s="4" t="s">
        <v>39</v>
      </c>
      <c r="U1186" s="4">
        <v>0</v>
      </c>
      <c r="V1186" s="4">
        <v>0</v>
      </c>
      <c r="W1186" s="4" t="s">
        <v>12081</v>
      </c>
      <c r="X1186" s="4" t="s">
        <v>12082</v>
      </c>
      <c r="Y1186" s="4" t="s">
        <v>12083</v>
      </c>
      <c r="Z1186" s="4" t="s">
        <v>12084</v>
      </c>
      <c r="AA1186" s="4" t="s">
        <v>12085</v>
      </c>
      <c r="AB1186" s="4" t="s">
        <v>12086</v>
      </c>
      <c r="AC1186" s="4" t="s">
        <v>12087</v>
      </c>
      <c r="AD1186" s="4" t="s">
        <v>12088</v>
      </c>
      <c r="AE1186" s="4" t="s">
        <v>12080</v>
      </c>
      <c r="AF1186" s="5">
        <v>46158</v>
      </c>
    </row>
    <row r="1187" spans="1:32" ht="46.2" customHeight="1">
      <c r="A1187" s="4" t="s">
        <v>12089</v>
      </c>
      <c r="B1187" s="20">
        <f t="shared" ca="1" si="127"/>
        <v>46265</v>
      </c>
      <c r="C1187" s="20" t="str">
        <f t="shared" ca="1" si="128"/>
        <v>Aug-2026</v>
      </c>
      <c r="D1187" s="27">
        <f t="shared" ca="1" si="133"/>
        <v>8</v>
      </c>
      <c r="E1187" s="20" t="str">
        <f t="shared" ca="1" si="129"/>
        <v>2026</v>
      </c>
      <c r="F1187" s="4" t="s">
        <v>12090</v>
      </c>
      <c r="G1187" s="4" t="s">
        <v>2350</v>
      </c>
      <c r="H1187" s="4" t="s">
        <v>2350</v>
      </c>
      <c r="I1187" s="4" t="s">
        <v>2350</v>
      </c>
      <c r="J1187" s="4" t="s">
        <v>2350</v>
      </c>
      <c r="K1187" s="4" t="s">
        <v>2350</v>
      </c>
      <c r="L1187" s="4" t="s">
        <v>2350</v>
      </c>
      <c r="M1187" s="4">
        <v>2</v>
      </c>
      <c r="N1187" s="4">
        <v>0</v>
      </c>
      <c r="O1187" s="4">
        <v>0</v>
      </c>
      <c r="P1187" s="4">
        <v>0</v>
      </c>
      <c r="Q1187" s="4">
        <f t="shared" si="130"/>
        <v>0</v>
      </c>
      <c r="R1187" s="4">
        <f t="shared" si="131"/>
        <v>0</v>
      </c>
      <c r="S1187" s="5" t="e">
        <f t="shared" si="132"/>
        <v>#DIV/0!</v>
      </c>
      <c r="T1187" s="4" t="s">
        <v>39</v>
      </c>
      <c r="U1187" s="4">
        <v>0</v>
      </c>
      <c r="V1187" s="4">
        <v>0</v>
      </c>
      <c r="W1187" s="4" t="s">
        <v>12091</v>
      </c>
      <c r="X1187" s="4" t="s">
        <v>12092</v>
      </c>
      <c r="Y1187" s="4" t="s">
        <v>12093</v>
      </c>
      <c r="Z1187" s="4" t="s">
        <v>12094</v>
      </c>
      <c r="AA1187" s="4" t="s">
        <v>12095</v>
      </c>
      <c r="AB1187" s="4" t="s">
        <v>12096</v>
      </c>
      <c r="AC1187" s="4" t="s">
        <v>12097</v>
      </c>
      <c r="AD1187" s="4" t="s">
        <v>12098</v>
      </c>
      <c r="AE1187" s="4" t="s">
        <v>12090</v>
      </c>
      <c r="AF1187" s="5">
        <v>46688</v>
      </c>
    </row>
    <row r="1188" spans="1:32" ht="46.2" customHeight="1">
      <c r="A1188" s="4" t="s">
        <v>12099</v>
      </c>
      <c r="B1188" s="20">
        <f t="shared" ca="1" si="127"/>
        <v>46239</v>
      </c>
      <c r="C1188" s="20" t="str">
        <f t="shared" ca="1" si="128"/>
        <v>Aug-2026</v>
      </c>
      <c r="D1188" s="27">
        <f t="shared" ca="1" si="133"/>
        <v>8</v>
      </c>
      <c r="E1188" s="20" t="str">
        <f t="shared" ca="1" si="129"/>
        <v>2026</v>
      </c>
      <c r="F1188" s="4" t="s">
        <v>12100</v>
      </c>
      <c r="G1188" s="4" t="s">
        <v>2350</v>
      </c>
      <c r="H1188" s="4" t="s">
        <v>2350</v>
      </c>
      <c r="I1188" s="4" t="s">
        <v>2350</v>
      </c>
      <c r="J1188" s="4" t="s">
        <v>2350</v>
      </c>
      <c r="K1188" s="4" t="s">
        <v>2350</v>
      </c>
      <c r="L1188" s="4" t="s">
        <v>2350</v>
      </c>
      <c r="M1188" s="4">
        <v>10</v>
      </c>
      <c r="N1188" s="4">
        <v>0</v>
      </c>
      <c r="O1188" s="4">
        <v>0</v>
      </c>
      <c r="P1188" s="4">
        <v>0</v>
      </c>
      <c r="Q1188" s="4">
        <f t="shared" si="130"/>
        <v>0</v>
      </c>
      <c r="R1188" s="4">
        <f t="shared" si="131"/>
        <v>0</v>
      </c>
      <c r="S1188" s="5" t="e">
        <f t="shared" si="132"/>
        <v>#DIV/0!</v>
      </c>
      <c r="T1188" s="4" t="s">
        <v>39</v>
      </c>
      <c r="U1188" s="4">
        <v>0</v>
      </c>
      <c r="V1188" s="4">
        <v>0</v>
      </c>
      <c r="W1188" s="4" t="s">
        <v>12101</v>
      </c>
      <c r="X1188" s="4" t="s">
        <v>12102</v>
      </c>
      <c r="Y1188" s="4" t="s">
        <v>12103</v>
      </c>
      <c r="Z1188" s="4" t="s">
        <v>12104</v>
      </c>
      <c r="AA1188" s="4" t="s">
        <v>12105</v>
      </c>
      <c r="AB1188" s="4" t="s">
        <v>12106</v>
      </c>
      <c r="AC1188" s="4" t="s">
        <v>12107</v>
      </c>
      <c r="AD1188" s="4" t="s">
        <v>12108</v>
      </c>
      <c r="AE1188" s="4" t="s">
        <v>12100</v>
      </c>
      <c r="AF1188" s="5">
        <v>46235</v>
      </c>
    </row>
    <row r="1189" spans="1:32" ht="46.2" customHeight="1">
      <c r="A1189" s="4" t="s">
        <v>12109</v>
      </c>
      <c r="B1189" s="20">
        <f t="shared" ca="1" si="127"/>
        <v>46243</v>
      </c>
      <c r="C1189" s="20" t="str">
        <f t="shared" ca="1" si="128"/>
        <v>Aug-2026</v>
      </c>
      <c r="D1189" s="27">
        <f t="shared" ca="1" si="133"/>
        <v>8</v>
      </c>
      <c r="E1189" s="20" t="str">
        <f t="shared" ca="1" si="129"/>
        <v>2026</v>
      </c>
      <c r="F1189" s="4" t="s">
        <v>12110</v>
      </c>
      <c r="G1189" s="4" t="s">
        <v>2350</v>
      </c>
      <c r="H1189" s="4" t="s">
        <v>2350</v>
      </c>
      <c r="I1189" s="4" t="s">
        <v>2350</v>
      </c>
      <c r="J1189" s="4" t="s">
        <v>2350</v>
      </c>
      <c r="K1189" s="4" t="s">
        <v>2350</v>
      </c>
      <c r="L1189" s="4" t="s">
        <v>2350</v>
      </c>
      <c r="M1189" s="4">
        <v>7</v>
      </c>
      <c r="N1189" s="4">
        <v>0</v>
      </c>
      <c r="O1189" s="4">
        <v>0</v>
      </c>
      <c r="P1189" s="4">
        <v>0</v>
      </c>
      <c r="Q1189" s="4">
        <f t="shared" si="130"/>
        <v>0</v>
      </c>
      <c r="R1189" s="4">
        <f t="shared" si="131"/>
        <v>0</v>
      </c>
      <c r="S1189" s="5" t="e">
        <f t="shared" si="132"/>
        <v>#DIV/0!</v>
      </c>
      <c r="T1189" s="4" t="s">
        <v>39</v>
      </c>
      <c r="U1189" s="4">
        <v>0</v>
      </c>
      <c r="V1189" s="4">
        <v>0</v>
      </c>
      <c r="W1189" s="4" t="s">
        <v>12111</v>
      </c>
      <c r="X1189" s="4" t="s">
        <v>12112</v>
      </c>
      <c r="Y1189" s="4" t="s">
        <v>12113</v>
      </c>
      <c r="Z1189" s="4" t="s">
        <v>12114</v>
      </c>
      <c r="AA1189" s="4" t="s">
        <v>12115</v>
      </c>
      <c r="AB1189" s="4" t="s">
        <v>12116</v>
      </c>
      <c r="AC1189" s="4" t="s">
        <v>12117</v>
      </c>
      <c r="AD1189" s="4" t="s">
        <v>12118</v>
      </c>
      <c r="AE1189" s="4" t="s">
        <v>12110</v>
      </c>
      <c r="AF1189" s="5">
        <v>46417</v>
      </c>
    </row>
    <row r="1190" spans="1:32" ht="46.2" customHeight="1">
      <c r="A1190" s="4" t="s">
        <v>12119</v>
      </c>
      <c r="B1190" s="20">
        <f t="shared" ca="1" si="127"/>
        <v>46143</v>
      </c>
      <c r="C1190" s="20" t="str">
        <f t="shared" ca="1" si="128"/>
        <v>May-2026</v>
      </c>
      <c r="D1190" s="27">
        <f t="shared" ca="1" si="133"/>
        <v>5</v>
      </c>
      <c r="E1190" s="20" t="str">
        <f t="shared" ca="1" si="129"/>
        <v>2026</v>
      </c>
      <c r="F1190" s="4" t="s">
        <v>12120</v>
      </c>
      <c r="G1190" s="4" t="s">
        <v>2350</v>
      </c>
      <c r="H1190" s="4" t="s">
        <v>2350</v>
      </c>
      <c r="I1190" s="4" t="s">
        <v>2350</v>
      </c>
      <c r="J1190" s="4" t="s">
        <v>2350</v>
      </c>
      <c r="K1190" s="4" t="s">
        <v>2350</v>
      </c>
      <c r="L1190" s="4" t="s">
        <v>2350</v>
      </c>
      <c r="M1190" s="4">
        <v>4</v>
      </c>
      <c r="N1190" s="4">
        <v>0</v>
      </c>
      <c r="O1190" s="4">
        <v>0</v>
      </c>
      <c r="P1190" s="4">
        <v>0</v>
      </c>
      <c r="Q1190" s="4">
        <f t="shared" si="130"/>
        <v>0</v>
      </c>
      <c r="R1190" s="4">
        <f t="shared" si="131"/>
        <v>0</v>
      </c>
      <c r="S1190" s="5" t="e">
        <f t="shared" si="132"/>
        <v>#DIV/0!</v>
      </c>
      <c r="T1190" s="4" t="s">
        <v>39</v>
      </c>
      <c r="U1190" s="4">
        <v>0</v>
      </c>
      <c r="V1190" s="4">
        <v>0</v>
      </c>
      <c r="W1190" s="4" t="s">
        <v>12121</v>
      </c>
      <c r="X1190" s="4" t="s">
        <v>12122</v>
      </c>
      <c r="Y1190" s="4" t="s">
        <v>12123</v>
      </c>
      <c r="Z1190" s="4" t="s">
        <v>12124</v>
      </c>
      <c r="AA1190" s="4" t="s">
        <v>12125</v>
      </c>
      <c r="AB1190" s="4" t="s">
        <v>12126</v>
      </c>
      <c r="AC1190" s="4" t="s">
        <v>12127</v>
      </c>
      <c r="AD1190" s="4" t="s">
        <v>12128</v>
      </c>
      <c r="AE1190" s="4" t="s">
        <v>12120</v>
      </c>
      <c r="AF1190" s="5">
        <v>46762</v>
      </c>
    </row>
    <row r="1191" spans="1:32" ht="46.2" customHeight="1">
      <c r="A1191" s="4" t="s">
        <v>12129</v>
      </c>
      <c r="B1191" s="20">
        <f t="shared" ca="1" si="127"/>
        <v>46145</v>
      </c>
      <c r="C1191" s="20" t="str">
        <f t="shared" ca="1" si="128"/>
        <v>May-2026</v>
      </c>
      <c r="D1191" s="27">
        <f t="shared" ca="1" si="133"/>
        <v>5</v>
      </c>
      <c r="E1191" s="20" t="str">
        <f t="shared" ca="1" si="129"/>
        <v>2026</v>
      </c>
      <c r="F1191" s="4" t="s">
        <v>12130</v>
      </c>
      <c r="G1191" s="4" t="s">
        <v>2350</v>
      </c>
      <c r="H1191" s="4" t="s">
        <v>2350</v>
      </c>
      <c r="I1191" s="4" t="s">
        <v>2350</v>
      </c>
      <c r="J1191" s="4" t="s">
        <v>2350</v>
      </c>
      <c r="K1191" s="4" t="s">
        <v>2350</v>
      </c>
      <c r="L1191" s="4" t="s">
        <v>2350</v>
      </c>
      <c r="M1191" s="4">
        <v>1</v>
      </c>
      <c r="N1191" s="4">
        <v>0</v>
      </c>
      <c r="O1191" s="4">
        <v>0</v>
      </c>
      <c r="P1191" s="4">
        <v>0</v>
      </c>
      <c r="Q1191" s="4">
        <f t="shared" si="130"/>
        <v>0</v>
      </c>
      <c r="R1191" s="4">
        <f t="shared" si="131"/>
        <v>0</v>
      </c>
      <c r="S1191" s="5" t="e">
        <f t="shared" si="132"/>
        <v>#DIV/0!</v>
      </c>
      <c r="T1191" s="4" t="s">
        <v>39</v>
      </c>
      <c r="U1191" s="4">
        <v>0</v>
      </c>
      <c r="V1191" s="4">
        <v>0</v>
      </c>
      <c r="W1191" s="4" t="s">
        <v>12131</v>
      </c>
      <c r="X1191" s="4" t="s">
        <v>12132</v>
      </c>
      <c r="Y1191" s="4" t="s">
        <v>12133</v>
      </c>
      <c r="Z1191" s="4" t="s">
        <v>12134</v>
      </c>
      <c r="AA1191" s="4" t="s">
        <v>12135</v>
      </c>
      <c r="AB1191" s="4" t="s">
        <v>12136</v>
      </c>
      <c r="AC1191" s="4" t="s">
        <v>12137</v>
      </c>
      <c r="AD1191" s="4" t="s">
        <v>12138</v>
      </c>
      <c r="AE1191" s="4" t="s">
        <v>12130</v>
      </c>
      <c r="AF1191" s="5">
        <v>46730</v>
      </c>
    </row>
    <row r="1192" spans="1:32" ht="46.2" customHeight="1">
      <c r="A1192" s="4" t="s">
        <v>12139</v>
      </c>
      <c r="B1192" s="20">
        <f t="shared" ca="1" si="127"/>
        <v>46217</v>
      </c>
      <c r="C1192" s="20" t="str">
        <f t="shared" ca="1" si="128"/>
        <v>Jul-2026</v>
      </c>
      <c r="D1192" s="27">
        <f t="shared" ca="1" si="133"/>
        <v>7</v>
      </c>
      <c r="E1192" s="20" t="str">
        <f t="shared" ca="1" si="129"/>
        <v>2026</v>
      </c>
      <c r="F1192" s="4" t="s">
        <v>12140</v>
      </c>
      <c r="G1192" s="4" t="s">
        <v>2350</v>
      </c>
      <c r="H1192" s="4" t="s">
        <v>2350</v>
      </c>
      <c r="I1192" s="4" t="s">
        <v>2350</v>
      </c>
      <c r="J1192" s="4" t="s">
        <v>2350</v>
      </c>
      <c r="K1192" s="4" t="s">
        <v>2350</v>
      </c>
      <c r="L1192" s="4" t="s">
        <v>2350</v>
      </c>
      <c r="M1192" s="4">
        <v>5</v>
      </c>
      <c r="N1192" s="4">
        <v>0</v>
      </c>
      <c r="O1192" s="4">
        <v>0</v>
      </c>
      <c r="P1192" s="4">
        <v>0</v>
      </c>
      <c r="Q1192" s="4">
        <f t="shared" si="130"/>
        <v>0</v>
      </c>
      <c r="R1192" s="4">
        <f t="shared" si="131"/>
        <v>0</v>
      </c>
      <c r="S1192" s="5" t="e">
        <f t="shared" si="132"/>
        <v>#DIV/0!</v>
      </c>
      <c r="T1192" s="4" t="s">
        <v>39</v>
      </c>
      <c r="U1192" s="4">
        <v>0</v>
      </c>
      <c r="V1192" s="4">
        <v>0</v>
      </c>
      <c r="W1192" s="4" t="s">
        <v>12141</v>
      </c>
      <c r="X1192" s="4" t="s">
        <v>12142</v>
      </c>
      <c r="Y1192" s="4" t="s">
        <v>12143</v>
      </c>
      <c r="Z1192" s="4" t="s">
        <v>12144</v>
      </c>
      <c r="AA1192" s="4" t="s">
        <v>12145</v>
      </c>
      <c r="AB1192" s="4" t="s">
        <v>12146</v>
      </c>
      <c r="AC1192" s="4" t="s">
        <v>12147</v>
      </c>
      <c r="AD1192" s="4" t="s">
        <v>12148</v>
      </c>
      <c r="AE1192" s="4" t="s">
        <v>12140</v>
      </c>
      <c r="AF1192" s="5">
        <v>46391</v>
      </c>
    </row>
    <row r="1193" spans="1:32" ht="46.2" customHeight="1">
      <c r="A1193" s="4" t="s">
        <v>12149</v>
      </c>
      <c r="B1193" s="20">
        <f t="shared" ca="1" si="127"/>
        <v>46144</v>
      </c>
      <c r="C1193" s="20" t="str">
        <f t="shared" ca="1" si="128"/>
        <v>May-2026</v>
      </c>
      <c r="D1193" s="27">
        <f t="shared" ca="1" si="133"/>
        <v>5</v>
      </c>
      <c r="E1193" s="20" t="str">
        <f t="shared" ca="1" si="129"/>
        <v>2026</v>
      </c>
      <c r="F1193" s="4" t="s">
        <v>12150</v>
      </c>
      <c r="G1193" s="4" t="s">
        <v>2350</v>
      </c>
      <c r="H1193" s="4" t="s">
        <v>2350</v>
      </c>
      <c r="I1193" s="4" t="s">
        <v>2350</v>
      </c>
      <c r="J1193" s="4" t="s">
        <v>2350</v>
      </c>
      <c r="K1193" s="4" t="s">
        <v>2350</v>
      </c>
      <c r="L1193" s="4" t="s">
        <v>2350</v>
      </c>
      <c r="M1193" s="4">
        <v>6</v>
      </c>
      <c r="N1193" s="4">
        <v>0</v>
      </c>
      <c r="O1193" s="4">
        <v>0</v>
      </c>
      <c r="P1193" s="4">
        <v>0</v>
      </c>
      <c r="Q1193" s="4">
        <f t="shared" si="130"/>
        <v>0</v>
      </c>
      <c r="R1193" s="4">
        <f t="shared" si="131"/>
        <v>0</v>
      </c>
      <c r="S1193" s="5" t="e">
        <f t="shared" si="132"/>
        <v>#DIV/0!</v>
      </c>
      <c r="T1193" s="4" t="s">
        <v>39</v>
      </c>
      <c r="U1193" s="4">
        <v>0</v>
      </c>
      <c r="V1193" s="4">
        <v>0</v>
      </c>
      <c r="W1193" s="4" t="s">
        <v>12151</v>
      </c>
      <c r="X1193" s="4" t="s">
        <v>12152</v>
      </c>
      <c r="Y1193" s="4" t="s">
        <v>12153</v>
      </c>
      <c r="Z1193" s="4" t="s">
        <v>12154</v>
      </c>
      <c r="AA1193" s="4" t="s">
        <v>12155</v>
      </c>
      <c r="AB1193" s="4" t="s">
        <v>12156</v>
      </c>
      <c r="AC1193" s="4" t="s">
        <v>12157</v>
      </c>
      <c r="AD1193" s="4" t="s">
        <v>12158</v>
      </c>
      <c r="AE1193" s="4" t="s">
        <v>12150</v>
      </c>
      <c r="AF1193" s="5">
        <v>46160</v>
      </c>
    </row>
    <row r="1194" spans="1:32" ht="46.2" customHeight="1">
      <c r="A1194" s="4" t="s">
        <v>12159</v>
      </c>
      <c r="B1194" s="20">
        <f t="shared" ca="1" si="127"/>
        <v>46118</v>
      </c>
      <c r="C1194" s="20" t="str">
        <f t="shared" ca="1" si="128"/>
        <v>Apr-2026</v>
      </c>
      <c r="D1194" s="27">
        <f t="shared" ca="1" si="133"/>
        <v>4</v>
      </c>
      <c r="E1194" s="20" t="str">
        <f t="shared" ca="1" si="129"/>
        <v>2026</v>
      </c>
      <c r="F1194" s="4" t="s">
        <v>12160</v>
      </c>
      <c r="G1194" s="4" t="s">
        <v>2350</v>
      </c>
      <c r="H1194" s="4" t="s">
        <v>2350</v>
      </c>
      <c r="I1194" s="4" t="s">
        <v>2350</v>
      </c>
      <c r="J1194" s="4" t="s">
        <v>2350</v>
      </c>
      <c r="K1194" s="4" t="s">
        <v>2350</v>
      </c>
      <c r="L1194" s="4" t="s">
        <v>2350</v>
      </c>
      <c r="M1194" s="4">
        <v>3</v>
      </c>
      <c r="N1194" s="4">
        <v>0</v>
      </c>
      <c r="O1194" s="4">
        <v>0</v>
      </c>
      <c r="P1194" s="4">
        <v>0</v>
      </c>
      <c r="Q1194" s="4">
        <f t="shared" si="130"/>
        <v>0</v>
      </c>
      <c r="R1194" s="4">
        <f t="shared" si="131"/>
        <v>0</v>
      </c>
      <c r="S1194" s="5" t="e">
        <f t="shared" si="132"/>
        <v>#DIV/0!</v>
      </c>
      <c r="T1194" s="4" t="s">
        <v>39</v>
      </c>
      <c r="U1194" s="4">
        <v>0</v>
      </c>
      <c r="V1194" s="4">
        <v>0</v>
      </c>
      <c r="W1194" s="4" t="s">
        <v>12161</v>
      </c>
      <c r="X1194" s="4" t="s">
        <v>12162</v>
      </c>
      <c r="Y1194" s="4" t="s">
        <v>12163</v>
      </c>
      <c r="Z1194" s="4" t="s">
        <v>12164</v>
      </c>
      <c r="AA1194" s="4" t="s">
        <v>12165</v>
      </c>
      <c r="AB1194" s="4" t="s">
        <v>12166</v>
      </c>
      <c r="AC1194" s="4" t="s">
        <v>12167</v>
      </c>
      <c r="AD1194" s="4" t="s">
        <v>12168</v>
      </c>
      <c r="AE1194" s="4" t="s">
        <v>12160</v>
      </c>
      <c r="AF1194" s="5">
        <v>46177</v>
      </c>
    </row>
    <row r="1195" spans="1:32" ht="46.2" customHeight="1">
      <c r="A1195" s="4" t="s">
        <v>12169</v>
      </c>
      <c r="B1195" s="20">
        <f t="shared" ca="1" si="127"/>
        <v>46256</v>
      </c>
      <c r="C1195" s="20" t="str">
        <f t="shared" ca="1" si="128"/>
        <v>Aug-2026</v>
      </c>
      <c r="D1195" s="27">
        <f t="shared" ca="1" si="133"/>
        <v>8</v>
      </c>
      <c r="E1195" s="20" t="str">
        <f t="shared" ca="1" si="129"/>
        <v>2026</v>
      </c>
      <c r="F1195" s="4" t="s">
        <v>12170</v>
      </c>
      <c r="G1195" s="4" t="s">
        <v>2350</v>
      </c>
      <c r="H1195" s="4" t="s">
        <v>2350</v>
      </c>
      <c r="I1195" s="4" t="s">
        <v>2350</v>
      </c>
      <c r="J1195" s="4" t="s">
        <v>2350</v>
      </c>
      <c r="K1195" s="4" t="s">
        <v>2350</v>
      </c>
      <c r="L1195" s="4" t="s">
        <v>2350</v>
      </c>
      <c r="M1195" s="4">
        <v>7</v>
      </c>
      <c r="N1195" s="4">
        <v>0</v>
      </c>
      <c r="O1195" s="4">
        <v>0</v>
      </c>
      <c r="P1195" s="4">
        <v>0</v>
      </c>
      <c r="Q1195" s="4">
        <f t="shared" si="130"/>
        <v>0</v>
      </c>
      <c r="R1195" s="4">
        <f t="shared" si="131"/>
        <v>0</v>
      </c>
      <c r="S1195" s="5" t="e">
        <f t="shared" si="132"/>
        <v>#DIV/0!</v>
      </c>
      <c r="T1195" s="4" t="s">
        <v>39</v>
      </c>
      <c r="U1195" s="4">
        <v>0</v>
      </c>
      <c r="V1195" s="4">
        <v>0</v>
      </c>
      <c r="W1195" s="4" t="s">
        <v>12171</v>
      </c>
      <c r="X1195" s="4" t="s">
        <v>12172</v>
      </c>
      <c r="Y1195" s="4" t="s">
        <v>12173</v>
      </c>
      <c r="Z1195" s="4" t="s">
        <v>12174</v>
      </c>
      <c r="AA1195" s="4" t="s">
        <v>12175</v>
      </c>
      <c r="AB1195" s="4" t="s">
        <v>12176</v>
      </c>
      <c r="AC1195" s="4" t="s">
        <v>12177</v>
      </c>
      <c r="AD1195" s="4" t="s">
        <v>12178</v>
      </c>
      <c r="AE1195" s="4" t="s">
        <v>12170</v>
      </c>
      <c r="AF1195" s="5">
        <v>46818</v>
      </c>
    </row>
    <row r="1196" spans="1:32" ht="46.2" customHeight="1">
      <c r="A1196" s="4" t="s">
        <v>12179</v>
      </c>
      <c r="B1196" s="20">
        <f t="shared" ca="1" si="127"/>
        <v>46253</v>
      </c>
      <c r="C1196" s="20" t="str">
        <f t="shared" ca="1" si="128"/>
        <v>Aug-2026</v>
      </c>
      <c r="D1196" s="27">
        <f t="shared" ca="1" si="133"/>
        <v>8</v>
      </c>
      <c r="E1196" s="20" t="str">
        <f t="shared" ca="1" si="129"/>
        <v>2026</v>
      </c>
      <c r="F1196" s="4" t="s">
        <v>12180</v>
      </c>
      <c r="G1196" s="4" t="s">
        <v>2350</v>
      </c>
      <c r="H1196" s="4" t="s">
        <v>2350</v>
      </c>
      <c r="I1196" s="4" t="s">
        <v>2350</v>
      </c>
      <c r="J1196" s="4" t="s">
        <v>2350</v>
      </c>
      <c r="K1196" s="4" t="s">
        <v>2350</v>
      </c>
      <c r="L1196" s="4" t="s">
        <v>2350</v>
      </c>
      <c r="M1196" s="4">
        <v>6</v>
      </c>
      <c r="N1196" s="4">
        <v>0</v>
      </c>
      <c r="O1196" s="4">
        <v>0</v>
      </c>
      <c r="P1196" s="4">
        <v>0</v>
      </c>
      <c r="Q1196" s="4">
        <f t="shared" si="130"/>
        <v>0</v>
      </c>
      <c r="R1196" s="4">
        <f t="shared" si="131"/>
        <v>0</v>
      </c>
      <c r="S1196" s="5" t="e">
        <f t="shared" si="132"/>
        <v>#DIV/0!</v>
      </c>
      <c r="T1196" s="4" t="s">
        <v>39</v>
      </c>
      <c r="U1196" s="4">
        <v>0</v>
      </c>
      <c r="V1196" s="4">
        <v>0</v>
      </c>
      <c r="W1196" s="4" t="s">
        <v>12181</v>
      </c>
      <c r="X1196" s="4" t="s">
        <v>2350</v>
      </c>
      <c r="Y1196" s="4" t="s">
        <v>2350</v>
      </c>
      <c r="Z1196" s="4" t="s">
        <v>2350</v>
      </c>
      <c r="AA1196" s="4" t="s">
        <v>2350</v>
      </c>
      <c r="AB1196" s="4" t="s">
        <v>12182</v>
      </c>
      <c r="AC1196" s="4" t="s">
        <v>12183</v>
      </c>
      <c r="AD1196" s="4" t="s">
        <v>12184</v>
      </c>
      <c r="AE1196" s="4" t="s">
        <v>12180</v>
      </c>
      <c r="AF1196" s="5">
        <v>46692</v>
      </c>
    </row>
    <row r="1197" spans="1:32" ht="46.2" customHeight="1">
      <c r="A1197" s="4" t="s">
        <v>12185</v>
      </c>
      <c r="B1197" s="20">
        <f t="shared" ca="1" si="127"/>
        <v>46207</v>
      </c>
      <c r="C1197" s="20" t="str">
        <f t="shared" ca="1" si="128"/>
        <v>Jul-2026</v>
      </c>
      <c r="D1197" s="27">
        <f t="shared" ca="1" si="133"/>
        <v>7</v>
      </c>
      <c r="E1197" s="20" t="str">
        <f t="shared" ca="1" si="129"/>
        <v>2026</v>
      </c>
      <c r="F1197" s="4" t="s">
        <v>12186</v>
      </c>
      <c r="G1197" s="4" t="s">
        <v>2350</v>
      </c>
      <c r="H1197" s="4" t="s">
        <v>2350</v>
      </c>
      <c r="I1197" s="4" t="s">
        <v>2350</v>
      </c>
      <c r="J1197" s="4" t="s">
        <v>2350</v>
      </c>
      <c r="K1197" s="4" t="s">
        <v>2350</v>
      </c>
      <c r="L1197" s="4" t="s">
        <v>2350</v>
      </c>
      <c r="M1197" s="4">
        <v>10</v>
      </c>
      <c r="N1197" s="4">
        <v>0</v>
      </c>
      <c r="O1197" s="4">
        <v>0</v>
      </c>
      <c r="P1197" s="4">
        <v>0</v>
      </c>
      <c r="Q1197" s="4">
        <f t="shared" si="130"/>
        <v>0</v>
      </c>
      <c r="R1197" s="4">
        <f t="shared" si="131"/>
        <v>0</v>
      </c>
      <c r="S1197" s="5" t="e">
        <f t="shared" si="132"/>
        <v>#DIV/0!</v>
      </c>
      <c r="T1197" s="4" t="s">
        <v>39</v>
      </c>
      <c r="U1197" s="4">
        <v>0</v>
      </c>
      <c r="V1197" s="4">
        <v>0</v>
      </c>
      <c r="W1197" s="4" t="s">
        <v>12187</v>
      </c>
      <c r="X1197" s="4" t="s">
        <v>2350</v>
      </c>
      <c r="Y1197" s="4" t="s">
        <v>2350</v>
      </c>
      <c r="Z1197" s="4" t="s">
        <v>2350</v>
      </c>
      <c r="AA1197" s="4" t="s">
        <v>2350</v>
      </c>
      <c r="AB1197" s="4" t="s">
        <v>12188</v>
      </c>
      <c r="AC1197" s="4" t="s">
        <v>12189</v>
      </c>
      <c r="AD1197" s="4" t="s">
        <v>12190</v>
      </c>
      <c r="AE1197" s="4" t="s">
        <v>12186</v>
      </c>
      <c r="AF1197" s="5">
        <v>46760</v>
      </c>
    </row>
    <row r="1198" spans="1:32" ht="46.2" customHeight="1">
      <c r="A1198" s="4" t="s">
        <v>12191</v>
      </c>
      <c r="B1198" s="20">
        <f t="shared" ca="1" si="127"/>
        <v>46205</v>
      </c>
      <c r="C1198" s="20" t="str">
        <f t="shared" ca="1" si="128"/>
        <v>Jul-2026</v>
      </c>
      <c r="D1198" s="27">
        <f t="shared" ca="1" si="133"/>
        <v>7</v>
      </c>
      <c r="E1198" s="20" t="str">
        <f t="shared" ca="1" si="129"/>
        <v>2026</v>
      </c>
      <c r="F1198" s="4" t="s">
        <v>12192</v>
      </c>
      <c r="G1198" s="4" t="s">
        <v>2350</v>
      </c>
      <c r="H1198" s="4" t="s">
        <v>2350</v>
      </c>
      <c r="I1198" s="4" t="s">
        <v>2350</v>
      </c>
      <c r="J1198" s="4" t="s">
        <v>2350</v>
      </c>
      <c r="K1198" s="4" t="s">
        <v>2350</v>
      </c>
      <c r="L1198" s="4" t="s">
        <v>2350</v>
      </c>
      <c r="M1198" s="4">
        <v>5</v>
      </c>
      <c r="N1198" s="4">
        <v>0</v>
      </c>
      <c r="O1198" s="4">
        <v>0</v>
      </c>
      <c r="P1198" s="4">
        <v>0</v>
      </c>
      <c r="Q1198" s="4">
        <f t="shared" si="130"/>
        <v>0</v>
      </c>
      <c r="R1198" s="4">
        <f t="shared" si="131"/>
        <v>0</v>
      </c>
      <c r="S1198" s="5" t="e">
        <f t="shared" si="132"/>
        <v>#DIV/0!</v>
      </c>
      <c r="T1198" s="4" t="s">
        <v>39</v>
      </c>
      <c r="U1198" s="4">
        <v>0</v>
      </c>
      <c r="V1198" s="4">
        <v>0</v>
      </c>
      <c r="W1198" s="4" t="s">
        <v>12193</v>
      </c>
      <c r="X1198" s="4" t="s">
        <v>2350</v>
      </c>
      <c r="Y1198" s="4" t="s">
        <v>2350</v>
      </c>
      <c r="Z1198" s="4" t="s">
        <v>2350</v>
      </c>
      <c r="AA1198" s="4" t="s">
        <v>2350</v>
      </c>
      <c r="AB1198" s="4" t="s">
        <v>12194</v>
      </c>
      <c r="AC1198" s="4" t="s">
        <v>12195</v>
      </c>
      <c r="AD1198" s="4" t="s">
        <v>12196</v>
      </c>
      <c r="AE1198" s="4" t="s">
        <v>12192</v>
      </c>
      <c r="AF1198" s="5">
        <v>46674</v>
      </c>
    </row>
    <row r="1199" spans="1:32" ht="46.2" customHeight="1">
      <c r="A1199" s="4" t="s">
        <v>12197</v>
      </c>
      <c r="B1199" s="20">
        <f t="shared" ca="1" si="127"/>
        <v>46165</v>
      </c>
      <c r="C1199" s="20" t="str">
        <f t="shared" ca="1" si="128"/>
        <v>May-2026</v>
      </c>
      <c r="D1199" s="27">
        <f t="shared" ca="1" si="133"/>
        <v>5</v>
      </c>
      <c r="E1199" s="20" t="str">
        <f t="shared" ca="1" si="129"/>
        <v>2026</v>
      </c>
      <c r="F1199" s="4" t="s">
        <v>12198</v>
      </c>
      <c r="G1199" s="4" t="s">
        <v>2350</v>
      </c>
      <c r="H1199" s="4" t="s">
        <v>2350</v>
      </c>
      <c r="I1199" s="4" t="s">
        <v>2350</v>
      </c>
      <c r="J1199" s="4" t="s">
        <v>2350</v>
      </c>
      <c r="K1199" s="4" t="s">
        <v>2350</v>
      </c>
      <c r="L1199" s="4" t="s">
        <v>2350</v>
      </c>
      <c r="M1199" s="4">
        <v>8</v>
      </c>
      <c r="N1199" s="4">
        <v>0</v>
      </c>
      <c r="O1199" s="4">
        <v>0</v>
      </c>
      <c r="P1199" s="4">
        <v>0</v>
      </c>
      <c r="Q1199" s="4">
        <f t="shared" si="130"/>
        <v>0</v>
      </c>
      <c r="R1199" s="4">
        <f t="shared" si="131"/>
        <v>0</v>
      </c>
      <c r="S1199" s="5" t="e">
        <f t="shared" si="132"/>
        <v>#DIV/0!</v>
      </c>
      <c r="T1199" s="4" t="s">
        <v>39</v>
      </c>
      <c r="U1199" s="4">
        <v>0</v>
      </c>
      <c r="V1199" s="4">
        <v>0</v>
      </c>
      <c r="W1199" s="4" t="s">
        <v>12199</v>
      </c>
      <c r="X1199" s="4" t="s">
        <v>2350</v>
      </c>
      <c r="Y1199" s="4" t="s">
        <v>2350</v>
      </c>
      <c r="Z1199" s="4" t="s">
        <v>2350</v>
      </c>
      <c r="AA1199" s="4" t="s">
        <v>2350</v>
      </c>
      <c r="AB1199" s="4" t="s">
        <v>12200</v>
      </c>
      <c r="AC1199" s="4" t="s">
        <v>12201</v>
      </c>
      <c r="AD1199" s="4" t="s">
        <v>12202</v>
      </c>
      <c r="AE1199" s="4" t="s">
        <v>12198</v>
      </c>
      <c r="AF1199" s="5">
        <v>46247</v>
      </c>
    </row>
    <row r="1200" spans="1:32" ht="46.2" customHeight="1">
      <c r="A1200" s="4" t="s">
        <v>12203</v>
      </c>
      <c r="B1200" s="20">
        <f t="shared" ca="1" si="127"/>
        <v>46207</v>
      </c>
      <c r="C1200" s="20" t="str">
        <f t="shared" ca="1" si="128"/>
        <v>Jul-2026</v>
      </c>
      <c r="D1200" s="27">
        <f t="shared" ca="1" si="133"/>
        <v>7</v>
      </c>
      <c r="E1200" s="20" t="str">
        <f t="shared" ca="1" si="129"/>
        <v>2026</v>
      </c>
      <c r="F1200" s="4" t="s">
        <v>12204</v>
      </c>
      <c r="G1200" s="4" t="s">
        <v>2350</v>
      </c>
      <c r="H1200" s="4" t="s">
        <v>2350</v>
      </c>
      <c r="I1200" s="4" t="s">
        <v>2350</v>
      </c>
      <c r="J1200" s="4" t="s">
        <v>2350</v>
      </c>
      <c r="K1200" s="4" t="s">
        <v>2350</v>
      </c>
      <c r="L1200" s="4" t="s">
        <v>2350</v>
      </c>
      <c r="M1200" s="4">
        <v>9</v>
      </c>
      <c r="N1200" s="4">
        <v>0</v>
      </c>
      <c r="O1200" s="4">
        <v>0</v>
      </c>
      <c r="P1200" s="4">
        <v>0</v>
      </c>
      <c r="Q1200" s="4">
        <f t="shared" si="130"/>
        <v>0</v>
      </c>
      <c r="R1200" s="4">
        <f t="shared" si="131"/>
        <v>0</v>
      </c>
      <c r="S1200" s="5" t="e">
        <f t="shared" si="132"/>
        <v>#DIV/0!</v>
      </c>
      <c r="T1200" s="4" t="s">
        <v>39</v>
      </c>
      <c r="U1200" s="4">
        <v>0</v>
      </c>
      <c r="V1200" s="4">
        <v>0</v>
      </c>
      <c r="W1200" s="4" t="s">
        <v>12205</v>
      </c>
      <c r="X1200" s="4" t="s">
        <v>2350</v>
      </c>
      <c r="Y1200" s="4" t="s">
        <v>2350</v>
      </c>
      <c r="Z1200" s="4" t="s">
        <v>2350</v>
      </c>
      <c r="AA1200" s="4" t="s">
        <v>2350</v>
      </c>
      <c r="AB1200" s="4" t="s">
        <v>12206</v>
      </c>
      <c r="AC1200" s="4" t="s">
        <v>12207</v>
      </c>
      <c r="AD1200" s="4" t="s">
        <v>12208</v>
      </c>
      <c r="AE1200" s="4" t="s">
        <v>12204</v>
      </c>
      <c r="AF1200" s="5">
        <v>46272</v>
      </c>
    </row>
    <row r="1201" spans="1:32" ht="46.2" customHeight="1">
      <c r="A1201" s="4" t="s">
        <v>12209</v>
      </c>
      <c r="B1201" s="20">
        <f t="shared" ca="1" si="127"/>
        <v>46214</v>
      </c>
      <c r="C1201" s="20" t="str">
        <f t="shared" ca="1" si="128"/>
        <v>Jul-2026</v>
      </c>
      <c r="D1201" s="27">
        <f t="shared" ca="1" si="133"/>
        <v>7</v>
      </c>
      <c r="E1201" s="20" t="str">
        <f t="shared" ca="1" si="129"/>
        <v>2026</v>
      </c>
      <c r="F1201" s="4" t="s">
        <v>12210</v>
      </c>
      <c r="G1201" s="4" t="s">
        <v>2350</v>
      </c>
      <c r="H1201" s="4" t="s">
        <v>2350</v>
      </c>
      <c r="I1201" s="4" t="s">
        <v>2350</v>
      </c>
      <c r="J1201" s="4" t="s">
        <v>2350</v>
      </c>
      <c r="K1201" s="4" t="s">
        <v>2350</v>
      </c>
      <c r="L1201" s="4" t="s">
        <v>2350</v>
      </c>
      <c r="M1201" s="4">
        <v>9</v>
      </c>
      <c r="N1201" s="4">
        <v>0</v>
      </c>
      <c r="O1201" s="4">
        <v>0</v>
      </c>
      <c r="P1201" s="4">
        <v>0</v>
      </c>
      <c r="Q1201" s="4">
        <f t="shared" si="130"/>
        <v>0</v>
      </c>
      <c r="R1201" s="4">
        <f t="shared" si="131"/>
        <v>0</v>
      </c>
      <c r="S1201" s="5" t="e">
        <f t="shared" si="132"/>
        <v>#DIV/0!</v>
      </c>
      <c r="T1201" s="4" t="s">
        <v>39</v>
      </c>
      <c r="U1201" s="4">
        <v>0</v>
      </c>
      <c r="V1201" s="4">
        <v>0</v>
      </c>
      <c r="W1201" s="4" t="s">
        <v>12211</v>
      </c>
      <c r="X1201" s="4" t="s">
        <v>2350</v>
      </c>
      <c r="Y1201" s="4" t="s">
        <v>2350</v>
      </c>
      <c r="Z1201" s="4" t="s">
        <v>2350</v>
      </c>
      <c r="AA1201" s="4" t="s">
        <v>2350</v>
      </c>
      <c r="AB1201" s="4" t="s">
        <v>12212</v>
      </c>
      <c r="AC1201" s="4" t="s">
        <v>12213</v>
      </c>
      <c r="AD1201" s="4" t="s">
        <v>12214</v>
      </c>
      <c r="AE1201" s="4" t="s">
        <v>12210</v>
      </c>
      <c r="AF1201" s="5">
        <v>46287</v>
      </c>
    </row>
    <row r="1202" spans="1:32" ht="46.2" customHeight="1">
      <c r="A1202" s="4" t="s">
        <v>12215</v>
      </c>
      <c r="B1202" s="20">
        <f t="shared" ca="1" si="127"/>
        <v>46182</v>
      </c>
      <c r="C1202" s="20" t="str">
        <f t="shared" ca="1" si="128"/>
        <v>Jun-2026</v>
      </c>
      <c r="D1202" s="27">
        <f t="shared" ca="1" si="133"/>
        <v>6</v>
      </c>
      <c r="E1202" s="20" t="str">
        <f t="shared" ca="1" si="129"/>
        <v>2026</v>
      </c>
      <c r="F1202" s="4" t="s">
        <v>12216</v>
      </c>
      <c r="G1202" s="4" t="s">
        <v>2350</v>
      </c>
      <c r="H1202" s="4" t="s">
        <v>2350</v>
      </c>
      <c r="I1202" s="4" t="s">
        <v>2350</v>
      </c>
      <c r="J1202" s="4" t="s">
        <v>2350</v>
      </c>
      <c r="K1202" s="4" t="s">
        <v>2350</v>
      </c>
      <c r="L1202" s="4" t="s">
        <v>2350</v>
      </c>
      <c r="M1202" s="4">
        <v>9</v>
      </c>
      <c r="N1202" s="4">
        <v>0</v>
      </c>
      <c r="O1202" s="4">
        <v>0</v>
      </c>
      <c r="P1202" s="4">
        <v>0</v>
      </c>
      <c r="Q1202" s="4">
        <f t="shared" si="130"/>
        <v>0</v>
      </c>
      <c r="R1202" s="4">
        <f t="shared" si="131"/>
        <v>0</v>
      </c>
      <c r="S1202" s="5" t="e">
        <f t="shared" si="132"/>
        <v>#DIV/0!</v>
      </c>
      <c r="T1202" s="4" t="s">
        <v>39</v>
      </c>
      <c r="U1202" s="4">
        <v>0</v>
      </c>
      <c r="V1202" s="4">
        <v>0</v>
      </c>
      <c r="W1202" s="4" t="s">
        <v>12217</v>
      </c>
      <c r="X1202" s="4" t="s">
        <v>2350</v>
      </c>
      <c r="Y1202" s="4" t="s">
        <v>2350</v>
      </c>
      <c r="Z1202" s="4" t="s">
        <v>2350</v>
      </c>
      <c r="AA1202" s="4" t="s">
        <v>2350</v>
      </c>
      <c r="AB1202" s="4" t="s">
        <v>12218</v>
      </c>
      <c r="AC1202" s="4" t="s">
        <v>12219</v>
      </c>
      <c r="AD1202" s="4" t="s">
        <v>12220</v>
      </c>
      <c r="AE1202" s="4" t="s">
        <v>12216</v>
      </c>
      <c r="AF1202" s="5">
        <v>46434</v>
      </c>
    </row>
    <row r="1203" spans="1:32" ht="46.2" customHeight="1">
      <c r="A1203" s="4" t="s">
        <v>12221</v>
      </c>
      <c r="B1203" s="20">
        <f t="shared" ca="1" si="127"/>
        <v>46202</v>
      </c>
      <c r="C1203" s="20" t="str">
        <f t="shared" ca="1" si="128"/>
        <v>Jun-2026</v>
      </c>
      <c r="D1203" s="27">
        <f t="shared" ca="1" si="133"/>
        <v>6</v>
      </c>
      <c r="E1203" s="20" t="str">
        <f t="shared" ca="1" si="129"/>
        <v>2026</v>
      </c>
      <c r="F1203" s="4" t="s">
        <v>12222</v>
      </c>
      <c r="G1203" s="4" t="s">
        <v>2350</v>
      </c>
      <c r="H1203" s="4" t="s">
        <v>2350</v>
      </c>
      <c r="I1203" s="4" t="s">
        <v>2350</v>
      </c>
      <c r="J1203" s="4" t="s">
        <v>2350</v>
      </c>
      <c r="K1203" s="4" t="s">
        <v>2350</v>
      </c>
      <c r="L1203" s="4" t="s">
        <v>2350</v>
      </c>
      <c r="M1203" s="4">
        <v>9</v>
      </c>
      <c r="N1203" s="4">
        <v>0</v>
      </c>
      <c r="O1203" s="4">
        <v>0</v>
      </c>
      <c r="P1203" s="4">
        <v>0</v>
      </c>
      <c r="Q1203" s="4">
        <f t="shared" si="130"/>
        <v>0</v>
      </c>
      <c r="R1203" s="4">
        <f t="shared" si="131"/>
        <v>0</v>
      </c>
      <c r="S1203" s="5" t="e">
        <f t="shared" si="132"/>
        <v>#DIV/0!</v>
      </c>
      <c r="T1203" s="4" t="s">
        <v>39</v>
      </c>
      <c r="U1203" s="4">
        <v>0</v>
      </c>
      <c r="V1203" s="4">
        <v>0</v>
      </c>
      <c r="W1203" s="4" t="s">
        <v>12223</v>
      </c>
      <c r="X1203" s="4" t="s">
        <v>2350</v>
      </c>
      <c r="Y1203" s="4" t="s">
        <v>2350</v>
      </c>
      <c r="Z1203" s="4" t="s">
        <v>2350</v>
      </c>
      <c r="AA1203" s="4" t="s">
        <v>2350</v>
      </c>
      <c r="AB1203" s="4" t="s">
        <v>12224</v>
      </c>
      <c r="AC1203" s="4" t="s">
        <v>12225</v>
      </c>
      <c r="AD1203" s="4" t="s">
        <v>12226</v>
      </c>
      <c r="AE1203" s="4" t="s">
        <v>12222</v>
      </c>
      <c r="AF1203" s="5">
        <v>46549</v>
      </c>
    </row>
    <row r="1204" spans="1:32" ht="46.2" customHeight="1">
      <c r="A1204" s="4" t="s">
        <v>12227</v>
      </c>
      <c r="B1204" s="20">
        <f t="shared" ca="1" si="127"/>
        <v>46147</v>
      </c>
      <c r="C1204" s="20" t="str">
        <f t="shared" ca="1" si="128"/>
        <v>May-2026</v>
      </c>
      <c r="D1204" s="27">
        <f t="shared" ca="1" si="133"/>
        <v>5</v>
      </c>
      <c r="E1204" s="20" t="str">
        <f t="shared" ca="1" si="129"/>
        <v>2026</v>
      </c>
      <c r="F1204" s="4" t="s">
        <v>12228</v>
      </c>
      <c r="G1204" s="4" t="s">
        <v>2350</v>
      </c>
      <c r="H1204" s="4" t="s">
        <v>2350</v>
      </c>
      <c r="I1204" s="4" t="s">
        <v>2350</v>
      </c>
      <c r="J1204" s="4" t="s">
        <v>2350</v>
      </c>
      <c r="K1204" s="4" t="s">
        <v>2350</v>
      </c>
      <c r="L1204" s="4" t="s">
        <v>2350</v>
      </c>
      <c r="M1204" s="4">
        <v>8</v>
      </c>
      <c r="N1204" s="4">
        <v>0</v>
      </c>
      <c r="O1204" s="4">
        <v>0</v>
      </c>
      <c r="P1204" s="4">
        <v>0</v>
      </c>
      <c r="Q1204" s="4">
        <f t="shared" si="130"/>
        <v>0</v>
      </c>
      <c r="R1204" s="4">
        <f t="shared" si="131"/>
        <v>0</v>
      </c>
      <c r="S1204" s="5" t="e">
        <f t="shared" si="132"/>
        <v>#DIV/0!</v>
      </c>
      <c r="T1204" s="4" t="s">
        <v>39</v>
      </c>
      <c r="U1204" s="4">
        <v>0</v>
      </c>
      <c r="V1204" s="4">
        <v>0</v>
      </c>
      <c r="W1204" s="4" t="s">
        <v>12229</v>
      </c>
      <c r="X1204" s="4" t="s">
        <v>2350</v>
      </c>
      <c r="Y1204" s="4" t="s">
        <v>2350</v>
      </c>
      <c r="Z1204" s="4" t="s">
        <v>2350</v>
      </c>
      <c r="AA1204" s="4" t="s">
        <v>2350</v>
      </c>
      <c r="AB1204" s="4" t="s">
        <v>12230</v>
      </c>
      <c r="AC1204" s="4" t="s">
        <v>12231</v>
      </c>
      <c r="AD1204" s="4" t="s">
        <v>12232</v>
      </c>
      <c r="AE1204" s="4" t="s">
        <v>12228</v>
      </c>
      <c r="AF1204" s="5">
        <v>46325</v>
      </c>
    </row>
    <row r="1205" spans="1:32" ht="46.2" customHeight="1">
      <c r="A1205" s="4" t="s">
        <v>12233</v>
      </c>
      <c r="B1205" s="20">
        <f t="shared" ca="1" si="127"/>
        <v>46238</v>
      </c>
      <c r="C1205" s="20" t="str">
        <f t="shared" ca="1" si="128"/>
        <v>Aug-2026</v>
      </c>
      <c r="D1205" s="27">
        <f t="shared" ca="1" si="133"/>
        <v>8</v>
      </c>
      <c r="E1205" s="20" t="str">
        <f t="shared" ca="1" si="129"/>
        <v>2026</v>
      </c>
      <c r="F1205" s="4" t="s">
        <v>12234</v>
      </c>
      <c r="G1205" s="4" t="s">
        <v>2350</v>
      </c>
      <c r="H1205" s="4" t="s">
        <v>2350</v>
      </c>
      <c r="I1205" s="4" t="s">
        <v>2350</v>
      </c>
      <c r="J1205" s="4" t="s">
        <v>2350</v>
      </c>
      <c r="K1205" s="4" t="s">
        <v>2350</v>
      </c>
      <c r="L1205" s="4" t="s">
        <v>2350</v>
      </c>
      <c r="M1205" s="4">
        <v>10</v>
      </c>
      <c r="N1205" s="4">
        <v>0</v>
      </c>
      <c r="O1205" s="4">
        <v>0</v>
      </c>
      <c r="P1205" s="4">
        <v>0</v>
      </c>
      <c r="Q1205" s="4">
        <f t="shared" si="130"/>
        <v>0</v>
      </c>
      <c r="R1205" s="4">
        <f t="shared" si="131"/>
        <v>0</v>
      </c>
      <c r="S1205" s="5" t="e">
        <f t="shared" si="132"/>
        <v>#DIV/0!</v>
      </c>
      <c r="T1205" s="4" t="s">
        <v>39</v>
      </c>
      <c r="U1205" s="4">
        <v>0</v>
      </c>
      <c r="V1205" s="4">
        <v>0</v>
      </c>
      <c r="W1205" s="4" t="s">
        <v>12235</v>
      </c>
      <c r="X1205" s="4" t="s">
        <v>2350</v>
      </c>
      <c r="Y1205" s="4" t="s">
        <v>2350</v>
      </c>
      <c r="Z1205" s="4" t="s">
        <v>2350</v>
      </c>
      <c r="AA1205" s="4" t="s">
        <v>2350</v>
      </c>
      <c r="AB1205" s="4" t="s">
        <v>12236</v>
      </c>
      <c r="AC1205" s="4" t="s">
        <v>12237</v>
      </c>
      <c r="AD1205" s="4" t="s">
        <v>12238</v>
      </c>
      <c r="AE1205" s="4" t="s">
        <v>12234</v>
      </c>
      <c r="AF1205" s="5">
        <v>46471</v>
      </c>
    </row>
    <row r="1206" spans="1:32" ht="46.2" customHeight="1">
      <c r="A1206" s="4" t="s">
        <v>12239</v>
      </c>
      <c r="B1206" s="20">
        <f t="shared" ca="1" si="127"/>
        <v>46163</v>
      </c>
      <c r="C1206" s="20" t="str">
        <f t="shared" ca="1" si="128"/>
        <v>May-2026</v>
      </c>
      <c r="D1206" s="27">
        <f t="shared" ca="1" si="133"/>
        <v>5</v>
      </c>
      <c r="E1206" s="20" t="str">
        <f t="shared" ca="1" si="129"/>
        <v>2026</v>
      </c>
      <c r="F1206" s="4" t="s">
        <v>12240</v>
      </c>
      <c r="G1206" s="4" t="s">
        <v>2350</v>
      </c>
      <c r="H1206" s="4" t="s">
        <v>2350</v>
      </c>
      <c r="I1206" s="4" t="s">
        <v>2350</v>
      </c>
      <c r="J1206" s="4" t="s">
        <v>2350</v>
      </c>
      <c r="K1206" s="4" t="s">
        <v>2350</v>
      </c>
      <c r="L1206" s="4" t="s">
        <v>2350</v>
      </c>
      <c r="M1206" s="4">
        <v>7</v>
      </c>
      <c r="N1206" s="4">
        <v>0</v>
      </c>
      <c r="O1206" s="4">
        <v>0</v>
      </c>
      <c r="P1206" s="4">
        <v>0</v>
      </c>
      <c r="Q1206" s="4">
        <f t="shared" si="130"/>
        <v>0</v>
      </c>
      <c r="R1206" s="4">
        <f t="shared" si="131"/>
        <v>0</v>
      </c>
      <c r="S1206" s="5" t="e">
        <f t="shared" si="132"/>
        <v>#DIV/0!</v>
      </c>
      <c r="T1206" s="4" t="s">
        <v>39</v>
      </c>
      <c r="U1206" s="4">
        <v>0</v>
      </c>
      <c r="V1206" s="4">
        <v>0</v>
      </c>
      <c r="W1206" s="4" t="s">
        <v>12241</v>
      </c>
      <c r="X1206" s="4" t="s">
        <v>2350</v>
      </c>
      <c r="Y1206" s="4" t="s">
        <v>2350</v>
      </c>
      <c r="Z1206" s="4" t="s">
        <v>2350</v>
      </c>
      <c r="AA1206" s="4" t="s">
        <v>2350</v>
      </c>
      <c r="AB1206" s="4" t="s">
        <v>12242</v>
      </c>
      <c r="AC1206" s="4" t="s">
        <v>12243</v>
      </c>
      <c r="AD1206" s="4" t="s">
        <v>12244</v>
      </c>
      <c r="AE1206" s="4" t="s">
        <v>12240</v>
      </c>
      <c r="AF1206" s="5">
        <v>46178</v>
      </c>
    </row>
    <row r="1207" spans="1:32" ht="46.2" customHeight="1">
      <c r="A1207" s="4" t="s">
        <v>12245</v>
      </c>
      <c r="B1207" s="20">
        <f t="shared" ca="1" si="127"/>
        <v>46152</v>
      </c>
      <c r="C1207" s="20" t="str">
        <f t="shared" ca="1" si="128"/>
        <v>May-2026</v>
      </c>
      <c r="D1207" s="27">
        <f t="shared" ca="1" si="133"/>
        <v>5</v>
      </c>
      <c r="E1207" s="20" t="str">
        <f t="shared" ca="1" si="129"/>
        <v>2026</v>
      </c>
      <c r="F1207" s="4" t="s">
        <v>12246</v>
      </c>
      <c r="G1207" s="4" t="s">
        <v>2350</v>
      </c>
      <c r="H1207" s="4" t="s">
        <v>2350</v>
      </c>
      <c r="I1207" s="4" t="s">
        <v>2350</v>
      </c>
      <c r="J1207" s="4" t="s">
        <v>2350</v>
      </c>
      <c r="K1207" s="4" t="s">
        <v>2350</v>
      </c>
      <c r="L1207" s="4" t="s">
        <v>2350</v>
      </c>
      <c r="M1207" s="4">
        <v>8</v>
      </c>
      <c r="N1207" s="4">
        <v>0</v>
      </c>
      <c r="O1207" s="4">
        <v>0</v>
      </c>
      <c r="P1207" s="4">
        <v>0</v>
      </c>
      <c r="Q1207" s="4">
        <f t="shared" si="130"/>
        <v>0</v>
      </c>
      <c r="R1207" s="4">
        <f t="shared" si="131"/>
        <v>0</v>
      </c>
      <c r="S1207" s="5" t="e">
        <f t="shared" si="132"/>
        <v>#DIV/0!</v>
      </c>
      <c r="T1207" s="4" t="s">
        <v>39</v>
      </c>
      <c r="U1207" s="4">
        <v>0</v>
      </c>
      <c r="V1207" s="4">
        <v>0</v>
      </c>
      <c r="W1207" s="4" t="s">
        <v>12247</v>
      </c>
      <c r="X1207" s="4" t="s">
        <v>2350</v>
      </c>
      <c r="Y1207" s="4" t="s">
        <v>2350</v>
      </c>
      <c r="Z1207" s="4" t="s">
        <v>2350</v>
      </c>
      <c r="AA1207" s="4" t="s">
        <v>2350</v>
      </c>
      <c r="AB1207" s="4" t="s">
        <v>12248</v>
      </c>
      <c r="AC1207" s="4" t="s">
        <v>12249</v>
      </c>
      <c r="AD1207" s="4" t="s">
        <v>12250</v>
      </c>
      <c r="AE1207" s="4" t="s">
        <v>12246</v>
      </c>
      <c r="AF1207" s="5">
        <v>46622</v>
      </c>
    </row>
    <row r="1208" spans="1:32" ht="46.2" customHeight="1">
      <c r="A1208" s="4" t="s">
        <v>12251</v>
      </c>
      <c r="B1208" s="20">
        <f t="shared" ca="1" si="127"/>
        <v>46147</v>
      </c>
      <c r="C1208" s="20" t="str">
        <f t="shared" ca="1" si="128"/>
        <v>May-2026</v>
      </c>
      <c r="D1208" s="27">
        <f t="shared" ca="1" si="133"/>
        <v>5</v>
      </c>
      <c r="E1208" s="20" t="str">
        <f t="shared" ca="1" si="129"/>
        <v>2026</v>
      </c>
      <c r="F1208" s="4" t="s">
        <v>12252</v>
      </c>
      <c r="G1208" s="4" t="s">
        <v>2350</v>
      </c>
      <c r="H1208" s="4" t="s">
        <v>2350</v>
      </c>
      <c r="I1208" s="4" t="s">
        <v>2350</v>
      </c>
      <c r="J1208" s="4" t="s">
        <v>2350</v>
      </c>
      <c r="K1208" s="4" t="s">
        <v>2350</v>
      </c>
      <c r="L1208" s="4" t="s">
        <v>2350</v>
      </c>
      <c r="M1208" s="4">
        <v>1</v>
      </c>
      <c r="N1208" s="4">
        <v>0</v>
      </c>
      <c r="O1208" s="4">
        <v>0</v>
      </c>
      <c r="P1208" s="4">
        <v>0</v>
      </c>
      <c r="Q1208" s="4">
        <f t="shared" si="130"/>
        <v>0</v>
      </c>
      <c r="R1208" s="4">
        <f t="shared" si="131"/>
        <v>0</v>
      </c>
      <c r="S1208" s="5" t="e">
        <f t="shared" si="132"/>
        <v>#DIV/0!</v>
      </c>
      <c r="T1208" s="4" t="s">
        <v>39</v>
      </c>
      <c r="U1208" s="4">
        <v>0</v>
      </c>
      <c r="V1208" s="4">
        <v>0</v>
      </c>
      <c r="W1208" s="4" t="s">
        <v>12253</v>
      </c>
      <c r="X1208" s="4" t="s">
        <v>2350</v>
      </c>
      <c r="Y1208" s="4" t="s">
        <v>2350</v>
      </c>
      <c r="Z1208" s="4" t="s">
        <v>2350</v>
      </c>
      <c r="AA1208" s="4" t="s">
        <v>2350</v>
      </c>
      <c r="AB1208" s="4" t="s">
        <v>12254</v>
      </c>
      <c r="AC1208" s="4" t="s">
        <v>12255</v>
      </c>
      <c r="AD1208" s="4" t="s">
        <v>12256</v>
      </c>
      <c r="AE1208" s="4" t="s">
        <v>12252</v>
      </c>
      <c r="AF1208" s="5">
        <v>46174</v>
      </c>
    </row>
    <row r="1209" spans="1:32" ht="46.2" customHeight="1">
      <c r="A1209" s="4" t="s">
        <v>12257</v>
      </c>
      <c r="B1209" s="20">
        <f t="shared" ca="1" si="127"/>
        <v>46209</v>
      </c>
      <c r="C1209" s="20" t="str">
        <f t="shared" ca="1" si="128"/>
        <v>Jul-2026</v>
      </c>
      <c r="D1209" s="27">
        <f t="shared" ca="1" si="133"/>
        <v>7</v>
      </c>
      <c r="E1209" s="20" t="str">
        <f t="shared" ca="1" si="129"/>
        <v>2026</v>
      </c>
      <c r="F1209" s="4" t="s">
        <v>12258</v>
      </c>
      <c r="G1209" s="4" t="s">
        <v>2350</v>
      </c>
      <c r="H1209" s="4" t="s">
        <v>2350</v>
      </c>
      <c r="I1209" s="4" t="s">
        <v>2350</v>
      </c>
      <c r="J1209" s="4" t="s">
        <v>2350</v>
      </c>
      <c r="K1209" s="4" t="s">
        <v>2350</v>
      </c>
      <c r="L1209" s="4" t="s">
        <v>2350</v>
      </c>
      <c r="M1209" s="4">
        <v>6</v>
      </c>
      <c r="N1209" s="4">
        <v>0</v>
      </c>
      <c r="O1209" s="4">
        <v>0</v>
      </c>
      <c r="P1209" s="4">
        <v>0</v>
      </c>
      <c r="Q1209" s="4">
        <f t="shared" si="130"/>
        <v>0</v>
      </c>
      <c r="R1209" s="4">
        <f t="shared" si="131"/>
        <v>0</v>
      </c>
      <c r="S1209" s="5" t="e">
        <f t="shared" si="132"/>
        <v>#DIV/0!</v>
      </c>
      <c r="T1209" s="4" t="s">
        <v>39</v>
      </c>
      <c r="U1209" s="4">
        <v>0</v>
      </c>
      <c r="V1209" s="4">
        <v>0</v>
      </c>
      <c r="W1209" s="4" t="s">
        <v>12259</v>
      </c>
      <c r="X1209" s="4" t="s">
        <v>2350</v>
      </c>
      <c r="Y1209" s="4" t="s">
        <v>2350</v>
      </c>
      <c r="Z1209" s="4" t="s">
        <v>2350</v>
      </c>
      <c r="AA1209" s="4" t="s">
        <v>2350</v>
      </c>
      <c r="AB1209" s="4" t="s">
        <v>12260</v>
      </c>
      <c r="AC1209" s="4" t="s">
        <v>12261</v>
      </c>
      <c r="AD1209" s="4" t="s">
        <v>12262</v>
      </c>
      <c r="AE1209" s="4" t="s">
        <v>12258</v>
      </c>
      <c r="AF1209" s="5">
        <v>46841</v>
      </c>
    </row>
    <row r="1210" spans="1:32" ht="46.2" customHeight="1">
      <c r="A1210" s="4" t="s">
        <v>12263</v>
      </c>
      <c r="B1210" s="20">
        <f t="shared" ca="1" si="127"/>
        <v>46165</v>
      </c>
      <c r="C1210" s="20" t="str">
        <f t="shared" ca="1" si="128"/>
        <v>May-2026</v>
      </c>
      <c r="D1210" s="27">
        <f t="shared" ca="1" si="133"/>
        <v>5</v>
      </c>
      <c r="E1210" s="20" t="str">
        <f t="shared" ca="1" si="129"/>
        <v>2026</v>
      </c>
      <c r="F1210" s="4" t="s">
        <v>12264</v>
      </c>
      <c r="G1210" s="4" t="s">
        <v>2350</v>
      </c>
      <c r="H1210" s="4" t="s">
        <v>2350</v>
      </c>
      <c r="I1210" s="4" t="s">
        <v>2350</v>
      </c>
      <c r="J1210" s="4" t="s">
        <v>2350</v>
      </c>
      <c r="K1210" s="4" t="s">
        <v>2350</v>
      </c>
      <c r="L1210" s="4" t="s">
        <v>2350</v>
      </c>
      <c r="M1210" s="4">
        <v>6</v>
      </c>
      <c r="N1210" s="4">
        <v>0</v>
      </c>
      <c r="O1210" s="4">
        <v>0</v>
      </c>
      <c r="P1210" s="4">
        <v>0</v>
      </c>
      <c r="Q1210" s="4">
        <f t="shared" si="130"/>
        <v>0</v>
      </c>
      <c r="R1210" s="4">
        <f t="shared" si="131"/>
        <v>0</v>
      </c>
      <c r="S1210" s="5" t="e">
        <f t="shared" si="132"/>
        <v>#DIV/0!</v>
      </c>
      <c r="T1210" s="4" t="s">
        <v>39</v>
      </c>
      <c r="U1210" s="4">
        <v>0</v>
      </c>
      <c r="V1210" s="4">
        <v>0</v>
      </c>
      <c r="W1210" s="4" t="s">
        <v>12265</v>
      </c>
      <c r="X1210" s="4" t="s">
        <v>2350</v>
      </c>
      <c r="Y1210" s="4" t="s">
        <v>2350</v>
      </c>
      <c r="Z1210" s="4" t="s">
        <v>2350</v>
      </c>
      <c r="AA1210" s="4" t="s">
        <v>2350</v>
      </c>
      <c r="AB1210" s="4" t="s">
        <v>12266</v>
      </c>
      <c r="AC1210" s="4" t="s">
        <v>12267</v>
      </c>
      <c r="AD1210" s="4" t="s">
        <v>12268</v>
      </c>
      <c r="AE1210" s="4" t="s">
        <v>12264</v>
      </c>
      <c r="AF1210" s="5">
        <v>46164</v>
      </c>
    </row>
    <row r="1211" spans="1:32" ht="46.2" customHeight="1">
      <c r="A1211" s="4" t="s">
        <v>12269</v>
      </c>
      <c r="B1211" s="20">
        <f t="shared" ca="1" si="127"/>
        <v>46230</v>
      </c>
      <c r="C1211" s="20" t="str">
        <f t="shared" ca="1" si="128"/>
        <v>Jul-2026</v>
      </c>
      <c r="D1211" s="27">
        <f t="shared" ca="1" si="133"/>
        <v>7</v>
      </c>
      <c r="E1211" s="20" t="str">
        <f t="shared" ca="1" si="129"/>
        <v>2026</v>
      </c>
      <c r="F1211" s="4" t="s">
        <v>12270</v>
      </c>
      <c r="G1211" s="4" t="s">
        <v>2350</v>
      </c>
      <c r="H1211" s="4" t="s">
        <v>2350</v>
      </c>
      <c r="I1211" s="4" t="s">
        <v>2350</v>
      </c>
      <c r="J1211" s="4" t="s">
        <v>2350</v>
      </c>
      <c r="K1211" s="4" t="s">
        <v>2350</v>
      </c>
      <c r="L1211" s="4" t="s">
        <v>2350</v>
      </c>
      <c r="M1211" s="4">
        <v>5</v>
      </c>
      <c r="N1211" s="4">
        <v>0</v>
      </c>
      <c r="O1211" s="4">
        <v>0</v>
      </c>
      <c r="P1211" s="4">
        <v>0</v>
      </c>
      <c r="Q1211" s="4">
        <f t="shared" si="130"/>
        <v>0</v>
      </c>
      <c r="R1211" s="4">
        <f t="shared" si="131"/>
        <v>0</v>
      </c>
      <c r="S1211" s="5" t="e">
        <f t="shared" si="132"/>
        <v>#DIV/0!</v>
      </c>
      <c r="T1211" s="4" t="s">
        <v>39</v>
      </c>
      <c r="U1211" s="4">
        <v>0</v>
      </c>
      <c r="V1211" s="4">
        <v>0</v>
      </c>
      <c r="W1211" s="4" t="s">
        <v>12271</v>
      </c>
      <c r="X1211" s="4" t="s">
        <v>2350</v>
      </c>
      <c r="Y1211" s="4" t="s">
        <v>2350</v>
      </c>
      <c r="Z1211" s="4" t="s">
        <v>2350</v>
      </c>
      <c r="AA1211" s="4" t="s">
        <v>2350</v>
      </c>
      <c r="AB1211" s="4" t="s">
        <v>12272</v>
      </c>
      <c r="AC1211" s="4" t="s">
        <v>12273</v>
      </c>
      <c r="AD1211" s="4" t="s">
        <v>12274</v>
      </c>
      <c r="AE1211" s="4" t="s">
        <v>12270</v>
      </c>
      <c r="AF1211" s="5">
        <v>46363</v>
      </c>
    </row>
    <row r="1212" spans="1:32" ht="46.2" customHeight="1">
      <c r="A1212" s="4" t="s">
        <v>12275</v>
      </c>
      <c r="B1212" s="20">
        <f t="shared" ca="1" si="127"/>
        <v>46149</v>
      </c>
      <c r="C1212" s="20" t="str">
        <f t="shared" ca="1" si="128"/>
        <v>May-2026</v>
      </c>
      <c r="D1212" s="27">
        <f t="shared" ca="1" si="133"/>
        <v>5</v>
      </c>
      <c r="E1212" s="20" t="str">
        <f t="shared" ca="1" si="129"/>
        <v>2026</v>
      </c>
      <c r="F1212" s="4" t="s">
        <v>12276</v>
      </c>
      <c r="G1212" s="4" t="s">
        <v>2350</v>
      </c>
      <c r="H1212" s="4" t="s">
        <v>2350</v>
      </c>
      <c r="I1212" s="4" t="s">
        <v>2350</v>
      </c>
      <c r="J1212" s="4" t="s">
        <v>2350</v>
      </c>
      <c r="K1212" s="4" t="s">
        <v>2350</v>
      </c>
      <c r="L1212" s="4" t="s">
        <v>2350</v>
      </c>
      <c r="M1212" s="4">
        <v>6</v>
      </c>
      <c r="N1212" s="4">
        <v>0</v>
      </c>
      <c r="O1212" s="4">
        <v>0</v>
      </c>
      <c r="P1212" s="4">
        <v>0</v>
      </c>
      <c r="Q1212" s="4">
        <f t="shared" si="130"/>
        <v>0</v>
      </c>
      <c r="R1212" s="4">
        <f t="shared" si="131"/>
        <v>0</v>
      </c>
      <c r="S1212" s="5" t="e">
        <f t="shared" si="132"/>
        <v>#DIV/0!</v>
      </c>
      <c r="T1212" s="4" t="s">
        <v>39</v>
      </c>
      <c r="U1212" s="4">
        <v>0</v>
      </c>
      <c r="V1212" s="4">
        <v>0</v>
      </c>
      <c r="W1212" s="4" t="s">
        <v>12277</v>
      </c>
      <c r="X1212" s="4" t="s">
        <v>2350</v>
      </c>
      <c r="Y1212" s="4" t="s">
        <v>2350</v>
      </c>
      <c r="Z1212" s="4" t="s">
        <v>2350</v>
      </c>
      <c r="AA1212" s="4" t="s">
        <v>2350</v>
      </c>
      <c r="AB1212" s="4" t="s">
        <v>12278</v>
      </c>
      <c r="AC1212" s="4" t="s">
        <v>12279</v>
      </c>
      <c r="AD1212" s="4" t="s">
        <v>12280</v>
      </c>
      <c r="AE1212" s="4" t="s">
        <v>12276</v>
      </c>
      <c r="AF1212" s="5">
        <v>46379</v>
      </c>
    </row>
    <row r="1213" spans="1:32" ht="46.2" customHeight="1">
      <c r="A1213" s="4" t="s">
        <v>12281</v>
      </c>
      <c r="B1213" s="20">
        <f t="shared" ca="1" si="127"/>
        <v>46219</v>
      </c>
      <c r="C1213" s="20" t="str">
        <f t="shared" ca="1" si="128"/>
        <v>Jul-2026</v>
      </c>
      <c r="D1213" s="27">
        <f t="shared" ca="1" si="133"/>
        <v>7</v>
      </c>
      <c r="E1213" s="20" t="str">
        <f t="shared" ca="1" si="129"/>
        <v>2026</v>
      </c>
      <c r="F1213" s="4" t="s">
        <v>12282</v>
      </c>
      <c r="G1213" s="4" t="s">
        <v>2350</v>
      </c>
      <c r="H1213" s="4" t="s">
        <v>2350</v>
      </c>
      <c r="I1213" s="4" t="s">
        <v>2350</v>
      </c>
      <c r="J1213" s="4" t="s">
        <v>2350</v>
      </c>
      <c r="K1213" s="4" t="s">
        <v>2350</v>
      </c>
      <c r="L1213" s="4" t="s">
        <v>2350</v>
      </c>
      <c r="M1213" s="4">
        <v>3</v>
      </c>
      <c r="N1213" s="4">
        <v>0</v>
      </c>
      <c r="O1213" s="4">
        <v>0</v>
      </c>
      <c r="P1213" s="4">
        <v>0</v>
      </c>
      <c r="Q1213" s="4">
        <f t="shared" si="130"/>
        <v>0</v>
      </c>
      <c r="R1213" s="4">
        <f t="shared" si="131"/>
        <v>0</v>
      </c>
      <c r="S1213" s="5" t="e">
        <f t="shared" si="132"/>
        <v>#DIV/0!</v>
      </c>
      <c r="T1213" s="4" t="s">
        <v>39</v>
      </c>
      <c r="U1213" s="4">
        <v>0</v>
      </c>
      <c r="V1213" s="4">
        <v>0</v>
      </c>
      <c r="W1213" s="4" t="s">
        <v>12283</v>
      </c>
      <c r="X1213" s="4" t="s">
        <v>2350</v>
      </c>
      <c r="Y1213" s="4" t="s">
        <v>2350</v>
      </c>
      <c r="Z1213" s="4" t="s">
        <v>2350</v>
      </c>
      <c r="AA1213" s="4" t="s">
        <v>2350</v>
      </c>
      <c r="AB1213" s="4" t="s">
        <v>12284</v>
      </c>
      <c r="AC1213" s="4" t="s">
        <v>12285</v>
      </c>
      <c r="AD1213" s="4" t="s">
        <v>12286</v>
      </c>
      <c r="AE1213" s="4" t="s">
        <v>12282</v>
      </c>
      <c r="AF1213" s="5">
        <v>46350</v>
      </c>
    </row>
    <row r="1214" spans="1:32" ht="46.2" customHeight="1">
      <c r="A1214" s="4" t="s">
        <v>12287</v>
      </c>
      <c r="B1214" s="20">
        <f t="shared" ca="1" si="127"/>
        <v>46158</v>
      </c>
      <c r="C1214" s="20" t="str">
        <f t="shared" ca="1" si="128"/>
        <v>May-2026</v>
      </c>
      <c r="D1214" s="27">
        <f t="shared" ca="1" si="133"/>
        <v>5</v>
      </c>
      <c r="E1214" s="20" t="str">
        <f t="shared" ca="1" si="129"/>
        <v>2026</v>
      </c>
      <c r="F1214" s="4" t="s">
        <v>12288</v>
      </c>
      <c r="G1214" s="4" t="s">
        <v>2350</v>
      </c>
      <c r="H1214" s="4" t="s">
        <v>2350</v>
      </c>
      <c r="I1214" s="4" t="s">
        <v>2350</v>
      </c>
      <c r="J1214" s="4" t="s">
        <v>2350</v>
      </c>
      <c r="K1214" s="4" t="s">
        <v>2350</v>
      </c>
      <c r="L1214" s="4" t="s">
        <v>2350</v>
      </c>
      <c r="M1214" s="4">
        <v>8</v>
      </c>
      <c r="N1214" s="4">
        <v>0</v>
      </c>
      <c r="O1214" s="4">
        <v>0</v>
      </c>
      <c r="P1214" s="4">
        <v>0</v>
      </c>
      <c r="Q1214" s="4">
        <f t="shared" si="130"/>
        <v>0</v>
      </c>
      <c r="R1214" s="4">
        <f t="shared" si="131"/>
        <v>0</v>
      </c>
      <c r="S1214" s="5" t="e">
        <f t="shared" si="132"/>
        <v>#DIV/0!</v>
      </c>
      <c r="T1214" s="4" t="s">
        <v>39</v>
      </c>
      <c r="U1214" s="4">
        <v>0</v>
      </c>
      <c r="V1214" s="4">
        <v>0</v>
      </c>
      <c r="W1214" s="4" t="s">
        <v>12289</v>
      </c>
      <c r="X1214" s="4" t="s">
        <v>2350</v>
      </c>
      <c r="Y1214" s="4" t="s">
        <v>2350</v>
      </c>
      <c r="Z1214" s="4" t="s">
        <v>2350</v>
      </c>
      <c r="AA1214" s="4" t="s">
        <v>2350</v>
      </c>
      <c r="AB1214" s="4" t="s">
        <v>2350</v>
      </c>
      <c r="AC1214" s="4" t="s">
        <v>12290</v>
      </c>
      <c r="AD1214" s="4" t="s">
        <v>12291</v>
      </c>
      <c r="AE1214" s="4" t="s">
        <v>12288</v>
      </c>
      <c r="AF1214" s="5">
        <v>46136</v>
      </c>
    </row>
    <row r="1215" spans="1:32" ht="46.2" customHeight="1">
      <c r="A1215" s="4" t="s">
        <v>12292</v>
      </c>
      <c r="B1215" s="20">
        <f t="shared" ca="1" si="127"/>
        <v>46161</v>
      </c>
      <c r="C1215" s="20" t="str">
        <f t="shared" ca="1" si="128"/>
        <v>May-2026</v>
      </c>
      <c r="D1215" s="27">
        <f t="shared" ca="1" si="133"/>
        <v>5</v>
      </c>
      <c r="E1215" s="20" t="str">
        <f t="shared" ca="1" si="129"/>
        <v>2026</v>
      </c>
      <c r="F1215" s="4" t="s">
        <v>12293</v>
      </c>
      <c r="G1215" s="4" t="s">
        <v>2350</v>
      </c>
      <c r="H1215" s="4" t="s">
        <v>2350</v>
      </c>
      <c r="I1215" s="4" t="s">
        <v>2350</v>
      </c>
      <c r="J1215" s="4" t="s">
        <v>2350</v>
      </c>
      <c r="K1215" s="4" t="s">
        <v>2350</v>
      </c>
      <c r="L1215" s="4" t="s">
        <v>2350</v>
      </c>
      <c r="M1215" s="4">
        <v>3</v>
      </c>
      <c r="N1215" s="4">
        <v>0</v>
      </c>
      <c r="O1215" s="4">
        <v>0</v>
      </c>
      <c r="P1215" s="4">
        <v>0</v>
      </c>
      <c r="Q1215" s="4">
        <f t="shared" si="130"/>
        <v>0</v>
      </c>
      <c r="R1215" s="4">
        <f t="shared" si="131"/>
        <v>0</v>
      </c>
      <c r="S1215" s="5" t="e">
        <f t="shared" si="132"/>
        <v>#DIV/0!</v>
      </c>
      <c r="T1215" s="4" t="s">
        <v>39</v>
      </c>
      <c r="U1215" s="4">
        <v>0</v>
      </c>
      <c r="V1215" s="4">
        <v>0</v>
      </c>
      <c r="W1215" s="4" t="s">
        <v>12294</v>
      </c>
      <c r="X1215" s="4" t="s">
        <v>2350</v>
      </c>
      <c r="Y1215" s="4" t="s">
        <v>2350</v>
      </c>
      <c r="Z1215" s="4" t="s">
        <v>2350</v>
      </c>
      <c r="AA1215" s="4" t="s">
        <v>2350</v>
      </c>
      <c r="AB1215" s="4" t="s">
        <v>2350</v>
      </c>
      <c r="AC1215" s="4" t="s">
        <v>12295</v>
      </c>
      <c r="AD1215" s="4" t="s">
        <v>12296</v>
      </c>
      <c r="AE1215" s="4" t="s">
        <v>12293</v>
      </c>
      <c r="AF1215" s="5">
        <v>46726</v>
      </c>
    </row>
    <row r="1216" spans="1:32" ht="46.2" customHeight="1">
      <c r="A1216" s="4" t="s">
        <v>12297</v>
      </c>
      <c r="B1216" s="20">
        <f t="shared" ca="1" si="127"/>
        <v>46255</v>
      </c>
      <c r="C1216" s="20" t="str">
        <f t="shared" ca="1" si="128"/>
        <v>Aug-2026</v>
      </c>
      <c r="D1216" s="27">
        <f t="shared" ca="1" si="133"/>
        <v>8</v>
      </c>
      <c r="E1216" s="20" t="str">
        <f t="shared" ca="1" si="129"/>
        <v>2026</v>
      </c>
      <c r="F1216" s="4" t="s">
        <v>12298</v>
      </c>
      <c r="G1216" s="4" t="s">
        <v>2350</v>
      </c>
      <c r="H1216" s="4" t="s">
        <v>2350</v>
      </c>
      <c r="I1216" s="4" t="s">
        <v>2350</v>
      </c>
      <c r="J1216" s="4" t="s">
        <v>2350</v>
      </c>
      <c r="K1216" s="4" t="s">
        <v>2350</v>
      </c>
      <c r="L1216" s="4" t="s">
        <v>2350</v>
      </c>
      <c r="M1216" s="4">
        <v>7</v>
      </c>
      <c r="N1216" s="4">
        <v>0</v>
      </c>
      <c r="O1216" s="4">
        <v>0</v>
      </c>
      <c r="P1216" s="4">
        <v>0</v>
      </c>
      <c r="Q1216" s="4">
        <f t="shared" si="130"/>
        <v>0</v>
      </c>
      <c r="R1216" s="4">
        <f t="shared" si="131"/>
        <v>0</v>
      </c>
      <c r="S1216" s="5" t="e">
        <f t="shared" si="132"/>
        <v>#DIV/0!</v>
      </c>
      <c r="T1216" s="4" t="s">
        <v>39</v>
      </c>
      <c r="U1216" s="4">
        <v>0</v>
      </c>
      <c r="V1216" s="4">
        <v>0</v>
      </c>
      <c r="W1216" s="4" t="s">
        <v>12299</v>
      </c>
      <c r="X1216" s="4" t="s">
        <v>2350</v>
      </c>
      <c r="Y1216" s="4" t="s">
        <v>2350</v>
      </c>
      <c r="Z1216" s="4" t="s">
        <v>2350</v>
      </c>
      <c r="AA1216" s="4" t="s">
        <v>2350</v>
      </c>
      <c r="AB1216" s="4" t="s">
        <v>2350</v>
      </c>
      <c r="AC1216" s="4" t="s">
        <v>12300</v>
      </c>
      <c r="AD1216" s="4" t="s">
        <v>12301</v>
      </c>
      <c r="AE1216" s="4" t="s">
        <v>12298</v>
      </c>
      <c r="AF1216" s="5">
        <v>46670</v>
      </c>
    </row>
    <row r="1217" spans="1:32" ht="46.2" customHeight="1">
      <c r="A1217" s="4" t="s">
        <v>12302</v>
      </c>
      <c r="B1217" s="20">
        <f t="shared" ca="1" si="127"/>
        <v>46222</v>
      </c>
      <c r="C1217" s="20" t="str">
        <f t="shared" ca="1" si="128"/>
        <v>Jul-2026</v>
      </c>
      <c r="D1217" s="27">
        <f t="shared" ca="1" si="133"/>
        <v>7</v>
      </c>
      <c r="E1217" s="20" t="str">
        <f t="shared" ca="1" si="129"/>
        <v>2026</v>
      </c>
      <c r="F1217" s="4" t="s">
        <v>12303</v>
      </c>
      <c r="G1217" s="4" t="s">
        <v>2350</v>
      </c>
      <c r="H1217" s="4" t="s">
        <v>2350</v>
      </c>
      <c r="I1217" s="4" t="s">
        <v>2350</v>
      </c>
      <c r="J1217" s="4" t="s">
        <v>2350</v>
      </c>
      <c r="K1217" s="4" t="s">
        <v>2350</v>
      </c>
      <c r="L1217" s="4" t="s">
        <v>2350</v>
      </c>
      <c r="M1217" s="4">
        <v>3</v>
      </c>
      <c r="N1217" s="4">
        <v>0</v>
      </c>
      <c r="O1217" s="4">
        <v>0</v>
      </c>
      <c r="P1217" s="4">
        <v>0</v>
      </c>
      <c r="Q1217" s="4">
        <f t="shared" si="130"/>
        <v>0</v>
      </c>
      <c r="R1217" s="4">
        <f t="shared" si="131"/>
        <v>0</v>
      </c>
      <c r="S1217" s="5" t="e">
        <f t="shared" si="132"/>
        <v>#DIV/0!</v>
      </c>
      <c r="T1217" s="4" t="s">
        <v>39</v>
      </c>
      <c r="U1217" s="4">
        <v>0</v>
      </c>
      <c r="V1217" s="4">
        <v>0</v>
      </c>
      <c r="W1217" s="4" t="s">
        <v>12304</v>
      </c>
      <c r="X1217" s="4" t="s">
        <v>2350</v>
      </c>
      <c r="Y1217" s="4" t="s">
        <v>2350</v>
      </c>
      <c r="Z1217" s="4" t="s">
        <v>2350</v>
      </c>
      <c r="AA1217" s="4" t="s">
        <v>2350</v>
      </c>
      <c r="AB1217" s="4" t="s">
        <v>2350</v>
      </c>
      <c r="AC1217" s="4" t="s">
        <v>12305</v>
      </c>
      <c r="AD1217" s="4" t="s">
        <v>12306</v>
      </c>
      <c r="AE1217" s="4" t="s">
        <v>12303</v>
      </c>
      <c r="AF1217" s="5">
        <v>46265</v>
      </c>
    </row>
    <row r="1218" spans="1:32" ht="46.2" customHeight="1">
      <c r="A1218" s="4" t="s">
        <v>12307</v>
      </c>
      <c r="B1218" s="20">
        <f t="shared" ca="1" si="127"/>
        <v>46168</v>
      </c>
      <c r="C1218" s="20" t="str">
        <f t="shared" ca="1" si="128"/>
        <v>May-2026</v>
      </c>
      <c r="D1218" s="27">
        <f t="shared" ca="1" si="133"/>
        <v>5</v>
      </c>
      <c r="E1218" s="20" t="str">
        <f t="shared" ca="1" si="129"/>
        <v>2026</v>
      </c>
      <c r="F1218" s="4" t="s">
        <v>12308</v>
      </c>
      <c r="G1218" s="4" t="s">
        <v>2350</v>
      </c>
      <c r="H1218" s="4" t="s">
        <v>2350</v>
      </c>
      <c r="I1218" s="4" t="s">
        <v>2350</v>
      </c>
      <c r="J1218" s="4" t="s">
        <v>2350</v>
      </c>
      <c r="K1218" s="4" t="s">
        <v>2350</v>
      </c>
      <c r="L1218" s="4" t="s">
        <v>2350</v>
      </c>
      <c r="M1218" s="4">
        <v>6</v>
      </c>
      <c r="N1218" s="4">
        <v>0</v>
      </c>
      <c r="O1218" s="4">
        <v>0</v>
      </c>
      <c r="P1218" s="4">
        <v>0</v>
      </c>
      <c r="Q1218" s="4">
        <f t="shared" si="130"/>
        <v>0</v>
      </c>
      <c r="R1218" s="4">
        <f t="shared" si="131"/>
        <v>0</v>
      </c>
      <c r="S1218" s="5" t="e">
        <f t="shared" si="132"/>
        <v>#DIV/0!</v>
      </c>
      <c r="T1218" s="4" t="s">
        <v>39</v>
      </c>
      <c r="U1218" s="4">
        <v>0</v>
      </c>
      <c r="V1218" s="4">
        <v>0</v>
      </c>
      <c r="W1218" s="4" t="s">
        <v>12309</v>
      </c>
      <c r="X1218" s="4" t="s">
        <v>2350</v>
      </c>
      <c r="Y1218" s="4" t="s">
        <v>2350</v>
      </c>
      <c r="Z1218" s="4" t="s">
        <v>2350</v>
      </c>
      <c r="AA1218" s="4" t="s">
        <v>2350</v>
      </c>
      <c r="AB1218" s="4" t="s">
        <v>2350</v>
      </c>
      <c r="AC1218" s="4" t="s">
        <v>12310</v>
      </c>
      <c r="AD1218" s="4" t="s">
        <v>12311</v>
      </c>
      <c r="AE1218" s="4" t="s">
        <v>12308</v>
      </c>
      <c r="AF1218" s="5">
        <v>46655</v>
      </c>
    </row>
    <row r="1219" spans="1:32" ht="46.2" customHeight="1">
      <c r="A1219" s="4" t="s">
        <v>12312</v>
      </c>
      <c r="B1219" s="20">
        <f t="shared" ref="B1219:B1282" ca="1" si="134">RANDBETWEEN(DATE(2026,4,1), DATE(2026,8,31))</f>
        <v>46259</v>
      </c>
      <c r="C1219" s="20" t="str">
        <f t="shared" ref="C1219:C1282" ca="1" si="135">TEXT(B1219,"mmm-yyy")</f>
        <v>Aug-2026</v>
      </c>
      <c r="D1219" s="27">
        <f t="shared" ca="1" si="133"/>
        <v>8</v>
      </c>
      <c r="E1219" s="20" t="str">
        <f t="shared" ref="E1219:E1282" ca="1" si="136">TEXT(B1219,"YYY")</f>
        <v>2026</v>
      </c>
      <c r="F1219" s="4" t="s">
        <v>12313</v>
      </c>
      <c r="G1219" s="4" t="s">
        <v>2350</v>
      </c>
      <c r="H1219" s="4" t="s">
        <v>2350</v>
      </c>
      <c r="I1219" s="4" t="s">
        <v>2350</v>
      </c>
      <c r="J1219" s="4" t="s">
        <v>2350</v>
      </c>
      <c r="K1219" s="4" t="s">
        <v>2350</v>
      </c>
      <c r="L1219" s="4" t="s">
        <v>2350</v>
      </c>
      <c r="M1219" s="4">
        <v>9</v>
      </c>
      <c r="N1219" s="4">
        <v>0</v>
      </c>
      <c r="O1219" s="4">
        <v>0</v>
      </c>
      <c r="P1219" s="4">
        <v>0</v>
      </c>
      <c r="Q1219" s="4">
        <f t="shared" ref="Q1219:Q1282" si="137">N1219*M1219</f>
        <v>0</v>
      </c>
      <c r="R1219" s="4">
        <f t="shared" ref="R1219:R1282" si="138">N1219-(O1219*0.07)</f>
        <v>0</v>
      </c>
      <c r="S1219" s="5" t="e">
        <f t="shared" ref="S1219:S1282" si="139">R1219/N1219</f>
        <v>#DIV/0!</v>
      </c>
      <c r="T1219" s="4" t="s">
        <v>39</v>
      </c>
      <c r="U1219" s="4">
        <v>0</v>
      </c>
      <c r="V1219" s="4">
        <v>0</v>
      </c>
      <c r="W1219" s="4" t="s">
        <v>12314</v>
      </c>
      <c r="X1219" s="4" t="s">
        <v>2350</v>
      </c>
      <c r="Y1219" s="4" t="s">
        <v>2350</v>
      </c>
      <c r="Z1219" s="4" t="s">
        <v>2350</v>
      </c>
      <c r="AA1219" s="4" t="s">
        <v>2350</v>
      </c>
      <c r="AB1219" s="4" t="s">
        <v>2350</v>
      </c>
      <c r="AC1219" s="4" t="s">
        <v>12315</v>
      </c>
      <c r="AD1219" s="4" t="s">
        <v>12316</v>
      </c>
      <c r="AE1219" s="4" t="s">
        <v>12313</v>
      </c>
      <c r="AF1219" s="5">
        <v>46461</v>
      </c>
    </row>
    <row r="1220" spans="1:32" ht="46.2" customHeight="1">
      <c r="A1220" s="4" t="s">
        <v>12317</v>
      </c>
      <c r="B1220" s="20">
        <f t="shared" ca="1" si="134"/>
        <v>46225</v>
      </c>
      <c r="C1220" s="20" t="str">
        <f t="shared" ca="1" si="135"/>
        <v>Jul-2026</v>
      </c>
      <c r="D1220" s="27">
        <f t="shared" ca="1" si="133"/>
        <v>7</v>
      </c>
      <c r="E1220" s="20" t="str">
        <f t="shared" ca="1" si="136"/>
        <v>2026</v>
      </c>
      <c r="F1220" s="4" t="s">
        <v>12318</v>
      </c>
      <c r="G1220" s="4" t="s">
        <v>2350</v>
      </c>
      <c r="H1220" s="4" t="s">
        <v>2350</v>
      </c>
      <c r="I1220" s="4" t="s">
        <v>2350</v>
      </c>
      <c r="J1220" s="4" t="s">
        <v>2350</v>
      </c>
      <c r="K1220" s="4" t="s">
        <v>2350</v>
      </c>
      <c r="L1220" s="4" t="s">
        <v>2350</v>
      </c>
      <c r="M1220" s="4">
        <v>3</v>
      </c>
      <c r="N1220" s="4">
        <v>0</v>
      </c>
      <c r="O1220" s="4">
        <v>0</v>
      </c>
      <c r="P1220" s="4">
        <v>0</v>
      </c>
      <c r="Q1220" s="4">
        <f t="shared" si="137"/>
        <v>0</v>
      </c>
      <c r="R1220" s="4">
        <f t="shared" si="138"/>
        <v>0</v>
      </c>
      <c r="S1220" s="5" t="e">
        <f t="shared" si="139"/>
        <v>#DIV/0!</v>
      </c>
      <c r="T1220" s="4" t="s">
        <v>39</v>
      </c>
      <c r="U1220" s="4">
        <v>0</v>
      </c>
      <c r="V1220" s="4">
        <v>0</v>
      </c>
      <c r="W1220" s="4" t="s">
        <v>12319</v>
      </c>
      <c r="X1220" s="4" t="s">
        <v>2350</v>
      </c>
      <c r="Y1220" s="4" t="s">
        <v>2350</v>
      </c>
      <c r="Z1220" s="4" t="s">
        <v>2350</v>
      </c>
      <c r="AA1220" s="4" t="s">
        <v>2350</v>
      </c>
      <c r="AB1220" s="4" t="s">
        <v>2350</v>
      </c>
      <c r="AC1220" s="4" t="s">
        <v>12320</v>
      </c>
      <c r="AD1220" s="4" t="s">
        <v>12321</v>
      </c>
      <c r="AE1220" s="4" t="s">
        <v>12318</v>
      </c>
      <c r="AF1220" s="5">
        <v>46133</v>
      </c>
    </row>
    <row r="1221" spans="1:32" ht="46.2" customHeight="1">
      <c r="A1221" s="4" t="s">
        <v>12322</v>
      </c>
      <c r="B1221" s="20">
        <f t="shared" ca="1" si="134"/>
        <v>46118</v>
      </c>
      <c r="C1221" s="20" t="str">
        <f t="shared" ca="1" si="135"/>
        <v>Apr-2026</v>
      </c>
      <c r="D1221" s="27">
        <f t="shared" ca="1" si="133"/>
        <v>4</v>
      </c>
      <c r="E1221" s="20" t="str">
        <f t="shared" ca="1" si="136"/>
        <v>2026</v>
      </c>
      <c r="F1221" s="4" t="s">
        <v>12323</v>
      </c>
      <c r="G1221" s="4" t="s">
        <v>2350</v>
      </c>
      <c r="H1221" s="4" t="s">
        <v>2350</v>
      </c>
      <c r="I1221" s="4" t="s">
        <v>2350</v>
      </c>
      <c r="J1221" s="4" t="s">
        <v>2350</v>
      </c>
      <c r="K1221" s="4" t="s">
        <v>2350</v>
      </c>
      <c r="L1221" s="4" t="s">
        <v>2350</v>
      </c>
      <c r="M1221" s="4">
        <v>8</v>
      </c>
      <c r="N1221" s="4">
        <v>0</v>
      </c>
      <c r="O1221" s="4">
        <v>0</v>
      </c>
      <c r="P1221" s="4">
        <v>0</v>
      </c>
      <c r="Q1221" s="4">
        <f t="shared" si="137"/>
        <v>0</v>
      </c>
      <c r="R1221" s="4">
        <f t="shared" si="138"/>
        <v>0</v>
      </c>
      <c r="S1221" s="5" t="e">
        <f t="shared" si="139"/>
        <v>#DIV/0!</v>
      </c>
      <c r="T1221" s="4" t="s">
        <v>39</v>
      </c>
      <c r="U1221" s="4">
        <v>0</v>
      </c>
      <c r="V1221" s="4">
        <v>0</v>
      </c>
      <c r="W1221" s="4" t="s">
        <v>12324</v>
      </c>
      <c r="X1221" s="4" t="s">
        <v>2350</v>
      </c>
      <c r="Y1221" s="4" t="s">
        <v>2350</v>
      </c>
      <c r="Z1221" s="4" t="s">
        <v>2350</v>
      </c>
      <c r="AA1221" s="4" t="s">
        <v>2350</v>
      </c>
      <c r="AB1221" s="4" t="s">
        <v>2350</v>
      </c>
      <c r="AC1221" s="4" t="s">
        <v>12325</v>
      </c>
      <c r="AD1221" s="4" t="s">
        <v>12326</v>
      </c>
      <c r="AE1221" s="4" t="s">
        <v>12323</v>
      </c>
      <c r="AF1221" s="5">
        <v>46445</v>
      </c>
    </row>
    <row r="1222" spans="1:32" ht="46.2" customHeight="1">
      <c r="A1222" s="4" t="s">
        <v>12327</v>
      </c>
      <c r="B1222" s="20">
        <f t="shared" ca="1" si="134"/>
        <v>46172</v>
      </c>
      <c r="C1222" s="20" t="str">
        <f t="shared" ca="1" si="135"/>
        <v>May-2026</v>
      </c>
      <c r="D1222" s="27">
        <f t="shared" ca="1" si="133"/>
        <v>5</v>
      </c>
      <c r="E1222" s="20" t="str">
        <f t="shared" ca="1" si="136"/>
        <v>2026</v>
      </c>
      <c r="F1222" s="4" t="s">
        <v>12328</v>
      </c>
      <c r="G1222" s="4" t="s">
        <v>2350</v>
      </c>
      <c r="H1222" s="4" t="s">
        <v>2350</v>
      </c>
      <c r="I1222" s="4" t="s">
        <v>2350</v>
      </c>
      <c r="J1222" s="4" t="s">
        <v>2350</v>
      </c>
      <c r="K1222" s="4" t="s">
        <v>2350</v>
      </c>
      <c r="L1222" s="4" t="s">
        <v>2350</v>
      </c>
      <c r="M1222" s="4">
        <v>5</v>
      </c>
      <c r="N1222" s="4">
        <v>0</v>
      </c>
      <c r="O1222" s="4">
        <v>0</v>
      </c>
      <c r="P1222" s="4">
        <v>0</v>
      </c>
      <c r="Q1222" s="4">
        <f t="shared" si="137"/>
        <v>0</v>
      </c>
      <c r="R1222" s="4">
        <f t="shared" si="138"/>
        <v>0</v>
      </c>
      <c r="S1222" s="5" t="e">
        <f t="shared" si="139"/>
        <v>#DIV/0!</v>
      </c>
      <c r="T1222" s="4" t="s">
        <v>39</v>
      </c>
      <c r="U1222" s="4">
        <v>0</v>
      </c>
      <c r="V1222" s="4">
        <v>0</v>
      </c>
      <c r="W1222" s="4" t="s">
        <v>12329</v>
      </c>
      <c r="X1222" s="4" t="s">
        <v>2350</v>
      </c>
      <c r="Y1222" s="4" t="s">
        <v>2350</v>
      </c>
      <c r="Z1222" s="4" t="s">
        <v>2350</v>
      </c>
      <c r="AA1222" s="4" t="s">
        <v>2350</v>
      </c>
      <c r="AB1222" s="4" t="s">
        <v>2350</v>
      </c>
      <c r="AC1222" s="4" t="s">
        <v>12330</v>
      </c>
      <c r="AD1222" s="4" t="s">
        <v>12331</v>
      </c>
      <c r="AE1222" s="4" t="s">
        <v>12328</v>
      </c>
      <c r="AF1222" s="5">
        <v>46299</v>
      </c>
    </row>
    <row r="1223" spans="1:32" ht="46.2" customHeight="1">
      <c r="A1223" s="4" t="s">
        <v>12332</v>
      </c>
      <c r="B1223" s="20">
        <f t="shared" ca="1" si="134"/>
        <v>46256</v>
      </c>
      <c r="C1223" s="20" t="str">
        <f t="shared" ca="1" si="135"/>
        <v>Aug-2026</v>
      </c>
      <c r="D1223" s="27">
        <f t="shared" ca="1" si="133"/>
        <v>8</v>
      </c>
      <c r="E1223" s="20" t="str">
        <f t="shared" ca="1" si="136"/>
        <v>2026</v>
      </c>
      <c r="F1223" s="4" t="s">
        <v>12333</v>
      </c>
      <c r="G1223" s="4" t="s">
        <v>2350</v>
      </c>
      <c r="H1223" s="4" t="s">
        <v>2350</v>
      </c>
      <c r="I1223" s="4" t="s">
        <v>2350</v>
      </c>
      <c r="J1223" s="4" t="s">
        <v>2350</v>
      </c>
      <c r="K1223" s="4" t="s">
        <v>2350</v>
      </c>
      <c r="L1223" s="4" t="s">
        <v>2350</v>
      </c>
      <c r="M1223" s="4">
        <v>5</v>
      </c>
      <c r="N1223" s="4">
        <v>0</v>
      </c>
      <c r="O1223" s="4">
        <v>0</v>
      </c>
      <c r="P1223" s="4">
        <v>0</v>
      </c>
      <c r="Q1223" s="4">
        <f t="shared" si="137"/>
        <v>0</v>
      </c>
      <c r="R1223" s="4">
        <f t="shared" si="138"/>
        <v>0</v>
      </c>
      <c r="S1223" s="5" t="e">
        <f t="shared" si="139"/>
        <v>#DIV/0!</v>
      </c>
      <c r="T1223" s="4" t="s">
        <v>39</v>
      </c>
      <c r="U1223" s="4">
        <v>0</v>
      </c>
      <c r="V1223" s="4">
        <v>0</v>
      </c>
      <c r="W1223" s="4" t="s">
        <v>12334</v>
      </c>
      <c r="X1223" s="4" t="s">
        <v>2350</v>
      </c>
      <c r="Y1223" s="4" t="s">
        <v>2350</v>
      </c>
      <c r="Z1223" s="4" t="s">
        <v>2350</v>
      </c>
      <c r="AA1223" s="4" t="s">
        <v>2350</v>
      </c>
      <c r="AB1223" s="4" t="s">
        <v>2350</v>
      </c>
      <c r="AC1223" s="4" t="s">
        <v>12335</v>
      </c>
      <c r="AD1223" s="4" t="s">
        <v>12336</v>
      </c>
      <c r="AE1223" s="4" t="s">
        <v>12333</v>
      </c>
      <c r="AF1223" s="5">
        <v>46235</v>
      </c>
    </row>
    <row r="1224" spans="1:32" ht="46.2" customHeight="1">
      <c r="A1224" s="4" t="s">
        <v>12337</v>
      </c>
      <c r="B1224" s="20">
        <f t="shared" ca="1" si="134"/>
        <v>46207</v>
      </c>
      <c r="C1224" s="20" t="str">
        <f t="shared" ca="1" si="135"/>
        <v>Jul-2026</v>
      </c>
      <c r="D1224" s="27">
        <f t="shared" ref="D1224:D1287" ca="1" si="140">MONTH(C1224)</f>
        <v>7</v>
      </c>
      <c r="E1224" s="20" t="str">
        <f t="shared" ca="1" si="136"/>
        <v>2026</v>
      </c>
      <c r="F1224" s="4" t="s">
        <v>12338</v>
      </c>
      <c r="G1224" s="4" t="s">
        <v>2350</v>
      </c>
      <c r="H1224" s="4" t="s">
        <v>2350</v>
      </c>
      <c r="I1224" s="4" t="s">
        <v>2350</v>
      </c>
      <c r="J1224" s="4" t="s">
        <v>2350</v>
      </c>
      <c r="K1224" s="4" t="s">
        <v>2350</v>
      </c>
      <c r="L1224" s="4" t="s">
        <v>2350</v>
      </c>
      <c r="M1224" s="4">
        <v>3</v>
      </c>
      <c r="N1224" s="4">
        <v>0</v>
      </c>
      <c r="O1224" s="4">
        <v>0</v>
      </c>
      <c r="P1224" s="4">
        <v>0</v>
      </c>
      <c r="Q1224" s="4">
        <f t="shared" si="137"/>
        <v>0</v>
      </c>
      <c r="R1224" s="4">
        <f t="shared" si="138"/>
        <v>0</v>
      </c>
      <c r="S1224" s="5" t="e">
        <f t="shared" si="139"/>
        <v>#DIV/0!</v>
      </c>
      <c r="T1224" s="4" t="s">
        <v>39</v>
      </c>
      <c r="U1224" s="4">
        <v>0</v>
      </c>
      <c r="V1224" s="4">
        <v>0</v>
      </c>
      <c r="W1224" s="4" t="s">
        <v>12339</v>
      </c>
      <c r="X1224" s="4" t="s">
        <v>2350</v>
      </c>
      <c r="Y1224" s="4" t="s">
        <v>2350</v>
      </c>
      <c r="Z1224" s="4" t="s">
        <v>2350</v>
      </c>
      <c r="AA1224" s="4" t="s">
        <v>2350</v>
      </c>
      <c r="AB1224" s="4" t="s">
        <v>2350</v>
      </c>
      <c r="AC1224" s="4" t="s">
        <v>12340</v>
      </c>
      <c r="AD1224" s="4" t="s">
        <v>12341</v>
      </c>
      <c r="AE1224" s="4" t="s">
        <v>12338</v>
      </c>
      <c r="AF1224" s="5">
        <v>46455</v>
      </c>
    </row>
    <row r="1225" spans="1:32" ht="46.2" customHeight="1">
      <c r="A1225" s="4" t="s">
        <v>12342</v>
      </c>
      <c r="B1225" s="20">
        <f t="shared" ca="1" si="134"/>
        <v>46229</v>
      </c>
      <c r="C1225" s="20" t="str">
        <f t="shared" ca="1" si="135"/>
        <v>Jul-2026</v>
      </c>
      <c r="D1225" s="27">
        <f t="shared" ca="1" si="140"/>
        <v>7</v>
      </c>
      <c r="E1225" s="20" t="str">
        <f t="shared" ca="1" si="136"/>
        <v>2026</v>
      </c>
      <c r="F1225" s="4" t="s">
        <v>12343</v>
      </c>
      <c r="G1225" s="4" t="s">
        <v>2350</v>
      </c>
      <c r="H1225" s="4" t="s">
        <v>2350</v>
      </c>
      <c r="I1225" s="4" t="s">
        <v>2350</v>
      </c>
      <c r="J1225" s="4" t="s">
        <v>2350</v>
      </c>
      <c r="K1225" s="4" t="s">
        <v>2350</v>
      </c>
      <c r="L1225" s="4" t="s">
        <v>2350</v>
      </c>
      <c r="M1225" s="4">
        <v>5</v>
      </c>
      <c r="N1225" s="4">
        <v>0</v>
      </c>
      <c r="O1225" s="4">
        <v>0</v>
      </c>
      <c r="P1225" s="4">
        <v>0</v>
      </c>
      <c r="Q1225" s="4">
        <f t="shared" si="137"/>
        <v>0</v>
      </c>
      <c r="R1225" s="4">
        <f t="shared" si="138"/>
        <v>0</v>
      </c>
      <c r="S1225" s="5" t="e">
        <f t="shared" si="139"/>
        <v>#DIV/0!</v>
      </c>
      <c r="T1225" s="4" t="s">
        <v>39</v>
      </c>
      <c r="U1225" s="4">
        <v>0</v>
      </c>
      <c r="V1225" s="4">
        <v>0</v>
      </c>
      <c r="W1225" s="4" t="s">
        <v>12344</v>
      </c>
      <c r="X1225" s="4" t="s">
        <v>2350</v>
      </c>
      <c r="Y1225" s="4" t="s">
        <v>2350</v>
      </c>
      <c r="Z1225" s="4" t="s">
        <v>2350</v>
      </c>
      <c r="AA1225" s="4" t="s">
        <v>2350</v>
      </c>
      <c r="AB1225" s="4" t="s">
        <v>2350</v>
      </c>
      <c r="AC1225" s="4" t="s">
        <v>12345</v>
      </c>
      <c r="AD1225" s="4" t="s">
        <v>12346</v>
      </c>
      <c r="AE1225" s="4" t="s">
        <v>12343</v>
      </c>
      <c r="AF1225" s="5">
        <v>46626</v>
      </c>
    </row>
    <row r="1226" spans="1:32" ht="46.2" customHeight="1">
      <c r="A1226" s="4" t="s">
        <v>12347</v>
      </c>
      <c r="B1226" s="20">
        <f t="shared" ca="1" si="134"/>
        <v>46173</v>
      </c>
      <c r="C1226" s="20" t="str">
        <f t="shared" ca="1" si="135"/>
        <v>May-2026</v>
      </c>
      <c r="D1226" s="27">
        <f t="shared" ca="1" si="140"/>
        <v>5</v>
      </c>
      <c r="E1226" s="20" t="str">
        <f t="shared" ca="1" si="136"/>
        <v>2026</v>
      </c>
      <c r="F1226" s="4" t="s">
        <v>12348</v>
      </c>
      <c r="G1226" s="4" t="s">
        <v>2350</v>
      </c>
      <c r="H1226" s="4" t="s">
        <v>2350</v>
      </c>
      <c r="I1226" s="4" t="s">
        <v>2350</v>
      </c>
      <c r="J1226" s="4" t="s">
        <v>2350</v>
      </c>
      <c r="K1226" s="4" t="s">
        <v>2350</v>
      </c>
      <c r="L1226" s="4" t="s">
        <v>2350</v>
      </c>
      <c r="M1226" s="4">
        <v>5</v>
      </c>
      <c r="N1226" s="4">
        <v>0</v>
      </c>
      <c r="O1226" s="4">
        <v>0</v>
      </c>
      <c r="P1226" s="4">
        <v>0</v>
      </c>
      <c r="Q1226" s="4">
        <f t="shared" si="137"/>
        <v>0</v>
      </c>
      <c r="R1226" s="4">
        <f t="shared" si="138"/>
        <v>0</v>
      </c>
      <c r="S1226" s="5" t="e">
        <f t="shared" si="139"/>
        <v>#DIV/0!</v>
      </c>
      <c r="T1226" s="4" t="s">
        <v>39</v>
      </c>
      <c r="U1226" s="4">
        <v>0</v>
      </c>
      <c r="V1226" s="4">
        <v>0</v>
      </c>
      <c r="W1226" s="4" t="s">
        <v>12349</v>
      </c>
      <c r="X1226" s="4" t="s">
        <v>2350</v>
      </c>
      <c r="Y1226" s="4" t="s">
        <v>2350</v>
      </c>
      <c r="Z1226" s="4" t="s">
        <v>2350</v>
      </c>
      <c r="AA1226" s="4" t="s">
        <v>2350</v>
      </c>
      <c r="AB1226" s="4" t="s">
        <v>2350</v>
      </c>
      <c r="AC1226" s="4" t="s">
        <v>12350</v>
      </c>
      <c r="AD1226" s="4" t="s">
        <v>12351</v>
      </c>
      <c r="AE1226" s="4" t="s">
        <v>12348</v>
      </c>
      <c r="AF1226" s="5">
        <v>46695</v>
      </c>
    </row>
    <row r="1227" spans="1:32" ht="46.2" customHeight="1">
      <c r="A1227" s="4" t="s">
        <v>12352</v>
      </c>
      <c r="B1227" s="20">
        <f t="shared" ca="1" si="134"/>
        <v>46162</v>
      </c>
      <c r="C1227" s="20" t="str">
        <f t="shared" ca="1" si="135"/>
        <v>May-2026</v>
      </c>
      <c r="D1227" s="27">
        <f t="shared" ca="1" si="140"/>
        <v>5</v>
      </c>
      <c r="E1227" s="20" t="str">
        <f t="shared" ca="1" si="136"/>
        <v>2026</v>
      </c>
      <c r="F1227" s="4" t="s">
        <v>12353</v>
      </c>
      <c r="G1227" s="4" t="s">
        <v>2350</v>
      </c>
      <c r="H1227" s="4" t="s">
        <v>2350</v>
      </c>
      <c r="I1227" s="4" t="s">
        <v>2350</v>
      </c>
      <c r="J1227" s="4" t="s">
        <v>2350</v>
      </c>
      <c r="K1227" s="4" t="s">
        <v>2350</v>
      </c>
      <c r="L1227" s="4" t="s">
        <v>2350</v>
      </c>
      <c r="M1227" s="4">
        <v>5</v>
      </c>
      <c r="N1227" s="4">
        <v>0</v>
      </c>
      <c r="O1227" s="4">
        <v>0</v>
      </c>
      <c r="P1227" s="4">
        <v>0</v>
      </c>
      <c r="Q1227" s="4">
        <f t="shared" si="137"/>
        <v>0</v>
      </c>
      <c r="R1227" s="4">
        <f t="shared" si="138"/>
        <v>0</v>
      </c>
      <c r="S1227" s="5" t="e">
        <f t="shared" si="139"/>
        <v>#DIV/0!</v>
      </c>
      <c r="T1227" s="4" t="s">
        <v>39</v>
      </c>
      <c r="U1227" s="4">
        <v>0</v>
      </c>
      <c r="V1227" s="4">
        <v>0</v>
      </c>
      <c r="W1227" s="4" t="s">
        <v>12354</v>
      </c>
      <c r="X1227" s="4" t="s">
        <v>2350</v>
      </c>
      <c r="Y1227" s="4" t="s">
        <v>2350</v>
      </c>
      <c r="Z1227" s="4" t="s">
        <v>2350</v>
      </c>
      <c r="AA1227" s="4" t="s">
        <v>2350</v>
      </c>
      <c r="AB1227" s="4" t="s">
        <v>2350</v>
      </c>
      <c r="AC1227" s="4" t="s">
        <v>12355</v>
      </c>
      <c r="AD1227" s="4" t="s">
        <v>12356</v>
      </c>
      <c r="AE1227" s="4" t="s">
        <v>12353</v>
      </c>
      <c r="AF1227" s="5">
        <v>46849</v>
      </c>
    </row>
    <row r="1228" spans="1:32" ht="46.2" customHeight="1">
      <c r="A1228" s="4" t="s">
        <v>12357</v>
      </c>
      <c r="B1228" s="20">
        <f t="shared" ca="1" si="134"/>
        <v>46130</v>
      </c>
      <c r="C1228" s="20" t="str">
        <f t="shared" ca="1" si="135"/>
        <v>Apr-2026</v>
      </c>
      <c r="D1228" s="27">
        <f t="shared" ca="1" si="140"/>
        <v>4</v>
      </c>
      <c r="E1228" s="20" t="str">
        <f t="shared" ca="1" si="136"/>
        <v>2026</v>
      </c>
      <c r="F1228" s="4" t="s">
        <v>12358</v>
      </c>
      <c r="G1228" s="4" t="s">
        <v>2350</v>
      </c>
      <c r="H1228" s="4" t="s">
        <v>2350</v>
      </c>
      <c r="I1228" s="4" t="s">
        <v>2350</v>
      </c>
      <c r="J1228" s="4" t="s">
        <v>2350</v>
      </c>
      <c r="K1228" s="4" t="s">
        <v>2350</v>
      </c>
      <c r="L1228" s="4" t="s">
        <v>2350</v>
      </c>
      <c r="M1228" s="4">
        <v>6</v>
      </c>
      <c r="N1228" s="4">
        <v>0</v>
      </c>
      <c r="O1228" s="4">
        <v>0</v>
      </c>
      <c r="P1228" s="4">
        <v>0</v>
      </c>
      <c r="Q1228" s="4">
        <f t="shared" si="137"/>
        <v>0</v>
      </c>
      <c r="R1228" s="4">
        <f t="shared" si="138"/>
        <v>0</v>
      </c>
      <c r="S1228" s="5" t="e">
        <f t="shared" si="139"/>
        <v>#DIV/0!</v>
      </c>
      <c r="T1228" s="4" t="s">
        <v>39</v>
      </c>
      <c r="U1228" s="4">
        <v>0</v>
      </c>
      <c r="V1228" s="4">
        <v>0</v>
      </c>
      <c r="W1228" s="4" t="s">
        <v>12359</v>
      </c>
      <c r="X1228" s="4" t="s">
        <v>2350</v>
      </c>
      <c r="Y1228" s="4" t="s">
        <v>2350</v>
      </c>
      <c r="Z1228" s="4" t="s">
        <v>2350</v>
      </c>
      <c r="AA1228" s="4" t="s">
        <v>2350</v>
      </c>
      <c r="AB1228" s="4" t="s">
        <v>2350</v>
      </c>
      <c r="AC1228" s="4" t="s">
        <v>12360</v>
      </c>
      <c r="AD1228" s="4" t="s">
        <v>12361</v>
      </c>
      <c r="AE1228" s="4" t="s">
        <v>12358</v>
      </c>
      <c r="AF1228" s="5">
        <v>46516</v>
      </c>
    </row>
    <row r="1229" spans="1:32" ht="46.2" customHeight="1">
      <c r="A1229" s="4" t="s">
        <v>12362</v>
      </c>
      <c r="B1229" s="20">
        <f t="shared" ca="1" si="134"/>
        <v>46180</v>
      </c>
      <c r="C1229" s="20" t="str">
        <f t="shared" ca="1" si="135"/>
        <v>Jun-2026</v>
      </c>
      <c r="D1229" s="27">
        <f t="shared" ca="1" si="140"/>
        <v>6</v>
      </c>
      <c r="E1229" s="20" t="str">
        <f t="shared" ca="1" si="136"/>
        <v>2026</v>
      </c>
      <c r="F1229" s="4" t="s">
        <v>12363</v>
      </c>
      <c r="G1229" s="4" t="s">
        <v>2350</v>
      </c>
      <c r="H1229" s="4" t="s">
        <v>2350</v>
      </c>
      <c r="I1229" s="4" t="s">
        <v>2350</v>
      </c>
      <c r="J1229" s="4" t="s">
        <v>2350</v>
      </c>
      <c r="K1229" s="4" t="s">
        <v>2350</v>
      </c>
      <c r="L1229" s="4" t="s">
        <v>2350</v>
      </c>
      <c r="M1229" s="4">
        <v>7</v>
      </c>
      <c r="N1229" s="4">
        <v>0</v>
      </c>
      <c r="O1229" s="4">
        <v>0</v>
      </c>
      <c r="P1229" s="4">
        <v>0</v>
      </c>
      <c r="Q1229" s="4">
        <f t="shared" si="137"/>
        <v>0</v>
      </c>
      <c r="R1229" s="4">
        <f t="shared" si="138"/>
        <v>0</v>
      </c>
      <c r="S1229" s="5" t="e">
        <f t="shared" si="139"/>
        <v>#DIV/0!</v>
      </c>
      <c r="T1229" s="4" t="s">
        <v>39</v>
      </c>
      <c r="U1229" s="4">
        <v>0</v>
      </c>
      <c r="V1229" s="4">
        <v>0</v>
      </c>
      <c r="W1229" s="4" t="s">
        <v>12364</v>
      </c>
      <c r="X1229" s="4" t="s">
        <v>2350</v>
      </c>
      <c r="Y1229" s="4" t="s">
        <v>2350</v>
      </c>
      <c r="Z1229" s="4" t="s">
        <v>2350</v>
      </c>
      <c r="AA1229" s="4" t="s">
        <v>2350</v>
      </c>
      <c r="AB1229" s="4" t="s">
        <v>2350</v>
      </c>
      <c r="AC1229" s="4" t="s">
        <v>12365</v>
      </c>
      <c r="AD1229" s="4" t="s">
        <v>12366</v>
      </c>
      <c r="AE1229" s="4" t="s">
        <v>12363</v>
      </c>
      <c r="AF1229" s="5">
        <v>46545</v>
      </c>
    </row>
    <row r="1230" spans="1:32" ht="46.2" customHeight="1">
      <c r="A1230" s="4" t="s">
        <v>12367</v>
      </c>
      <c r="B1230" s="20">
        <f t="shared" ca="1" si="134"/>
        <v>46196</v>
      </c>
      <c r="C1230" s="20" t="str">
        <f t="shared" ca="1" si="135"/>
        <v>Jun-2026</v>
      </c>
      <c r="D1230" s="27">
        <f t="shared" ca="1" si="140"/>
        <v>6</v>
      </c>
      <c r="E1230" s="20" t="str">
        <f t="shared" ca="1" si="136"/>
        <v>2026</v>
      </c>
      <c r="F1230" s="4" t="s">
        <v>12368</v>
      </c>
      <c r="G1230" s="4" t="s">
        <v>2350</v>
      </c>
      <c r="H1230" s="4" t="s">
        <v>2350</v>
      </c>
      <c r="I1230" s="4" t="s">
        <v>2350</v>
      </c>
      <c r="J1230" s="4" t="s">
        <v>2350</v>
      </c>
      <c r="K1230" s="4" t="s">
        <v>2350</v>
      </c>
      <c r="L1230" s="4" t="s">
        <v>2350</v>
      </c>
      <c r="M1230" s="4">
        <v>1</v>
      </c>
      <c r="N1230" s="4">
        <v>0</v>
      </c>
      <c r="O1230" s="4">
        <v>0</v>
      </c>
      <c r="P1230" s="4">
        <v>0</v>
      </c>
      <c r="Q1230" s="4">
        <f t="shared" si="137"/>
        <v>0</v>
      </c>
      <c r="R1230" s="4">
        <f t="shared" si="138"/>
        <v>0</v>
      </c>
      <c r="S1230" s="5" t="e">
        <f t="shared" si="139"/>
        <v>#DIV/0!</v>
      </c>
      <c r="T1230" s="4" t="s">
        <v>39</v>
      </c>
      <c r="U1230" s="4">
        <v>0</v>
      </c>
      <c r="V1230" s="4">
        <v>0</v>
      </c>
      <c r="W1230" s="4" t="s">
        <v>12369</v>
      </c>
      <c r="X1230" s="4" t="s">
        <v>2350</v>
      </c>
      <c r="Y1230" s="4" t="s">
        <v>2350</v>
      </c>
      <c r="Z1230" s="4" t="s">
        <v>2350</v>
      </c>
      <c r="AA1230" s="4" t="s">
        <v>2350</v>
      </c>
      <c r="AB1230" s="4" t="s">
        <v>2350</v>
      </c>
      <c r="AC1230" s="4" t="s">
        <v>12370</v>
      </c>
      <c r="AD1230" s="4" t="s">
        <v>12371</v>
      </c>
      <c r="AE1230" s="4" t="s">
        <v>12368</v>
      </c>
      <c r="AF1230" s="5">
        <v>46423</v>
      </c>
    </row>
    <row r="1231" spans="1:32" ht="46.2" customHeight="1">
      <c r="A1231" s="4" t="s">
        <v>12372</v>
      </c>
      <c r="B1231" s="20">
        <f t="shared" ca="1" si="134"/>
        <v>46150</v>
      </c>
      <c r="C1231" s="20" t="str">
        <f t="shared" ca="1" si="135"/>
        <v>May-2026</v>
      </c>
      <c r="D1231" s="27">
        <f t="shared" ca="1" si="140"/>
        <v>5</v>
      </c>
      <c r="E1231" s="20" t="str">
        <f t="shared" ca="1" si="136"/>
        <v>2026</v>
      </c>
      <c r="F1231" s="4" t="s">
        <v>12373</v>
      </c>
      <c r="G1231" s="4" t="s">
        <v>2350</v>
      </c>
      <c r="H1231" s="4" t="s">
        <v>2350</v>
      </c>
      <c r="I1231" s="4" t="s">
        <v>2350</v>
      </c>
      <c r="J1231" s="4" t="s">
        <v>2350</v>
      </c>
      <c r="K1231" s="4" t="s">
        <v>2350</v>
      </c>
      <c r="L1231" s="4" t="s">
        <v>2350</v>
      </c>
      <c r="M1231" s="4">
        <v>3</v>
      </c>
      <c r="N1231" s="4">
        <v>0</v>
      </c>
      <c r="O1231" s="4">
        <v>0</v>
      </c>
      <c r="P1231" s="4">
        <v>0</v>
      </c>
      <c r="Q1231" s="4">
        <f t="shared" si="137"/>
        <v>0</v>
      </c>
      <c r="R1231" s="4">
        <f t="shared" si="138"/>
        <v>0</v>
      </c>
      <c r="S1231" s="5" t="e">
        <f t="shared" si="139"/>
        <v>#DIV/0!</v>
      </c>
      <c r="T1231" s="4" t="s">
        <v>39</v>
      </c>
      <c r="U1231" s="4">
        <v>0</v>
      </c>
      <c r="V1231" s="4">
        <v>0</v>
      </c>
      <c r="W1231" s="4" t="s">
        <v>12374</v>
      </c>
      <c r="X1231" s="4" t="s">
        <v>2350</v>
      </c>
      <c r="Y1231" s="4" t="s">
        <v>2350</v>
      </c>
      <c r="Z1231" s="4" t="s">
        <v>2350</v>
      </c>
      <c r="AA1231" s="4" t="s">
        <v>2350</v>
      </c>
      <c r="AB1231" s="4" t="s">
        <v>2350</v>
      </c>
      <c r="AC1231" s="4" t="s">
        <v>12375</v>
      </c>
      <c r="AD1231" s="4" t="s">
        <v>12376</v>
      </c>
      <c r="AE1231" s="4" t="s">
        <v>12373</v>
      </c>
      <c r="AF1231" s="5">
        <v>46396</v>
      </c>
    </row>
    <row r="1232" spans="1:32" ht="46.2" customHeight="1">
      <c r="A1232" s="4" t="s">
        <v>12377</v>
      </c>
      <c r="B1232" s="20">
        <f t="shared" ca="1" si="134"/>
        <v>46244</v>
      </c>
      <c r="C1232" s="20" t="str">
        <f t="shared" ca="1" si="135"/>
        <v>Aug-2026</v>
      </c>
      <c r="D1232" s="27">
        <f t="shared" ca="1" si="140"/>
        <v>8</v>
      </c>
      <c r="E1232" s="20" t="str">
        <f t="shared" ca="1" si="136"/>
        <v>2026</v>
      </c>
      <c r="F1232" s="4" t="s">
        <v>12378</v>
      </c>
      <c r="G1232" s="4" t="s">
        <v>2350</v>
      </c>
      <c r="H1232" s="4" t="s">
        <v>2350</v>
      </c>
      <c r="I1232" s="4" t="s">
        <v>2350</v>
      </c>
      <c r="J1232" s="4" t="s">
        <v>2350</v>
      </c>
      <c r="K1232" s="4" t="s">
        <v>2350</v>
      </c>
      <c r="L1232" s="4" t="s">
        <v>2350</v>
      </c>
      <c r="M1232" s="4">
        <v>4</v>
      </c>
      <c r="N1232" s="4">
        <v>0</v>
      </c>
      <c r="O1232" s="4">
        <v>0</v>
      </c>
      <c r="P1232" s="4">
        <v>0</v>
      </c>
      <c r="Q1232" s="4">
        <f t="shared" si="137"/>
        <v>0</v>
      </c>
      <c r="R1232" s="4">
        <f t="shared" si="138"/>
        <v>0</v>
      </c>
      <c r="S1232" s="5" t="e">
        <f t="shared" si="139"/>
        <v>#DIV/0!</v>
      </c>
      <c r="T1232" s="4" t="s">
        <v>39</v>
      </c>
      <c r="U1232" s="4">
        <v>0</v>
      </c>
      <c r="V1232" s="4">
        <v>0</v>
      </c>
      <c r="W1232" s="4" t="s">
        <v>12379</v>
      </c>
      <c r="X1232" s="4" t="s">
        <v>2350</v>
      </c>
      <c r="Y1232" s="4" t="s">
        <v>2350</v>
      </c>
      <c r="Z1232" s="4" t="s">
        <v>2350</v>
      </c>
      <c r="AA1232" s="4" t="s">
        <v>2350</v>
      </c>
      <c r="AB1232" s="4" t="s">
        <v>2350</v>
      </c>
      <c r="AC1232" s="4" t="s">
        <v>12380</v>
      </c>
      <c r="AD1232" s="4" t="s">
        <v>12381</v>
      </c>
      <c r="AE1232" s="4" t="s">
        <v>12378</v>
      </c>
      <c r="AF1232" s="5">
        <v>46151</v>
      </c>
    </row>
    <row r="1233" spans="1:32" ht="46.2" customHeight="1">
      <c r="A1233" s="4" t="s">
        <v>12382</v>
      </c>
      <c r="B1233" s="20">
        <f t="shared" ca="1" si="134"/>
        <v>46185</v>
      </c>
      <c r="C1233" s="20" t="str">
        <f t="shared" ca="1" si="135"/>
        <v>Jun-2026</v>
      </c>
      <c r="D1233" s="27">
        <f t="shared" ca="1" si="140"/>
        <v>6</v>
      </c>
      <c r="E1233" s="20" t="str">
        <f t="shared" ca="1" si="136"/>
        <v>2026</v>
      </c>
      <c r="F1233" s="4" t="s">
        <v>12383</v>
      </c>
      <c r="G1233" s="4" t="s">
        <v>2350</v>
      </c>
      <c r="H1233" s="4" t="s">
        <v>2350</v>
      </c>
      <c r="I1233" s="4" t="s">
        <v>2350</v>
      </c>
      <c r="J1233" s="4" t="s">
        <v>2350</v>
      </c>
      <c r="K1233" s="4" t="s">
        <v>2350</v>
      </c>
      <c r="L1233" s="4" t="s">
        <v>2350</v>
      </c>
      <c r="M1233" s="4">
        <v>5</v>
      </c>
      <c r="N1233" s="4">
        <v>0</v>
      </c>
      <c r="O1233" s="4">
        <v>0</v>
      </c>
      <c r="P1233" s="4">
        <v>0</v>
      </c>
      <c r="Q1233" s="4">
        <f t="shared" si="137"/>
        <v>0</v>
      </c>
      <c r="R1233" s="4">
        <f t="shared" si="138"/>
        <v>0</v>
      </c>
      <c r="S1233" s="5" t="e">
        <f t="shared" si="139"/>
        <v>#DIV/0!</v>
      </c>
      <c r="T1233" s="4" t="s">
        <v>39</v>
      </c>
      <c r="U1233" s="4">
        <v>0</v>
      </c>
      <c r="V1233" s="4">
        <v>0</v>
      </c>
      <c r="W1233" s="4" t="s">
        <v>12384</v>
      </c>
      <c r="X1233" s="4" t="s">
        <v>2350</v>
      </c>
      <c r="Y1233" s="4" t="s">
        <v>2350</v>
      </c>
      <c r="Z1233" s="4" t="s">
        <v>2350</v>
      </c>
      <c r="AA1233" s="4" t="s">
        <v>2350</v>
      </c>
      <c r="AB1233" s="4" t="s">
        <v>2350</v>
      </c>
      <c r="AC1233" s="4" t="s">
        <v>12385</v>
      </c>
      <c r="AD1233" s="4" t="s">
        <v>12386</v>
      </c>
      <c r="AE1233" s="4" t="s">
        <v>12383</v>
      </c>
      <c r="AF1233" s="5">
        <v>46884</v>
      </c>
    </row>
    <row r="1234" spans="1:32" ht="46.2" customHeight="1">
      <c r="A1234" s="4" t="s">
        <v>12387</v>
      </c>
      <c r="B1234" s="20">
        <f t="shared" ca="1" si="134"/>
        <v>46190</v>
      </c>
      <c r="C1234" s="20" t="str">
        <f t="shared" ca="1" si="135"/>
        <v>Jun-2026</v>
      </c>
      <c r="D1234" s="27">
        <f t="shared" ca="1" si="140"/>
        <v>6</v>
      </c>
      <c r="E1234" s="20" t="str">
        <f t="shared" ca="1" si="136"/>
        <v>2026</v>
      </c>
      <c r="F1234" s="4" t="s">
        <v>12388</v>
      </c>
      <c r="G1234" s="4" t="s">
        <v>2350</v>
      </c>
      <c r="H1234" s="4" t="s">
        <v>2350</v>
      </c>
      <c r="I1234" s="4" t="s">
        <v>2350</v>
      </c>
      <c r="J1234" s="4" t="s">
        <v>2350</v>
      </c>
      <c r="K1234" s="4" t="s">
        <v>2350</v>
      </c>
      <c r="L1234" s="4" t="s">
        <v>2350</v>
      </c>
      <c r="M1234" s="4">
        <v>7</v>
      </c>
      <c r="N1234" s="4">
        <v>0</v>
      </c>
      <c r="O1234" s="4">
        <v>0</v>
      </c>
      <c r="P1234" s="4">
        <v>0</v>
      </c>
      <c r="Q1234" s="4">
        <f t="shared" si="137"/>
        <v>0</v>
      </c>
      <c r="R1234" s="4">
        <f t="shared" si="138"/>
        <v>0</v>
      </c>
      <c r="S1234" s="5" t="e">
        <f t="shared" si="139"/>
        <v>#DIV/0!</v>
      </c>
      <c r="T1234" s="4" t="s">
        <v>39</v>
      </c>
      <c r="U1234" s="4">
        <v>0</v>
      </c>
      <c r="V1234" s="4">
        <v>0</v>
      </c>
      <c r="W1234" s="4" t="s">
        <v>12389</v>
      </c>
      <c r="X1234" s="4" t="s">
        <v>2350</v>
      </c>
      <c r="Y1234" s="4" t="s">
        <v>2350</v>
      </c>
      <c r="Z1234" s="4" t="s">
        <v>2350</v>
      </c>
      <c r="AA1234" s="4" t="s">
        <v>2350</v>
      </c>
      <c r="AB1234" s="4" t="s">
        <v>2350</v>
      </c>
      <c r="AC1234" s="4" t="s">
        <v>12390</v>
      </c>
      <c r="AD1234" s="4" t="s">
        <v>12391</v>
      </c>
      <c r="AE1234" s="4" t="s">
        <v>12388</v>
      </c>
      <c r="AF1234" s="5">
        <v>46861</v>
      </c>
    </row>
    <row r="1235" spans="1:32" ht="46.2" customHeight="1">
      <c r="A1235" s="4" t="s">
        <v>12392</v>
      </c>
      <c r="B1235" s="20">
        <f t="shared" ca="1" si="134"/>
        <v>46179</v>
      </c>
      <c r="C1235" s="20" t="str">
        <f t="shared" ca="1" si="135"/>
        <v>Jun-2026</v>
      </c>
      <c r="D1235" s="27">
        <f t="shared" ca="1" si="140"/>
        <v>6</v>
      </c>
      <c r="E1235" s="20" t="str">
        <f t="shared" ca="1" si="136"/>
        <v>2026</v>
      </c>
      <c r="F1235" s="4" t="s">
        <v>12393</v>
      </c>
      <c r="G1235" s="4" t="s">
        <v>2350</v>
      </c>
      <c r="H1235" s="4" t="s">
        <v>2350</v>
      </c>
      <c r="I1235" s="4" t="s">
        <v>2350</v>
      </c>
      <c r="J1235" s="4" t="s">
        <v>2350</v>
      </c>
      <c r="K1235" s="4" t="s">
        <v>2350</v>
      </c>
      <c r="L1235" s="4" t="s">
        <v>2350</v>
      </c>
      <c r="M1235" s="4">
        <v>8</v>
      </c>
      <c r="N1235" s="4">
        <v>0</v>
      </c>
      <c r="O1235" s="4">
        <v>0</v>
      </c>
      <c r="P1235" s="4">
        <v>0</v>
      </c>
      <c r="Q1235" s="4">
        <f t="shared" si="137"/>
        <v>0</v>
      </c>
      <c r="R1235" s="4">
        <f t="shared" si="138"/>
        <v>0</v>
      </c>
      <c r="S1235" s="5" t="e">
        <f t="shared" si="139"/>
        <v>#DIV/0!</v>
      </c>
      <c r="T1235" s="4" t="s">
        <v>39</v>
      </c>
      <c r="U1235" s="4">
        <v>0</v>
      </c>
      <c r="V1235" s="4">
        <v>0</v>
      </c>
      <c r="W1235" s="4" t="s">
        <v>12394</v>
      </c>
      <c r="X1235" s="4" t="s">
        <v>2350</v>
      </c>
      <c r="Y1235" s="4" t="s">
        <v>2350</v>
      </c>
      <c r="Z1235" s="4" t="s">
        <v>2350</v>
      </c>
      <c r="AA1235" s="4" t="s">
        <v>2350</v>
      </c>
      <c r="AB1235" s="4" t="s">
        <v>2350</v>
      </c>
      <c r="AC1235" s="4" t="s">
        <v>12395</v>
      </c>
      <c r="AD1235" s="4" t="s">
        <v>12396</v>
      </c>
      <c r="AE1235" s="4" t="s">
        <v>12393</v>
      </c>
      <c r="AF1235" s="5">
        <v>46293</v>
      </c>
    </row>
    <row r="1236" spans="1:32" ht="46.2" customHeight="1">
      <c r="A1236" s="4" t="s">
        <v>12397</v>
      </c>
      <c r="B1236" s="20">
        <f t="shared" ca="1" si="134"/>
        <v>46238</v>
      </c>
      <c r="C1236" s="20" t="str">
        <f t="shared" ca="1" si="135"/>
        <v>Aug-2026</v>
      </c>
      <c r="D1236" s="27">
        <f t="shared" ca="1" si="140"/>
        <v>8</v>
      </c>
      <c r="E1236" s="20" t="str">
        <f t="shared" ca="1" si="136"/>
        <v>2026</v>
      </c>
      <c r="F1236" s="4" t="s">
        <v>12398</v>
      </c>
      <c r="G1236" s="4" t="s">
        <v>2350</v>
      </c>
      <c r="H1236" s="4" t="s">
        <v>2350</v>
      </c>
      <c r="I1236" s="4" t="s">
        <v>2350</v>
      </c>
      <c r="J1236" s="4" t="s">
        <v>2350</v>
      </c>
      <c r="K1236" s="4" t="s">
        <v>2350</v>
      </c>
      <c r="L1236" s="4" t="s">
        <v>2350</v>
      </c>
      <c r="M1236" s="4">
        <v>6</v>
      </c>
      <c r="N1236" s="4">
        <v>0</v>
      </c>
      <c r="O1236" s="4">
        <v>0</v>
      </c>
      <c r="P1236" s="4">
        <v>0</v>
      </c>
      <c r="Q1236" s="4">
        <f t="shared" si="137"/>
        <v>0</v>
      </c>
      <c r="R1236" s="4">
        <f t="shared" si="138"/>
        <v>0</v>
      </c>
      <c r="S1236" s="5" t="e">
        <f t="shared" si="139"/>
        <v>#DIV/0!</v>
      </c>
      <c r="T1236" s="4" t="s">
        <v>39</v>
      </c>
      <c r="U1236" s="4">
        <v>0</v>
      </c>
      <c r="V1236" s="4">
        <v>0</v>
      </c>
      <c r="W1236" s="4" t="s">
        <v>12399</v>
      </c>
      <c r="X1236" s="4" t="s">
        <v>2350</v>
      </c>
      <c r="Y1236" s="4" t="s">
        <v>2350</v>
      </c>
      <c r="Z1236" s="4" t="s">
        <v>2350</v>
      </c>
      <c r="AA1236" s="4" t="s">
        <v>2350</v>
      </c>
      <c r="AB1236" s="4" t="s">
        <v>2350</v>
      </c>
      <c r="AC1236" s="4" t="s">
        <v>12400</v>
      </c>
      <c r="AD1236" s="4" t="s">
        <v>12401</v>
      </c>
      <c r="AE1236" s="4" t="s">
        <v>12398</v>
      </c>
      <c r="AF1236" s="5">
        <v>46271</v>
      </c>
    </row>
    <row r="1237" spans="1:32" ht="46.2" customHeight="1">
      <c r="A1237" s="4" t="s">
        <v>12402</v>
      </c>
      <c r="B1237" s="20">
        <f t="shared" ca="1" si="134"/>
        <v>46264</v>
      </c>
      <c r="C1237" s="20" t="str">
        <f t="shared" ca="1" si="135"/>
        <v>Aug-2026</v>
      </c>
      <c r="D1237" s="27">
        <f t="shared" ca="1" si="140"/>
        <v>8</v>
      </c>
      <c r="E1237" s="20" t="str">
        <f t="shared" ca="1" si="136"/>
        <v>2026</v>
      </c>
      <c r="F1237" s="4" t="s">
        <v>12403</v>
      </c>
      <c r="G1237" s="4" t="s">
        <v>2350</v>
      </c>
      <c r="H1237" s="4" t="s">
        <v>2350</v>
      </c>
      <c r="I1237" s="4" t="s">
        <v>2350</v>
      </c>
      <c r="J1237" s="4" t="s">
        <v>2350</v>
      </c>
      <c r="K1237" s="4" t="s">
        <v>2350</v>
      </c>
      <c r="L1237" s="4" t="s">
        <v>2350</v>
      </c>
      <c r="M1237" s="4">
        <v>10</v>
      </c>
      <c r="N1237" s="4">
        <v>0</v>
      </c>
      <c r="O1237" s="4">
        <v>0</v>
      </c>
      <c r="P1237" s="4">
        <v>0</v>
      </c>
      <c r="Q1237" s="4">
        <f t="shared" si="137"/>
        <v>0</v>
      </c>
      <c r="R1237" s="4">
        <f t="shared" si="138"/>
        <v>0</v>
      </c>
      <c r="S1237" s="5" t="e">
        <f t="shared" si="139"/>
        <v>#DIV/0!</v>
      </c>
      <c r="T1237" s="4" t="s">
        <v>39</v>
      </c>
      <c r="U1237" s="4">
        <v>0</v>
      </c>
      <c r="V1237" s="4">
        <v>0</v>
      </c>
      <c r="W1237" s="4" t="s">
        <v>12404</v>
      </c>
      <c r="X1237" s="4" t="s">
        <v>2350</v>
      </c>
      <c r="Y1237" s="4" t="s">
        <v>2350</v>
      </c>
      <c r="Z1237" s="4" t="s">
        <v>2350</v>
      </c>
      <c r="AA1237" s="4" t="s">
        <v>2350</v>
      </c>
      <c r="AB1237" s="4" t="s">
        <v>2350</v>
      </c>
      <c r="AC1237" s="4" t="s">
        <v>12405</v>
      </c>
      <c r="AD1237" s="4" t="s">
        <v>12406</v>
      </c>
      <c r="AE1237" s="4" t="s">
        <v>12403</v>
      </c>
      <c r="AF1237" s="5">
        <v>46204</v>
      </c>
    </row>
    <row r="1238" spans="1:32" ht="46.2" customHeight="1">
      <c r="A1238" s="4" t="s">
        <v>12407</v>
      </c>
      <c r="B1238" s="20">
        <f t="shared" ca="1" si="134"/>
        <v>46142</v>
      </c>
      <c r="C1238" s="20" t="str">
        <f t="shared" ca="1" si="135"/>
        <v>Apr-2026</v>
      </c>
      <c r="D1238" s="27">
        <f t="shared" ca="1" si="140"/>
        <v>4</v>
      </c>
      <c r="E1238" s="20" t="str">
        <f t="shared" ca="1" si="136"/>
        <v>2026</v>
      </c>
      <c r="F1238" s="4" t="s">
        <v>12408</v>
      </c>
      <c r="G1238" s="4" t="s">
        <v>2350</v>
      </c>
      <c r="H1238" s="4" t="s">
        <v>2350</v>
      </c>
      <c r="I1238" s="4" t="s">
        <v>2350</v>
      </c>
      <c r="J1238" s="4" t="s">
        <v>2350</v>
      </c>
      <c r="K1238" s="4" t="s">
        <v>2350</v>
      </c>
      <c r="L1238" s="4" t="s">
        <v>2350</v>
      </c>
      <c r="M1238" s="4">
        <v>4</v>
      </c>
      <c r="N1238" s="4">
        <v>0</v>
      </c>
      <c r="O1238" s="4">
        <v>0</v>
      </c>
      <c r="P1238" s="4">
        <v>0</v>
      </c>
      <c r="Q1238" s="4">
        <f t="shared" si="137"/>
        <v>0</v>
      </c>
      <c r="R1238" s="4">
        <f t="shared" si="138"/>
        <v>0</v>
      </c>
      <c r="S1238" s="5" t="e">
        <f t="shared" si="139"/>
        <v>#DIV/0!</v>
      </c>
      <c r="T1238" s="4" t="s">
        <v>39</v>
      </c>
      <c r="U1238" s="4">
        <v>0</v>
      </c>
      <c r="V1238" s="4">
        <v>0</v>
      </c>
      <c r="W1238" s="4" t="s">
        <v>12409</v>
      </c>
      <c r="X1238" s="4" t="s">
        <v>2350</v>
      </c>
      <c r="Y1238" s="4" t="s">
        <v>2350</v>
      </c>
      <c r="Z1238" s="4" t="s">
        <v>2350</v>
      </c>
      <c r="AA1238" s="4" t="s">
        <v>2350</v>
      </c>
      <c r="AB1238" s="4" t="s">
        <v>2350</v>
      </c>
      <c r="AC1238" s="4" t="s">
        <v>12410</v>
      </c>
      <c r="AD1238" s="4" t="s">
        <v>12411</v>
      </c>
      <c r="AE1238" s="4" t="s">
        <v>12408</v>
      </c>
      <c r="AF1238" s="5">
        <v>46386</v>
      </c>
    </row>
    <row r="1239" spans="1:32" ht="46.2" customHeight="1">
      <c r="A1239" s="4" t="s">
        <v>12412</v>
      </c>
      <c r="B1239" s="20">
        <f t="shared" ca="1" si="134"/>
        <v>46153</v>
      </c>
      <c r="C1239" s="20" t="str">
        <f t="shared" ca="1" si="135"/>
        <v>May-2026</v>
      </c>
      <c r="D1239" s="27">
        <f t="shared" ca="1" si="140"/>
        <v>5</v>
      </c>
      <c r="E1239" s="20" t="str">
        <f t="shared" ca="1" si="136"/>
        <v>2026</v>
      </c>
      <c r="F1239" s="4" t="s">
        <v>12413</v>
      </c>
      <c r="G1239" s="4" t="s">
        <v>2350</v>
      </c>
      <c r="H1239" s="4" t="s">
        <v>2350</v>
      </c>
      <c r="I1239" s="4" t="s">
        <v>2350</v>
      </c>
      <c r="J1239" s="4" t="s">
        <v>2350</v>
      </c>
      <c r="K1239" s="4" t="s">
        <v>2350</v>
      </c>
      <c r="L1239" s="4" t="s">
        <v>2350</v>
      </c>
      <c r="M1239" s="4">
        <v>7</v>
      </c>
      <c r="N1239" s="4">
        <v>0</v>
      </c>
      <c r="O1239" s="4">
        <v>0</v>
      </c>
      <c r="P1239" s="4">
        <v>0</v>
      </c>
      <c r="Q1239" s="4">
        <f t="shared" si="137"/>
        <v>0</v>
      </c>
      <c r="R1239" s="4">
        <f t="shared" si="138"/>
        <v>0</v>
      </c>
      <c r="S1239" s="5" t="e">
        <f t="shared" si="139"/>
        <v>#DIV/0!</v>
      </c>
      <c r="T1239" s="4" t="s">
        <v>39</v>
      </c>
      <c r="U1239" s="4">
        <v>0</v>
      </c>
      <c r="V1239" s="4">
        <v>0</v>
      </c>
      <c r="W1239" s="4" t="s">
        <v>12414</v>
      </c>
      <c r="X1239" s="4" t="s">
        <v>2350</v>
      </c>
      <c r="Y1239" s="4" t="s">
        <v>2350</v>
      </c>
      <c r="Z1239" s="4" t="s">
        <v>2350</v>
      </c>
      <c r="AA1239" s="4" t="s">
        <v>2350</v>
      </c>
      <c r="AB1239" s="4" t="s">
        <v>2350</v>
      </c>
      <c r="AC1239" s="4" t="s">
        <v>12415</v>
      </c>
      <c r="AD1239" s="4" t="s">
        <v>12416</v>
      </c>
      <c r="AE1239" s="4" t="s">
        <v>12413</v>
      </c>
      <c r="AF1239" s="5">
        <v>46825</v>
      </c>
    </row>
    <row r="1240" spans="1:32" ht="46.2" customHeight="1">
      <c r="A1240" s="4" t="s">
        <v>12417</v>
      </c>
      <c r="B1240" s="20">
        <f t="shared" ca="1" si="134"/>
        <v>46187</v>
      </c>
      <c r="C1240" s="20" t="str">
        <f t="shared" ca="1" si="135"/>
        <v>Jun-2026</v>
      </c>
      <c r="D1240" s="27">
        <f t="shared" ca="1" si="140"/>
        <v>6</v>
      </c>
      <c r="E1240" s="20" t="str">
        <f t="shared" ca="1" si="136"/>
        <v>2026</v>
      </c>
      <c r="F1240" s="4" t="s">
        <v>12418</v>
      </c>
      <c r="G1240" s="4" t="s">
        <v>2350</v>
      </c>
      <c r="H1240" s="4" t="s">
        <v>2350</v>
      </c>
      <c r="I1240" s="4" t="s">
        <v>2350</v>
      </c>
      <c r="J1240" s="4" t="s">
        <v>2350</v>
      </c>
      <c r="K1240" s="4" t="s">
        <v>2350</v>
      </c>
      <c r="L1240" s="4" t="s">
        <v>2350</v>
      </c>
      <c r="M1240" s="4">
        <v>8</v>
      </c>
      <c r="N1240" s="4">
        <v>0</v>
      </c>
      <c r="O1240" s="4">
        <v>0</v>
      </c>
      <c r="P1240" s="4">
        <v>0</v>
      </c>
      <c r="Q1240" s="4">
        <f t="shared" si="137"/>
        <v>0</v>
      </c>
      <c r="R1240" s="4">
        <f t="shared" si="138"/>
        <v>0</v>
      </c>
      <c r="S1240" s="5" t="e">
        <f t="shared" si="139"/>
        <v>#DIV/0!</v>
      </c>
      <c r="T1240" s="4" t="s">
        <v>39</v>
      </c>
      <c r="U1240" s="4">
        <v>0</v>
      </c>
      <c r="V1240" s="4">
        <v>0</v>
      </c>
      <c r="W1240" s="4" t="s">
        <v>12419</v>
      </c>
      <c r="X1240" s="4" t="s">
        <v>2350</v>
      </c>
      <c r="Y1240" s="4" t="s">
        <v>2350</v>
      </c>
      <c r="Z1240" s="4" t="s">
        <v>2350</v>
      </c>
      <c r="AA1240" s="4" t="s">
        <v>2350</v>
      </c>
      <c r="AB1240" s="4" t="s">
        <v>2350</v>
      </c>
      <c r="AC1240" s="4" t="s">
        <v>12420</v>
      </c>
      <c r="AD1240" s="4" t="s">
        <v>12421</v>
      </c>
      <c r="AE1240" s="4" t="s">
        <v>12418</v>
      </c>
      <c r="AF1240" s="5">
        <v>46499</v>
      </c>
    </row>
    <row r="1241" spans="1:32" ht="46.2" customHeight="1">
      <c r="A1241" s="4" t="s">
        <v>12422</v>
      </c>
      <c r="B1241" s="20">
        <f t="shared" ca="1" si="134"/>
        <v>46204</v>
      </c>
      <c r="C1241" s="20" t="str">
        <f t="shared" ca="1" si="135"/>
        <v>Jul-2026</v>
      </c>
      <c r="D1241" s="27">
        <f t="shared" ca="1" si="140"/>
        <v>7</v>
      </c>
      <c r="E1241" s="20" t="str">
        <f t="shared" ca="1" si="136"/>
        <v>2026</v>
      </c>
      <c r="F1241" s="4" t="s">
        <v>12423</v>
      </c>
      <c r="G1241" s="4" t="s">
        <v>2350</v>
      </c>
      <c r="H1241" s="4" t="s">
        <v>2350</v>
      </c>
      <c r="I1241" s="4" t="s">
        <v>2350</v>
      </c>
      <c r="J1241" s="4" t="s">
        <v>2350</v>
      </c>
      <c r="K1241" s="4" t="s">
        <v>2350</v>
      </c>
      <c r="L1241" s="4" t="s">
        <v>2350</v>
      </c>
      <c r="M1241" s="4">
        <v>4</v>
      </c>
      <c r="N1241" s="4">
        <v>0</v>
      </c>
      <c r="O1241" s="4">
        <v>0</v>
      </c>
      <c r="P1241" s="4">
        <v>0</v>
      </c>
      <c r="Q1241" s="4">
        <f t="shared" si="137"/>
        <v>0</v>
      </c>
      <c r="R1241" s="4">
        <f t="shared" si="138"/>
        <v>0</v>
      </c>
      <c r="S1241" s="5" t="e">
        <f t="shared" si="139"/>
        <v>#DIV/0!</v>
      </c>
      <c r="T1241" s="4" t="s">
        <v>39</v>
      </c>
      <c r="U1241" s="4">
        <v>0</v>
      </c>
      <c r="V1241" s="4">
        <v>0</v>
      </c>
      <c r="W1241" s="4" t="s">
        <v>12424</v>
      </c>
      <c r="X1241" s="4" t="s">
        <v>2350</v>
      </c>
      <c r="Y1241" s="4" t="s">
        <v>2350</v>
      </c>
      <c r="Z1241" s="4" t="s">
        <v>2350</v>
      </c>
      <c r="AA1241" s="4" t="s">
        <v>2350</v>
      </c>
      <c r="AB1241" s="4" t="s">
        <v>2350</v>
      </c>
      <c r="AC1241" s="4" t="s">
        <v>12425</v>
      </c>
      <c r="AD1241" s="4" t="s">
        <v>12426</v>
      </c>
      <c r="AE1241" s="4" t="s">
        <v>12423</v>
      </c>
      <c r="AF1241" s="5">
        <v>46928</v>
      </c>
    </row>
    <row r="1242" spans="1:32" ht="46.2" customHeight="1">
      <c r="A1242" s="4" t="s">
        <v>12427</v>
      </c>
      <c r="B1242" s="20">
        <f t="shared" ca="1" si="134"/>
        <v>46119</v>
      </c>
      <c r="C1242" s="20" t="str">
        <f t="shared" ca="1" si="135"/>
        <v>Apr-2026</v>
      </c>
      <c r="D1242" s="27">
        <f t="shared" ca="1" si="140"/>
        <v>4</v>
      </c>
      <c r="E1242" s="20" t="str">
        <f t="shared" ca="1" si="136"/>
        <v>2026</v>
      </c>
      <c r="F1242" s="4" t="s">
        <v>12428</v>
      </c>
      <c r="G1242" s="4" t="s">
        <v>2350</v>
      </c>
      <c r="H1242" s="4" t="s">
        <v>2350</v>
      </c>
      <c r="I1242" s="4" t="s">
        <v>2350</v>
      </c>
      <c r="J1242" s="4" t="s">
        <v>2350</v>
      </c>
      <c r="K1242" s="4" t="s">
        <v>2350</v>
      </c>
      <c r="L1242" s="4" t="s">
        <v>2350</v>
      </c>
      <c r="M1242" s="4">
        <v>10</v>
      </c>
      <c r="N1242" s="4">
        <v>0</v>
      </c>
      <c r="O1242" s="4">
        <v>0</v>
      </c>
      <c r="P1242" s="4">
        <v>0</v>
      </c>
      <c r="Q1242" s="4">
        <f t="shared" si="137"/>
        <v>0</v>
      </c>
      <c r="R1242" s="4">
        <f t="shared" si="138"/>
        <v>0</v>
      </c>
      <c r="S1242" s="5" t="e">
        <f t="shared" si="139"/>
        <v>#DIV/0!</v>
      </c>
      <c r="T1242" s="4" t="s">
        <v>39</v>
      </c>
      <c r="U1242" s="4">
        <v>0</v>
      </c>
      <c r="V1242" s="4">
        <v>0</v>
      </c>
      <c r="W1242" s="4" t="s">
        <v>12429</v>
      </c>
      <c r="X1242" s="4" t="s">
        <v>2350</v>
      </c>
      <c r="Y1242" s="4" t="s">
        <v>2350</v>
      </c>
      <c r="Z1242" s="4" t="s">
        <v>2350</v>
      </c>
      <c r="AA1242" s="4" t="s">
        <v>2350</v>
      </c>
      <c r="AB1242" s="4" t="s">
        <v>2350</v>
      </c>
      <c r="AC1242" s="4" t="s">
        <v>12430</v>
      </c>
      <c r="AD1242" s="4" t="s">
        <v>12431</v>
      </c>
      <c r="AE1242" s="4" t="s">
        <v>12428</v>
      </c>
      <c r="AF1242" s="5">
        <v>46672</v>
      </c>
    </row>
    <row r="1243" spans="1:32" ht="46.2" customHeight="1">
      <c r="A1243" s="4" t="s">
        <v>12432</v>
      </c>
      <c r="B1243" s="20">
        <f t="shared" ca="1" si="134"/>
        <v>46145</v>
      </c>
      <c r="C1243" s="20" t="str">
        <f t="shared" ca="1" si="135"/>
        <v>May-2026</v>
      </c>
      <c r="D1243" s="27">
        <f t="shared" ca="1" si="140"/>
        <v>5</v>
      </c>
      <c r="E1243" s="20" t="str">
        <f t="shared" ca="1" si="136"/>
        <v>2026</v>
      </c>
      <c r="F1243" s="4" t="s">
        <v>12433</v>
      </c>
      <c r="G1243" s="4" t="s">
        <v>2350</v>
      </c>
      <c r="H1243" s="4" t="s">
        <v>2350</v>
      </c>
      <c r="I1243" s="4" t="s">
        <v>2350</v>
      </c>
      <c r="J1243" s="4" t="s">
        <v>2350</v>
      </c>
      <c r="K1243" s="4" t="s">
        <v>2350</v>
      </c>
      <c r="L1243" s="4" t="s">
        <v>2350</v>
      </c>
      <c r="M1243" s="4">
        <v>9</v>
      </c>
      <c r="N1243" s="4">
        <v>0</v>
      </c>
      <c r="O1243" s="4">
        <v>0</v>
      </c>
      <c r="P1243" s="4">
        <v>0</v>
      </c>
      <c r="Q1243" s="4">
        <f t="shared" si="137"/>
        <v>0</v>
      </c>
      <c r="R1243" s="4">
        <f t="shared" si="138"/>
        <v>0</v>
      </c>
      <c r="S1243" s="5" t="e">
        <f t="shared" si="139"/>
        <v>#DIV/0!</v>
      </c>
      <c r="T1243" s="4" t="s">
        <v>39</v>
      </c>
      <c r="U1243" s="4">
        <v>0</v>
      </c>
      <c r="V1243" s="4">
        <v>0</v>
      </c>
      <c r="W1243" s="4" t="s">
        <v>12434</v>
      </c>
      <c r="X1243" s="4" t="s">
        <v>2350</v>
      </c>
      <c r="Y1243" s="4" t="s">
        <v>2350</v>
      </c>
      <c r="Z1243" s="4" t="s">
        <v>2350</v>
      </c>
      <c r="AA1243" s="4" t="s">
        <v>2350</v>
      </c>
      <c r="AB1243" s="4" t="s">
        <v>2350</v>
      </c>
      <c r="AC1243" s="4" t="s">
        <v>12435</v>
      </c>
      <c r="AD1243" s="4" t="s">
        <v>12436</v>
      </c>
      <c r="AE1243" s="4" t="s">
        <v>12433</v>
      </c>
      <c r="AF1243" s="5">
        <v>46613</v>
      </c>
    </row>
    <row r="1244" spans="1:32" ht="46.2" customHeight="1">
      <c r="A1244" s="4" t="s">
        <v>12437</v>
      </c>
      <c r="B1244" s="20">
        <f t="shared" ca="1" si="134"/>
        <v>46244</v>
      </c>
      <c r="C1244" s="20" t="str">
        <f t="shared" ca="1" si="135"/>
        <v>Aug-2026</v>
      </c>
      <c r="D1244" s="27">
        <f t="shared" ca="1" si="140"/>
        <v>8</v>
      </c>
      <c r="E1244" s="20" t="str">
        <f t="shared" ca="1" si="136"/>
        <v>2026</v>
      </c>
      <c r="F1244" s="4" t="s">
        <v>12438</v>
      </c>
      <c r="G1244" s="4" t="s">
        <v>2350</v>
      </c>
      <c r="H1244" s="4" t="s">
        <v>2350</v>
      </c>
      <c r="I1244" s="4" t="s">
        <v>2350</v>
      </c>
      <c r="J1244" s="4" t="s">
        <v>2350</v>
      </c>
      <c r="K1244" s="4" t="s">
        <v>2350</v>
      </c>
      <c r="L1244" s="4" t="s">
        <v>2350</v>
      </c>
      <c r="M1244" s="4">
        <v>9</v>
      </c>
      <c r="N1244" s="4">
        <v>0</v>
      </c>
      <c r="O1244" s="4">
        <v>0</v>
      </c>
      <c r="P1244" s="4">
        <v>0</v>
      </c>
      <c r="Q1244" s="4">
        <f t="shared" si="137"/>
        <v>0</v>
      </c>
      <c r="R1244" s="4">
        <f t="shared" si="138"/>
        <v>0</v>
      </c>
      <c r="S1244" s="5" t="e">
        <f t="shared" si="139"/>
        <v>#DIV/0!</v>
      </c>
      <c r="T1244" s="4" t="s">
        <v>39</v>
      </c>
      <c r="U1244" s="4">
        <v>0</v>
      </c>
      <c r="V1244" s="4">
        <v>0</v>
      </c>
      <c r="W1244" s="4" t="s">
        <v>12439</v>
      </c>
      <c r="X1244" s="4" t="s">
        <v>2350</v>
      </c>
      <c r="Y1244" s="4" t="s">
        <v>2350</v>
      </c>
      <c r="Z1244" s="4" t="s">
        <v>2350</v>
      </c>
      <c r="AA1244" s="4" t="s">
        <v>2350</v>
      </c>
      <c r="AB1244" s="4" t="s">
        <v>2350</v>
      </c>
      <c r="AC1244" s="4" t="s">
        <v>12440</v>
      </c>
      <c r="AD1244" s="4" t="s">
        <v>12441</v>
      </c>
      <c r="AE1244" s="4" t="s">
        <v>12438</v>
      </c>
      <c r="AF1244" s="5">
        <v>46527</v>
      </c>
    </row>
    <row r="1245" spans="1:32" ht="46.2" customHeight="1">
      <c r="A1245" s="4" t="s">
        <v>12442</v>
      </c>
      <c r="B1245" s="20">
        <f t="shared" ca="1" si="134"/>
        <v>46176</v>
      </c>
      <c r="C1245" s="20" t="str">
        <f t="shared" ca="1" si="135"/>
        <v>Jun-2026</v>
      </c>
      <c r="D1245" s="27">
        <f t="shared" ca="1" si="140"/>
        <v>6</v>
      </c>
      <c r="E1245" s="20" t="str">
        <f t="shared" ca="1" si="136"/>
        <v>2026</v>
      </c>
      <c r="F1245" s="4" t="s">
        <v>12443</v>
      </c>
      <c r="G1245" s="4" t="s">
        <v>2350</v>
      </c>
      <c r="H1245" s="4" t="s">
        <v>2350</v>
      </c>
      <c r="I1245" s="4" t="s">
        <v>2350</v>
      </c>
      <c r="J1245" s="4" t="s">
        <v>2350</v>
      </c>
      <c r="K1245" s="4" t="s">
        <v>2350</v>
      </c>
      <c r="L1245" s="4" t="s">
        <v>2350</v>
      </c>
      <c r="M1245" s="4">
        <v>9</v>
      </c>
      <c r="N1245" s="4">
        <v>0</v>
      </c>
      <c r="O1245" s="4">
        <v>0</v>
      </c>
      <c r="P1245" s="4">
        <v>0</v>
      </c>
      <c r="Q1245" s="4">
        <f t="shared" si="137"/>
        <v>0</v>
      </c>
      <c r="R1245" s="4">
        <f t="shared" si="138"/>
        <v>0</v>
      </c>
      <c r="S1245" s="5" t="e">
        <f t="shared" si="139"/>
        <v>#DIV/0!</v>
      </c>
      <c r="T1245" s="4" t="s">
        <v>39</v>
      </c>
      <c r="U1245" s="4">
        <v>0</v>
      </c>
      <c r="V1245" s="4">
        <v>0</v>
      </c>
      <c r="W1245" s="4" t="s">
        <v>12444</v>
      </c>
      <c r="X1245" s="4" t="s">
        <v>2350</v>
      </c>
      <c r="Y1245" s="4" t="s">
        <v>2350</v>
      </c>
      <c r="Z1245" s="4" t="s">
        <v>2350</v>
      </c>
      <c r="AA1245" s="4" t="s">
        <v>2350</v>
      </c>
      <c r="AB1245" s="4" t="s">
        <v>2350</v>
      </c>
      <c r="AC1245" s="4" t="s">
        <v>12445</v>
      </c>
      <c r="AD1245" s="4" t="s">
        <v>12446</v>
      </c>
      <c r="AE1245" s="4" t="s">
        <v>12443</v>
      </c>
      <c r="AF1245" s="5">
        <v>46416</v>
      </c>
    </row>
    <row r="1246" spans="1:32" ht="46.2" customHeight="1">
      <c r="A1246" s="4" t="s">
        <v>12447</v>
      </c>
      <c r="B1246" s="20">
        <f t="shared" ca="1" si="134"/>
        <v>46263</v>
      </c>
      <c r="C1246" s="20" t="str">
        <f t="shared" ca="1" si="135"/>
        <v>Aug-2026</v>
      </c>
      <c r="D1246" s="27">
        <f t="shared" ca="1" si="140"/>
        <v>8</v>
      </c>
      <c r="E1246" s="20" t="str">
        <f t="shared" ca="1" si="136"/>
        <v>2026</v>
      </c>
      <c r="F1246" s="4" t="s">
        <v>12448</v>
      </c>
      <c r="G1246" s="4" t="s">
        <v>2350</v>
      </c>
      <c r="H1246" s="4" t="s">
        <v>2350</v>
      </c>
      <c r="I1246" s="4" t="s">
        <v>2350</v>
      </c>
      <c r="J1246" s="4" t="s">
        <v>2350</v>
      </c>
      <c r="K1246" s="4" t="s">
        <v>2350</v>
      </c>
      <c r="L1246" s="4" t="s">
        <v>2350</v>
      </c>
      <c r="M1246" s="4">
        <v>3</v>
      </c>
      <c r="N1246" s="4">
        <v>0</v>
      </c>
      <c r="O1246" s="4">
        <v>0</v>
      </c>
      <c r="P1246" s="4">
        <v>0</v>
      </c>
      <c r="Q1246" s="4">
        <f t="shared" si="137"/>
        <v>0</v>
      </c>
      <c r="R1246" s="4">
        <f t="shared" si="138"/>
        <v>0</v>
      </c>
      <c r="S1246" s="5" t="e">
        <f t="shared" si="139"/>
        <v>#DIV/0!</v>
      </c>
      <c r="T1246" s="4" t="s">
        <v>39</v>
      </c>
      <c r="U1246" s="4">
        <v>0</v>
      </c>
      <c r="V1246" s="4">
        <v>0</v>
      </c>
      <c r="W1246" s="4" t="s">
        <v>12449</v>
      </c>
      <c r="X1246" s="4" t="s">
        <v>2350</v>
      </c>
      <c r="Y1246" s="4" t="s">
        <v>2350</v>
      </c>
      <c r="Z1246" s="4" t="s">
        <v>2350</v>
      </c>
      <c r="AA1246" s="4" t="s">
        <v>2350</v>
      </c>
      <c r="AB1246" s="4" t="s">
        <v>2350</v>
      </c>
      <c r="AC1246" s="4" t="s">
        <v>12450</v>
      </c>
      <c r="AD1246" s="4" t="s">
        <v>12451</v>
      </c>
      <c r="AE1246" s="4" t="s">
        <v>12448</v>
      </c>
      <c r="AF1246" s="5">
        <v>46840</v>
      </c>
    </row>
    <row r="1247" spans="1:32" ht="46.2" customHeight="1">
      <c r="A1247" s="4" t="s">
        <v>12452</v>
      </c>
      <c r="B1247" s="20">
        <f t="shared" ca="1" si="134"/>
        <v>46255</v>
      </c>
      <c r="C1247" s="20" t="str">
        <f t="shared" ca="1" si="135"/>
        <v>Aug-2026</v>
      </c>
      <c r="D1247" s="27">
        <f t="shared" ca="1" si="140"/>
        <v>8</v>
      </c>
      <c r="E1247" s="20" t="str">
        <f t="shared" ca="1" si="136"/>
        <v>2026</v>
      </c>
      <c r="F1247" s="4" t="s">
        <v>12453</v>
      </c>
      <c r="G1247" s="4" t="s">
        <v>2350</v>
      </c>
      <c r="H1247" s="4" t="s">
        <v>2350</v>
      </c>
      <c r="I1247" s="4" t="s">
        <v>2350</v>
      </c>
      <c r="J1247" s="4" t="s">
        <v>2350</v>
      </c>
      <c r="K1247" s="4" t="s">
        <v>2350</v>
      </c>
      <c r="L1247" s="4" t="s">
        <v>2350</v>
      </c>
      <c r="M1247" s="4">
        <v>5</v>
      </c>
      <c r="N1247" s="4">
        <v>0</v>
      </c>
      <c r="O1247" s="4">
        <v>0</v>
      </c>
      <c r="P1247" s="4">
        <v>0</v>
      </c>
      <c r="Q1247" s="4">
        <f t="shared" si="137"/>
        <v>0</v>
      </c>
      <c r="R1247" s="4">
        <f t="shared" si="138"/>
        <v>0</v>
      </c>
      <c r="S1247" s="5" t="e">
        <f t="shared" si="139"/>
        <v>#DIV/0!</v>
      </c>
      <c r="T1247" s="4" t="s">
        <v>39</v>
      </c>
      <c r="U1247" s="4">
        <v>0</v>
      </c>
      <c r="V1247" s="4">
        <v>0</v>
      </c>
      <c r="W1247" s="4" t="s">
        <v>12454</v>
      </c>
      <c r="X1247" s="4" t="s">
        <v>2350</v>
      </c>
      <c r="Y1247" s="4" t="s">
        <v>2350</v>
      </c>
      <c r="Z1247" s="4" t="s">
        <v>2350</v>
      </c>
      <c r="AA1247" s="4" t="s">
        <v>2350</v>
      </c>
      <c r="AB1247" s="4" t="s">
        <v>2350</v>
      </c>
      <c r="AC1247" s="4" t="s">
        <v>12455</v>
      </c>
      <c r="AD1247" s="4" t="s">
        <v>12456</v>
      </c>
      <c r="AE1247" s="4" t="s">
        <v>12453</v>
      </c>
      <c r="AF1247" s="5">
        <v>46579</v>
      </c>
    </row>
    <row r="1248" spans="1:32" ht="46.2" customHeight="1">
      <c r="A1248" s="4" t="s">
        <v>12457</v>
      </c>
      <c r="B1248" s="20">
        <f t="shared" ca="1" si="134"/>
        <v>46233</v>
      </c>
      <c r="C1248" s="20" t="str">
        <f t="shared" ca="1" si="135"/>
        <v>Jul-2026</v>
      </c>
      <c r="D1248" s="27">
        <f t="shared" ca="1" si="140"/>
        <v>7</v>
      </c>
      <c r="E1248" s="20" t="str">
        <f t="shared" ca="1" si="136"/>
        <v>2026</v>
      </c>
      <c r="F1248" s="4" t="s">
        <v>12458</v>
      </c>
      <c r="G1248" s="4" t="s">
        <v>2350</v>
      </c>
      <c r="H1248" s="4" t="s">
        <v>2350</v>
      </c>
      <c r="I1248" s="4" t="s">
        <v>2350</v>
      </c>
      <c r="J1248" s="4" t="s">
        <v>2350</v>
      </c>
      <c r="K1248" s="4" t="s">
        <v>2350</v>
      </c>
      <c r="L1248" s="4" t="s">
        <v>2350</v>
      </c>
      <c r="M1248" s="4">
        <v>10</v>
      </c>
      <c r="N1248" s="4">
        <v>0</v>
      </c>
      <c r="O1248" s="4">
        <v>0</v>
      </c>
      <c r="P1248" s="4">
        <v>0</v>
      </c>
      <c r="Q1248" s="4">
        <f t="shared" si="137"/>
        <v>0</v>
      </c>
      <c r="R1248" s="4">
        <f t="shared" si="138"/>
        <v>0</v>
      </c>
      <c r="S1248" s="5" t="e">
        <f t="shared" si="139"/>
        <v>#DIV/0!</v>
      </c>
      <c r="T1248" s="4" t="s">
        <v>39</v>
      </c>
      <c r="U1248" s="4">
        <v>0</v>
      </c>
      <c r="V1248" s="4">
        <v>0</v>
      </c>
      <c r="W1248" s="4" t="s">
        <v>12459</v>
      </c>
      <c r="X1248" s="4" t="s">
        <v>2350</v>
      </c>
      <c r="Y1248" s="4" t="s">
        <v>2350</v>
      </c>
      <c r="Z1248" s="4" t="s">
        <v>2350</v>
      </c>
      <c r="AA1248" s="4" t="s">
        <v>2350</v>
      </c>
      <c r="AB1248" s="4" t="s">
        <v>2350</v>
      </c>
      <c r="AC1248" s="4" t="s">
        <v>12460</v>
      </c>
      <c r="AD1248" s="4" t="s">
        <v>12461</v>
      </c>
      <c r="AE1248" s="4" t="s">
        <v>12458</v>
      </c>
      <c r="AF1248" s="5">
        <v>46690</v>
      </c>
    </row>
    <row r="1249" spans="1:32" ht="46.2" customHeight="1">
      <c r="A1249" s="4" t="s">
        <v>12462</v>
      </c>
      <c r="B1249" s="20">
        <f t="shared" ca="1" si="134"/>
        <v>46118</v>
      </c>
      <c r="C1249" s="20" t="str">
        <f t="shared" ca="1" si="135"/>
        <v>Apr-2026</v>
      </c>
      <c r="D1249" s="27">
        <f t="shared" ca="1" si="140"/>
        <v>4</v>
      </c>
      <c r="E1249" s="20" t="str">
        <f t="shared" ca="1" si="136"/>
        <v>2026</v>
      </c>
      <c r="F1249" s="4" t="s">
        <v>12463</v>
      </c>
      <c r="G1249" s="4" t="s">
        <v>2350</v>
      </c>
      <c r="H1249" s="4" t="s">
        <v>2350</v>
      </c>
      <c r="I1249" s="4" t="s">
        <v>2350</v>
      </c>
      <c r="J1249" s="4" t="s">
        <v>2350</v>
      </c>
      <c r="K1249" s="4" t="s">
        <v>2350</v>
      </c>
      <c r="L1249" s="4" t="s">
        <v>2350</v>
      </c>
      <c r="M1249" s="4">
        <v>4</v>
      </c>
      <c r="N1249" s="4">
        <v>0</v>
      </c>
      <c r="O1249" s="4">
        <v>0</v>
      </c>
      <c r="P1249" s="4">
        <v>0</v>
      </c>
      <c r="Q1249" s="4">
        <f t="shared" si="137"/>
        <v>0</v>
      </c>
      <c r="R1249" s="4">
        <f t="shared" si="138"/>
        <v>0</v>
      </c>
      <c r="S1249" s="5" t="e">
        <f t="shared" si="139"/>
        <v>#DIV/0!</v>
      </c>
      <c r="T1249" s="4" t="s">
        <v>39</v>
      </c>
      <c r="U1249" s="4">
        <v>0</v>
      </c>
      <c r="V1249" s="4">
        <v>0</v>
      </c>
      <c r="W1249" s="4" t="s">
        <v>12464</v>
      </c>
      <c r="X1249" s="4" t="s">
        <v>2350</v>
      </c>
      <c r="Y1249" s="4" t="s">
        <v>2350</v>
      </c>
      <c r="Z1249" s="4" t="s">
        <v>2350</v>
      </c>
      <c r="AA1249" s="4" t="s">
        <v>2350</v>
      </c>
      <c r="AB1249" s="4" t="s">
        <v>2350</v>
      </c>
      <c r="AC1249" s="4" t="s">
        <v>12465</v>
      </c>
      <c r="AD1249" s="4" t="s">
        <v>12466</v>
      </c>
      <c r="AE1249" s="4" t="s">
        <v>12463</v>
      </c>
      <c r="AF1249" s="5">
        <v>46742</v>
      </c>
    </row>
    <row r="1250" spans="1:32" ht="46.2" customHeight="1">
      <c r="A1250" s="4" t="s">
        <v>12467</v>
      </c>
      <c r="B1250" s="20">
        <f t="shared" ca="1" si="134"/>
        <v>46209</v>
      </c>
      <c r="C1250" s="20" t="str">
        <f t="shared" ca="1" si="135"/>
        <v>Jul-2026</v>
      </c>
      <c r="D1250" s="27">
        <f t="shared" ca="1" si="140"/>
        <v>7</v>
      </c>
      <c r="E1250" s="20" t="str">
        <f t="shared" ca="1" si="136"/>
        <v>2026</v>
      </c>
      <c r="F1250" s="4" t="s">
        <v>12468</v>
      </c>
      <c r="G1250" s="4" t="s">
        <v>2350</v>
      </c>
      <c r="H1250" s="4" t="s">
        <v>2350</v>
      </c>
      <c r="I1250" s="4" t="s">
        <v>2350</v>
      </c>
      <c r="J1250" s="4" t="s">
        <v>2350</v>
      </c>
      <c r="K1250" s="4" t="s">
        <v>2350</v>
      </c>
      <c r="L1250" s="4" t="s">
        <v>2350</v>
      </c>
      <c r="M1250" s="4">
        <v>8</v>
      </c>
      <c r="N1250" s="4">
        <v>0</v>
      </c>
      <c r="O1250" s="4">
        <v>0</v>
      </c>
      <c r="P1250" s="4">
        <v>0</v>
      </c>
      <c r="Q1250" s="4">
        <f t="shared" si="137"/>
        <v>0</v>
      </c>
      <c r="R1250" s="4">
        <f t="shared" si="138"/>
        <v>0</v>
      </c>
      <c r="S1250" s="5" t="e">
        <f t="shared" si="139"/>
        <v>#DIV/0!</v>
      </c>
      <c r="T1250" s="4" t="s">
        <v>39</v>
      </c>
      <c r="U1250" s="4">
        <v>0</v>
      </c>
      <c r="V1250" s="4">
        <v>0</v>
      </c>
      <c r="W1250" s="4" t="s">
        <v>12469</v>
      </c>
      <c r="X1250" s="4" t="s">
        <v>2350</v>
      </c>
      <c r="Y1250" s="4" t="s">
        <v>2350</v>
      </c>
      <c r="Z1250" s="4" t="s">
        <v>2350</v>
      </c>
      <c r="AA1250" s="4" t="s">
        <v>2350</v>
      </c>
      <c r="AB1250" s="4" t="s">
        <v>2350</v>
      </c>
      <c r="AC1250" s="4" t="s">
        <v>12470</v>
      </c>
      <c r="AD1250" s="4" t="s">
        <v>12471</v>
      </c>
      <c r="AE1250" s="4" t="s">
        <v>12468</v>
      </c>
      <c r="AF1250" s="5">
        <v>46800</v>
      </c>
    </row>
    <row r="1251" spans="1:32" ht="46.2" customHeight="1">
      <c r="A1251" s="4" t="s">
        <v>12472</v>
      </c>
      <c r="B1251" s="20">
        <f t="shared" ca="1" si="134"/>
        <v>46255</v>
      </c>
      <c r="C1251" s="20" t="str">
        <f t="shared" ca="1" si="135"/>
        <v>Aug-2026</v>
      </c>
      <c r="D1251" s="27">
        <f t="shared" ca="1" si="140"/>
        <v>8</v>
      </c>
      <c r="E1251" s="20" t="str">
        <f t="shared" ca="1" si="136"/>
        <v>2026</v>
      </c>
      <c r="F1251" s="4" t="s">
        <v>12473</v>
      </c>
      <c r="G1251" s="4" t="s">
        <v>2350</v>
      </c>
      <c r="H1251" s="4" t="s">
        <v>2350</v>
      </c>
      <c r="I1251" s="4" t="s">
        <v>2350</v>
      </c>
      <c r="J1251" s="4" t="s">
        <v>2350</v>
      </c>
      <c r="K1251" s="4" t="s">
        <v>2350</v>
      </c>
      <c r="L1251" s="4" t="s">
        <v>2350</v>
      </c>
      <c r="M1251" s="4">
        <v>9</v>
      </c>
      <c r="N1251" s="4">
        <v>0</v>
      </c>
      <c r="O1251" s="4">
        <v>0</v>
      </c>
      <c r="P1251" s="4">
        <v>0</v>
      </c>
      <c r="Q1251" s="4">
        <f t="shared" si="137"/>
        <v>0</v>
      </c>
      <c r="R1251" s="4">
        <f t="shared" si="138"/>
        <v>0</v>
      </c>
      <c r="S1251" s="5" t="e">
        <f t="shared" si="139"/>
        <v>#DIV/0!</v>
      </c>
      <c r="T1251" s="4" t="s">
        <v>39</v>
      </c>
      <c r="U1251" s="4">
        <v>0</v>
      </c>
      <c r="V1251" s="4">
        <v>0</v>
      </c>
      <c r="W1251" s="4" t="s">
        <v>12474</v>
      </c>
      <c r="X1251" s="4" t="s">
        <v>2350</v>
      </c>
      <c r="Y1251" s="4" t="s">
        <v>2350</v>
      </c>
      <c r="Z1251" s="4" t="s">
        <v>2350</v>
      </c>
      <c r="AA1251" s="4" t="s">
        <v>2350</v>
      </c>
      <c r="AB1251" s="4" t="s">
        <v>2350</v>
      </c>
      <c r="AC1251" s="4" t="s">
        <v>12475</v>
      </c>
      <c r="AD1251" s="4" t="s">
        <v>12476</v>
      </c>
      <c r="AE1251" s="4" t="s">
        <v>12473</v>
      </c>
      <c r="AF1251" s="5">
        <v>46377</v>
      </c>
    </row>
    <row r="1252" spans="1:32" ht="46.2" customHeight="1">
      <c r="A1252" s="4" t="s">
        <v>12477</v>
      </c>
      <c r="B1252" s="20">
        <f t="shared" ca="1" si="134"/>
        <v>46123</v>
      </c>
      <c r="C1252" s="20" t="str">
        <f t="shared" ca="1" si="135"/>
        <v>Apr-2026</v>
      </c>
      <c r="D1252" s="27">
        <f t="shared" ca="1" si="140"/>
        <v>4</v>
      </c>
      <c r="E1252" s="20" t="str">
        <f t="shared" ca="1" si="136"/>
        <v>2026</v>
      </c>
      <c r="F1252" s="4" t="s">
        <v>12478</v>
      </c>
      <c r="G1252" s="4" t="s">
        <v>2350</v>
      </c>
      <c r="H1252" s="4" t="s">
        <v>2350</v>
      </c>
      <c r="I1252" s="4" t="s">
        <v>2350</v>
      </c>
      <c r="J1252" s="4" t="s">
        <v>2350</v>
      </c>
      <c r="K1252" s="4" t="s">
        <v>2350</v>
      </c>
      <c r="L1252" s="4" t="s">
        <v>2350</v>
      </c>
      <c r="M1252" s="4">
        <v>6</v>
      </c>
      <c r="N1252" s="4">
        <v>0</v>
      </c>
      <c r="O1252" s="4">
        <v>0</v>
      </c>
      <c r="P1252" s="4">
        <v>0</v>
      </c>
      <c r="Q1252" s="4">
        <f t="shared" si="137"/>
        <v>0</v>
      </c>
      <c r="R1252" s="4">
        <f t="shared" si="138"/>
        <v>0</v>
      </c>
      <c r="S1252" s="5" t="e">
        <f t="shared" si="139"/>
        <v>#DIV/0!</v>
      </c>
      <c r="T1252" s="4" t="s">
        <v>39</v>
      </c>
      <c r="U1252" s="4">
        <v>0</v>
      </c>
      <c r="V1252" s="4">
        <v>0</v>
      </c>
      <c r="W1252" s="4" t="s">
        <v>12479</v>
      </c>
      <c r="X1252" s="4" t="s">
        <v>2350</v>
      </c>
      <c r="Y1252" s="4" t="s">
        <v>2350</v>
      </c>
      <c r="Z1252" s="4" t="s">
        <v>2350</v>
      </c>
      <c r="AA1252" s="4" t="s">
        <v>2350</v>
      </c>
      <c r="AB1252" s="4" t="s">
        <v>2350</v>
      </c>
      <c r="AC1252" s="4" t="s">
        <v>12480</v>
      </c>
      <c r="AD1252" s="4" t="s">
        <v>12481</v>
      </c>
      <c r="AE1252" s="4" t="s">
        <v>12478</v>
      </c>
      <c r="AF1252" s="5">
        <v>46694</v>
      </c>
    </row>
    <row r="1253" spans="1:32" ht="46.2" customHeight="1">
      <c r="A1253" s="4" t="s">
        <v>12482</v>
      </c>
      <c r="B1253" s="20">
        <f t="shared" ca="1" si="134"/>
        <v>46241</v>
      </c>
      <c r="C1253" s="20" t="str">
        <f t="shared" ca="1" si="135"/>
        <v>Aug-2026</v>
      </c>
      <c r="D1253" s="27">
        <f t="shared" ca="1" si="140"/>
        <v>8</v>
      </c>
      <c r="E1253" s="20" t="str">
        <f t="shared" ca="1" si="136"/>
        <v>2026</v>
      </c>
      <c r="F1253" s="4" t="s">
        <v>12483</v>
      </c>
      <c r="G1253" s="4" t="s">
        <v>2350</v>
      </c>
      <c r="H1253" s="4" t="s">
        <v>2350</v>
      </c>
      <c r="I1253" s="4" t="s">
        <v>2350</v>
      </c>
      <c r="J1253" s="4" t="s">
        <v>2350</v>
      </c>
      <c r="K1253" s="4" t="s">
        <v>2350</v>
      </c>
      <c r="L1253" s="4" t="s">
        <v>2350</v>
      </c>
      <c r="M1253" s="4">
        <v>3</v>
      </c>
      <c r="N1253" s="4">
        <v>0</v>
      </c>
      <c r="O1253" s="4">
        <v>0</v>
      </c>
      <c r="P1253" s="4">
        <v>0</v>
      </c>
      <c r="Q1253" s="4">
        <f t="shared" si="137"/>
        <v>0</v>
      </c>
      <c r="R1253" s="4">
        <f t="shared" si="138"/>
        <v>0</v>
      </c>
      <c r="S1253" s="5" t="e">
        <f t="shared" si="139"/>
        <v>#DIV/0!</v>
      </c>
      <c r="T1253" s="4" t="s">
        <v>39</v>
      </c>
      <c r="U1253" s="4">
        <v>0</v>
      </c>
      <c r="V1253" s="4">
        <v>0</v>
      </c>
      <c r="W1253" s="4" t="s">
        <v>12484</v>
      </c>
      <c r="X1253" s="4" t="s">
        <v>2350</v>
      </c>
      <c r="Y1253" s="4" t="s">
        <v>2350</v>
      </c>
      <c r="Z1253" s="4" t="s">
        <v>2350</v>
      </c>
      <c r="AA1253" s="4" t="s">
        <v>2350</v>
      </c>
      <c r="AB1253" s="4" t="s">
        <v>2350</v>
      </c>
      <c r="AC1253" s="4" t="s">
        <v>12485</v>
      </c>
      <c r="AD1253" s="4" t="s">
        <v>12486</v>
      </c>
      <c r="AE1253" s="4" t="s">
        <v>12483</v>
      </c>
      <c r="AF1253" s="5">
        <v>46216</v>
      </c>
    </row>
    <row r="1254" spans="1:32" ht="46.2" customHeight="1">
      <c r="A1254" s="4" t="s">
        <v>12487</v>
      </c>
      <c r="B1254" s="20">
        <f t="shared" ca="1" si="134"/>
        <v>46248</v>
      </c>
      <c r="C1254" s="20" t="str">
        <f t="shared" ca="1" si="135"/>
        <v>Aug-2026</v>
      </c>
      <c r="D1254" s="27">
        <f t="shared" ca="1" si="140"/>
        <v>8</v>
      </c>
      <c r="E1254" s="20" t="str">
        <f t="shared" ca="1" si="136"/>
        <v>2026</v>
      </c>
      <c r="F1254" s="4" t="s">
        <v>12488</v>
      </c>
      <c r="G1254" s="4" t="s">
        <v>2350</v>
      </c>
      <c r="H1254" s="4" t="s">
        <v>2350</v>
      </c>
      <c r="I1254" s="4" t="s">
        <v>2350</v>
      </c>
      <c r="J1254" s="4" t="s">
        <v>2350</v>
      </c>
      <c r="K1254" s="4" t="s">
        <v>2350</v>
      </c>
      <c r="L1254" s="4" t="s">
        <v>2350</v>
      </c>
      <c r="M1254" s="4">
        <v>8</v>
      </c>
      <c r="N1254" s="4">
        <v>0</v>
      </c>
      <c r="O1254" s="4">
        <v>0</v>
      </c>
      <c r="P1254" s="4">
        <v>0</v>
      </c>
      <c r="Q1254" s="4">
        <f t="shared" si="137"/>
        <v>0</v>
      </c>
      <c r="R1254" s="4">
        <f t="shared" si="138"/>
        <v>0</v>
      </c>
      <c r="S1254" s="5" t="e">
        <f t="shared" si="139"/>
        <v>#DIV/0!</v>
      </c>
      <c r="T1254" s="4" t="s">
        <v>39</v>
      </c>
      <c r="U1254" s="4">
        <v>0</v>
      </c>
      <c r="V1254" s="4">
        <v>0</v>
      </c>
      <c r="W1254" s="4" t="s">
        <v>12489</v>
      </c>
      <c r="X1254" s="4" t="s">
        <v>2350</v>
      </c>
      <c r="Y1254" s="4" t="s">
        <v>2350</v>
      </c>
      <c r="Z1254" s="4" t="s">
        <v>2350</v>
      </c>
      <c r="AA1254" s="4" t="s">
        <v>2350</v>
      </c>
      <c r="AB1254" s="4" t="s">
        <v>2350</v>
      </c>
      <c r="AC1254" s="4" t="s">
        <v>12490</v>
      </c>
      <c r="AD1254" s="4" t="s">
        <v>12491</v>
      </c>
      <c r="AE1254" s="4" t="s">
        <v>12488</v>
      </c>
      <c r="AF1254" s="5">
        <v>46731</v>
      </c>
    </row>
    <row r="1255" spans="1:32" ht="46.2" customHeight="1">
      <c r="A1255" s="4" t="s">
        <v>12492</v>
      </c>
      <c r="B1255" s="20">
        <f t="shared" ca="1" si="134"/>
        <v>46142</v>
      </c>
      <c r="C1255" s="20" t="str">
        <f t="shared" ca="1" si="135"/>
        <v>Apr-2026</v>
      </c>
      <c r="D1255" s="27">
        <f t="shared" ca="1" si="140"/>
        <v>4</v>
      </c>
      <c r="E1255" s="20" t="str">
        <f t="shared" ca="1" si="136"/>
        <v>2026</v>
      </c>
      <c r="F1255" s="4" t="s">
        <v>12493</v>
      </c>
      <c r="G1255" s="4" t="s">
        <v>2350</v>
      </c>
      <c r="H1255" s="4" t="s">
        <v>2350</v>
      </c>
      <c r="I1255" s="4" t="s">
        <v>2350</v>
      </c>
      <c r="J1255" s="4" t="s">
        <v>2350</v>
      </c>
      <c r="K1255" s="4" t="s">
        <v>2350</v>
      </c>
      <c r="L1255" s="4" t="s">
        <v>2350</v>
      </c>
      <c r="M1255" s="4">
        <v>10</v>
      </c>
      <c r="N1255" s="4">
        <v>0</v>
      </c>
      <c r="O1255" s="4">
        <v>0</v>
      </c>
      <c r="P1255" s="4">
        <v>0</v>
      </c>
      <c r="Q1255" s="4">
        <f t="shared" si="137"/>
        <v>0</v>
      </c>
      <c r="R1255" s="4">
        <f t="shared" si="138"/>
        <v>0</v>
      </c>
      <c r="S1255" s="5" t="e">
        <f t="shared" si="139"/>
        <v>#DIV/0!</v>
      </c>
      <c r="T1255" s="4" t="s">
        <v>39</v>
      </c>
      <c r="U1255" s="4">
        <v>0</v>
      </c>
      <c r="V1255" s="4">
        <v>0</v>
      </c>
      <c r="W1255" s="4" t="s">
        <v>12494</v>
      </c>
      <c r="X1255" s="4" t="s">
        <v>2350</v>
      </c>
      <c r="Y1255" s="4" t="s">
        <v>2350</v>
      </c>
      <c r="Z1255" s="4" t="s">
        <v>2350</v>
      </c>
      <c r="AA1255" s="4" t="s">
        <v>2350</v>
      </c>
      <c r="AB1255" s="4" t="s">
        <v>2350</v>
      </c>
      <c r="AC1255" s="4" t="s">
        <v>12495</v>
      </c>
      <c r="AD1255" s="4" t="s">
        <v>12496</v>
      </c>
      <c r="AE1255" s="4" t="s">
        <v>12493</v>
      </c>
      <c r="AF1255" s="5">
        <v>46621</v>
      </c>
    </row>
    <row r="1256" spans="1:32" ht="46.2" customHeight="1">
      <c r="A1256" s="4" t="s">
        <v>12497</v>
      </c>
      <c r="B1256" s="20">
        <f t="shared" ca="1" si="134"/>
        <v>46164</v>
      </c>
      <c r="C1256" s="20" t="str">
        <f t="shared" ca="1" si="135"/>
        <v>May-2026</v>
      </c>
      <c r="D1256" s="27">
        <f t="shared" ca="1" si="140"/>
        <v>5</v>
      </c>
      <c r="E1256" s="20" t="str">
        <f t="shared" ca="1" si="136"/>
        <v>2026</v>
      </c>
      <c r="F1256" s="4" t="s">
        <v>12498</v>
      </c>
      <c r="G1256" s="4" t="s">
        <v>2350</v>
      </c>
      <c r="H1256" s="4" t="s">
        <v>2350</v>
      </c>
      <c r="I1256" s="4" t="s">
        <v>2350</v>
      </c>
      <c r="J1256" s="4" t="s">
        <v>2350</v>
      </c>
      <c r="K1256" s="4" t="s">
        <v>2350</v>
      </c>
      <c r="L1256" s="4" t="s">
        <v>2350</v>
      </c>
      <c r="M1256" s="4">
        <v>6</v>
      </c>
      <c r="N1256" s="4">
        <v>0</v>
      </c>
      <c r="O1256" s="4">
        <v>0</v>
      </c>
      <c r="P1256" s="4">
        <v>0</v>
      </c>
      <c r="Q1256" s="4">
        <f t="shared" si="137"/>
        <v>0</v>
      </c>
      <c r="R1256" s="4">
        <f t="shared" si="138"/>
        <v>0</v>
      </c>
      <c r="S1256" s="5" t="e">
        <f t="shared" si="139"/>
        <v>#DIV/0!</v>
      </c>
      <c r="T1256" s="4" t="s">
        <v>39</v>
      </c>
      <c r="U1256" s="4">
        <v>0</v>
      </c>
      <c r="V1256" s="4">
        <v>0</v>
      </c>
      <c r="W1256" s="4" t="s">
        <v>12499</v>
      </c>
      <c r="X1256" s="4" t="s">
        <v>2350</v>
      </c>
      <c r="Y1256" s="4" t="s">
        <v>2350</v>
      </c>
      <c r="Z1256" s="4" t="s">
        <v>2350</v>
      </c>
      <c r="AA1256" s="4" t="s">
        <v>2350</v>
      </c>
      <c r="AB1256" s="4" t="s">
        <v>2350</v>
      </c>
      <c r="AC1256" s="4" t="s">
        <v>12500</v>
      </c>
      <c r="AD1256" s="4" t="s">
        <v>12501</v>
      </c>
      <c r="AE1256" s="4" t="s">
        <v>12498</v>
      </c>
      <c r="AF1256" s="5">
        <v>46702</v>
      </c>
    </row>
    <row r="1257" spans="1:32" ht="46.2" customHeight="1">
      <c r="A1257" s="4" t="s">
        <v>12502</v>
      </c>
      <c r="B1257" s="20">
        <f t="shared" ca="1" si="134"/>
        <v>46141</v>
      </c>
      <c r="C1257" s="20" t="str">
        <f t="shared" ca="1" si="135"/>
        <v>Apr-2026</v>
      </c>
      <c r="D1257" s="27">
        <f t="shared" ca="1" si="140"/>
        <v>4</v>
      </c>
      <c r="E1257" s="20" t="str">
        <f t="shared" ca="1" si="136"/>
        <v>2026</v>
      </c>
      <c r="F1257" s="4" t="s">
        <v>12503</v>
      </c>
      <c r="G1257" s="4" t="s">
        <v>2350</v>
      </c>
      <c r="H1257" s="4" t="s">
        <v>2350</v>
      </c>
      <c r="I1257" s="4" t="s">
        <v>2350</v>
      </c>
      <c r="J1257" s="4" t="s">
        <v>2350</v>
      </c>
      <c r="K1257" s="4" t="s">
        <v>2350</v>
      </c>
      <c r="L1257" s="4" t="s">
        <v>2350</v>
      </c>
      <c r="M1257" s="4">
        <v>1</v>
      </c>
      <c r="N1257" s="4">
        <v>0</v>
      </c>
      <c r="O1257" s="4">
        <v>0</v>
      </c>
      <c r="P1257" s="4">
        <v>0</v>
      </c>
      <c r="Q1257" s="4">
        <f t="shared" si="137"/>
        <v>0</v>
      </c>
      <c r="R1257" s="4">
        <f t="shared" si="138"/>
        <v>0</v>
      </c>
      <c r="S1257" s="5" t="e">
        <f t="shared" si="139"/>
        <v>#DIV/0!</v>
      </c>
      <c r="T1257" s="4" t="s">
        <v>39</v>
      </c>
      <c r="U1257" s="4">
        <v>0</v>
      </c>
      <c r="V1257" s="4">
        <v>0</v>
      </c>
      <c r="W1257" s="4" t="s">
        <v>12504</v>
      </c>
      <c r="X1257" s="4" t="s">
        <v>2350</v>
      </c>
      <c r="Y1257" s="4" t="s">
        <v>2350</v>
      </c>
      <c r="Z1257" s="4" t="s">
        <v>2350</v>
      </c>
      <c r="AA1257" s="4" t="s">
        <v>2350</v>
      </c>
      <c r="AB1257" s="4" t="s">
        <v>2350</v>
      </c>
      <c r="AC1257" s="4" t="s">
        <v>12505</v>
      </c>
      <c r="AD1257" s="4" t="s">
        <v>12506</v>
      </c>
      <c r="AE1257" s="4" t="s">
        <v>12503</v>
      </c>
      <c r="AF1257" s="5">
        <v>46801</v>
      </c>
    </row>
    <row r="1258" spans="1:32" ht="46.2" customHeight="1">
      <c r="A1258" s="4" t="s">
        <v>12507</v>
      </c>
      <c r="B1258" s="20">
        <f t="shared" ca="1" si="134"/>
        <v>46255</v>
      </c>
      <c r="C1258" s="20" t="str">
        <f t="shared" ca="1" si="135"/>
        <v>Aug-2026</v>
      </c>
      <c r="D1258" s="27">
        <f t="shared" ca="1" si="140"/>
        <v>8</v>
      </c>
      <c r="E1258" s="20" t="str">
        <f t="shared" ca="1" si="136"/>
        <v>2026</v>
      </c>
      <c r="F1258" s="4" t="s">
        <v>12508</v>
      </c>
      <c r="G1258" s="4" t="s">
        <v>2350</v>
      </c>
      <c r="H1258" s="4" t="s">
        <v>2350</v>
      </c>
      <c r="I1258" s="4" t="s">
        <v>2350</v>
      </c>
      <c r="J1258" s="4" t="s">
        <v>2350</v>
      </c>
      <c r="K1258" s="4" t="s">
        <v>2350</v>
      </c>
      <c r="L1258" s="4" t="s">
        <v>2350</v>
      </c>
      <c r="M1258" s="4">
        <v>1</v>
      </c>
      <c r="N1258" s="4">
        <v>0</v>
      </c>
      <c r="O1258" s="4">
        <v>0</v>
      </c>
      <c r="P1258" s="4">
        <v>0</v>
      </c>
      <c r="Q1258" s="4">
        <f t="shared" si="137"/>
        <v>0</v>
      </c>
      <c r="R1258" s="4">
        <f t="shared" si="138"/>
        <v>0</v>
      </c>
      <c r="S1258" s="5" t="e">
        <f t="shared" si="139"/>
        <v>#DIV/0!</v>
      </c>
      <c r="T1258" s="4" t="s">
        <v>39</v>
      </c>
      <c r="U1258" s="4">
        <v>0</v>
      </c>
      <c r="V1258" s="4">
        <v>0</v>
      </c>
      <c r="W1258" s="4" t="s">
        <v>12509</v>
      </c>
      <c r="X1258" s="4" t="s">
        <v>2350</v>
      </c>
      <c r="Y1258" s="4" t="s">
        <v>2350</v>
      </c>
      <c r="Z1258" s="4" t="s">
        <v>2350</v>
      </c>
      <c r="AA1258" s="4" t="s">
        <v>2350</v>
      </c>
      <c r="AB1258" s="4" t="s">
        <v>2350</v>
      </c>
      <c r="AC1258" s="4" t="s">
        <v>12510</v>
      </c>
      <c r="AD1258" s="4" t="s">
        <v>12511</v>
      </c>
      <c r="AE1258" s="4" t="s">
        <v>12508</v>
      </c>
      <c r="AF1258" s="5">
        <v>46805</v>
      </c>
    </row>
    <row r="1259" spans="1:32" ht="46.2" customHeight="1">
      <c r="A1259" s="4" t="s">
        <v>12512</v>
      </c>
      <c r="B1259" s="20">
        <f t="shared" ca="1" si="134"/>
        <v>46249</v>
      </c>
      <c r="C1259" s="20" t="str">
        <f t="shared" ca="1" si="135"/>
        <v>Aug-2026</v>
      </c>
      <c r="D1259" s="27">
        <f t="shared" ca="1" si="140"/>
        <v>8</v>
      </c>
      <c r="E1259" s="20" t="str">
        <f t="shared" ca="1" si="136"/>
        <v>2026</v>
      </c>
      <c r="F1259" s="4" t="s">
        <v>12513</v>
      </c>
      <c r="G1259" s="4" t="s">
        <v>2350</v>
      </c>
      <c r="H1259" s="4" t="s">
        <v>2350</v>
      </c>
      <c r="I1259" s="4" t="s">
        <v>2350</v>
      </c>
      <c r="J1259" s="4" t="s">
        <v>2350</v>
      </c>
      <c r="K1259" s="4" t="s">
        <v>2350</v>
      </c>
      <c r="L1259" s="4" t="s">
        <v>2350</v>
      </c>
      <c r="M1259" s="4">
        <v>6</v>
      </c>
      <c r="N1259" s="4">
        <v>0</v>
      </c>
      <c r="O1259" s="4">
        <v>0</v>
      </c>
      <c r="P1259" s="4">
        <v>0</v>
      </c>
      <c r="Q1259" s="4">
        <f t="shared" si="137"/>
        <v>0</v>
      </c>
      <c r="R1259" s="4">
        <f t="shared" si="138"/>
        <v>0</v>
      </c>
      <c r="S1259" s="5" t="e">
        <f t="shared" si="139"/>
        <v>#DIV/0!</v>
      </c>
      <c r="T1259" s="4" t="s">
        <v>39</v>
      </c>
      <c r="U1259" s="4">
        <v>0</v>
      </c>
      <c r="V1259" s="4">
        <v>0</v>
      </c>
      <c r="W1259" s="4" t="s">
        <v>12514</v>
      </c>
      <c r="X1259" s="4" t="s">
        <v>2350</v>
      </c>
      <c r="Y1259" s="4" t="s">
        <v>2350</v>
      </c>
      <c r="Z1259" s="4" t="s">
        <v>2350</v>
      </c>
      <c r="AA1259" s="4" t="s">
        <v>2350</v>
      </c>
      <c r="AB1259" s="4" t="s">
        <v>2350</v>
      </c>
      <c r="AC1259" s="4" t="s">
        <v>12515</v>
      </c>
      <c r="AD1259" s="4" t="s">
        <v>12516</v>
      </c>
      <c r="AE1259" s="4" t="s">
        <v>12513</v>
      </c>
      <c r="AF1259" s="5">
        <v>46458</v>
      </c>
    </row>
    <row r="1260" spans="1:32" ht="46.2" customHeight="1">
      <c r="A1260" s="4" t="s">
        <v>12517</v>
      </c>
      <c r="B1260" s="20">
        <f t="shared" ca="1" si="134"/>
        <v>46163</v>
      </c>
      <c r="C1260" s="20" t="str">
        <f t="shared" ca="1" si="135"/>
        <v>May-2026</v>
      </c>
      <c r="D1260" s="27">
        <f t="shared" ca="1" si="140"/>
        <v>5</v>
      </c>
      <c r="E1260" s="20" t="str">
        <f t="shared" ca="1" si="136"/>
        <v>2026</v>
      </c>
      <c r="F1260" s="4" t="s">
        <v>12518</v>
      </c>
      <c r="G1260" s="4" t="s">
        <v>2350</v>
      </c>
      <c r="H1260" s="4" t="s">
        <v>2350</v>
      </c>
      <c r="I1260" s="4" t="s">
        <v>2350</v>
      </c>
      <c r="J1260" s="4" t="s">
        <v>2350</v>
      </c>
      <c r="K1260" s="4" t="s">
        <v>2350</v>
      </c>
      <c r="L1260" s="4" t="s">
        <v>2350</v>
      </c>
      <c r="M1260" s="4">
        <v>9</v>
      </c>
      <c r="N1260" s="4">
        <v>0</v>
      </c>
      <c r="O1260" s="4">
        <v>0</v>
      </c>
      <c r="P1260" s="4">
        <v>0</v>
      </c>
      <c r="Q1260" s="4">
        <f t="shared" si="137"/>
        <v>0</v>
      </c>
      <c r="R1260" s="4">
        <f t="shared" si="138"/>
        <v>0</v>
      </c>
      <c r="S1260" s="5" t="e">
        <f t="shared" si="139"/>
        <v>#DIV/0!</v>
      </c>
      <c r="T1260" s="4" t="s">
        <v>39</v>
      </c>
      <c r="U1260" s="4">
        <v>0</v>
      </c>
      <c r="V1260" s="4">
        <v>0</v>
      </c>
      <c r="W1260" s="4" t="s">
        <v>12519</v>
      </c>
      <c r="X1260" s="4" t="s">
        <v>2350</v>
      </c>
      <c r="Y1260" s="4" t="s">
        <v>2350</v>
      </c>
      <c r="Z1260" s="4" t="s">
        <v>2350</v>
      </c>
      <c r="AA1260" s="4" t="s">
        <v>2350</v>
      </c>
      <c r="AB1260" s="4" t="s">
        <v>2350</v>
      </c>
      <c r="AC1260" s="4" t="s">
        <v>12520</v>
      </c>
      <c r="AD1260" s="4" t="s">
        <v>12521</v>
      </c>
      <c r="AE1260" s="4" t="s">
        <v>12518</v>
      </c>
      <c r="AF1260" s="5">
        <v>46765</v>
      </c>
    </row>
    <row r="1261" spans="1:32" ht="46.2" customHeight="1">
      <c r="A1261" s="4" t="s">
        <v>12522</v>
      </c>
      <c r="B1261" s="20">
        <f t="shared" ca="1" si="134"/>
        <v>46189</v>
      </c>
      <c r="C1261" s="20" t="str">
        <f t="shared" ca="1" si="135"/>
        <v>Jun-2026</v>
      </c>
      <c r="D1261" s="27">
        <f t="shared" ca="1" si="140"/>
        <v>6</v>
      </c>
      <c r="E1261" s="20" t="str">
        <f t="shared" ca="1" si="136"/>
        <v>2026</v>
      </c>
      <c r="F1261" s="4" t="s">
        <v>12523</v>
      </c>
      <c r="G1261" s="4" t="s">
        <v>2350</v>
      </c>
      <c r="H1261" s="4" t="s">
        <v>2350</v>
      </c>
      <c r="I1261" s="4" t="s">
        <v>2350</v>
      </c>
      <c r="J1261" s="4" t="s">
        <v>2350</v>
      </c>
      <c r="K1261" s="4" t="s">
        <v>2350</v>
      </c>
      <c r="L1261" s="4" t="s">
        <v>2350</v>
      </c>
      <c r="M1261" s="4">
        <v>1</v>
      </c>
      <c r="N1261" s="4">
        <v>0</v>
      </c>
      <c r="O1261" s="4">
        <v>0</v>
      </c>
      <c r="P1261" s="4">
        <v>0</v>
      </c>
      <c r="Q1261" s="4">
        <f t="shared" si="137"/>
        <v>0</v>
      </c>
      <c r="R1261" s="4">
        <f t="shared" si="138"/>
        <v>0</v>
      </c>
      <c r="S1261" s="5" t="e">
        <f t="shared" si="139"/>
        <v>#DIV/0!</v>
      </c>
      <c r="T1261" s="4" t="s">
        <v>39</v>
      </c>
      <c r="U1261" s="4">
        <v>0</v>
      </c>
      <c r="V1261" s="4">
        <v>0</v>
      </c>
      <c r="W1261" s="4" t="s">
        <v>12524</v>
      </c>
      <c r="X1261" s="4" t="s">
        <v>2350</v>
      </c>
      <c r="Y1261" s="4" t="s">
        <v>2350</v>
      </c>
      <c r="Z1261" s="4" t="s">
        <v>2350</v>
      </c>
      <c r="AA1261" s="4" t="s">
        <v>2350</v>
      </c>
      <c r="AB1261" s="4" t="s">
        <v>2350</v>
      </c>
      <c r="AC1261" s="4" t="s">
        <v>12525</v>
      </c>
      <c r="AD1261" s="4" t="s">
        <v>12526</v>
      </c>
      <c r="AE1261" s="4" t="s">
        <v>12523</v>
      </c>
      <c r="AF1261" s="5">
        <v>46855</v>
      </c>
    </row>
    <row r="1262" spans="1:32" ht="46.2" customHeight="1">
      <c r="A1262" s="4" t="s">
        <v>12527</v>
      </c>
      <c r="B1262" s="20">
        <f t="shared" ca="1" si="134"/>
        <v>46235</v>
      </c>
      <c r="C1262" s="20" t="str">
        <f t="shared" ca="1" si="135"/>
        <v>Aug-2026</v>
      </c>
      <c r="D1262" s="27">
        <f t="shared" ca="1" si="140"/>
        <v>8</v>
      </c>
      <c r="E1262" s="20" t="str">
        <f t="shared" ca="1" si="136"/>
        <v>2026</v>
      </c>
      <c r="F1262" s="4" t="s">
        <v>12528</v>
      </c>
      <c r="G1262" s="4" t="s">
        <v>2350</v>
      </c>
      <c r="H1262" s="4" t="s">
        <v>2350</v>
      </c>
      <c r="I1262" s="4" t="s">
        <v>2350</v>
      </c>
      <c r="J1262" s="4" t="s">
        <v>2350</v>
      </c>
      <c r="K1262" s="4" t="s">
        <v>2350</v>
      </c>
      <c r="L1262" s="4" t="s">
        <v>2350</v>
      </c>
      <c r="M1262" s="4">
        <v>2</v>
      </c>
      <c r="N1262" s="4">
        <v>0</v>
      </c>
      <c r="O1262" s="4">
        <v>0</v>
      </c>
      <c r="P1262" s="4">
        <v>0</v>
      </c>
      <c r="Q1262" s="4">
        <f t="shared" si="137"/>
        <v>0</v>
      </c>
      <c r="R1262" s="4">
        <f t="shared" si="138"/>
        <v>0</v>
      </c>
      <c r="S1262" s="5" t="e">
        <f t="shared" si="139"/>
        <v>#DIV/0!</v>
      </c>
      <c r="T1262" s="4" t="s">
        <v>39</v>
      </c>
      <c r="U1262" s="4">
        <v>0</v>
      </c>
      <c r="V1262" s="4">
        <v>0</v>
      </c>
      <c r="W1262" s="4" t="s">
        <v>12529</v>
      </c>
      <c r="X1262" s="4" t="s">
        <v>2350</v>
      </c>
      <c r="Y1262" s="4" t="s">
        <v>2350</v>
      </c>
      <c r="Z1262" s="4" t="s">
        <v>2350</v>
      </c>
      <c r="AA1262" s="4" t="s">
        <v>2350</v>
      </c>
      <c r="AB1262" s="4" t="s">
        <v>2350</v>
      </c>
      <c r="AC1262" s="4" t="s">
        <v>12530</v>
      </c>
      <c r="AD1262" s="4" t="s">
        <v>12531</v>
      </c>
      <c r="AE1262" s="4" t="s">
        <v>12528</v>
      </c>
      <c r="AF1262" s="5">
        <v>46676</v>
      </c>
    </row>
    <row r="1263" spans="1:32" ht="46.2" customHeight="1">
      <c r="A1263" s="4" t="s">
        <v>12532</v>
      </c>
      <c r="B1263" s="20">
        <f t="shared" ca="1" si="134"/>
        <v>46172</v>
      </c>
      <c r="C1263" s="20" t="str">
        <f t="shared" ca="1" si="135"/>
        <v>May-2026</v>
      </c>
      <c r="D1263" s="27">
        <f t="shared" ca="1" si="140"/>
        <v>5</v>
      </c>
      <c r="E1263" s="20" t="str">
        <f t="shared" ca="1" si="136"/>
        <v>2026</v>
      </c>
      <c r="F1263" s="4" t="s">
        <v>12533</v>
      </c>
      <c r="G1263" s="4" t="s">
        <v>2350</v>
      </c>
      <c r="H1263" s="4" t="s">
        <v>2350</v>
      </c>
      <c r="I1263" s="4" t="s">
        <v>2350</v>
      </c>
      <c r="J1263" s="4" t="s">
        <v>2350</v>
      </c>
      <c r="K1263" s="4" t="s">
        <v>2350</v>
      </c>
      <c r="L1263" s="4" t="s">
        <v>2350</v>
      </c>
      <c r="M1263" s="4">
        <v>2</v>
      </c>
      <c r="N1263" s="4">
        <v>0</v>
      </c>
      <c r="O1263" s="4">
        <v>0</v>
      </c>
      <c r="P1263" s="4">
        <v>0</v>
      </c>
      <c r="Q1263" s="4">
        <f t="shared" si="137"/>
        <v>0</v>
      </c>
      <c r="R1263" s="4">
        <f t="shared" si="138"/>
        <v>0</v>
      </c>
      <c r="S1263" s="5" t="e">
        <f t="shared" si="139"/>
        <v>#DIV/0!</v>
      </c>
      <c r="T1263" s="4" t="s">
        <v>39</v>
      </c>
      <c r="U1263" s="4">
        <v>0</v>
      </c>
      <c r="V1263" s="4">
        <v>0</v>
      </c>
      <c r="W1263" s="4" t="s">
        <v>12534</v>
      </c>
      <c r="X1263" s="4" t="s">
        <v>2350</v>
      </c>
      <c r="Y1263" s="4" t="s">
        <v>2350</v>
      </c>
      <c r="Z1263" s="4" t="s">
        <v>2350</v>
      </c>
      <c r="AA1263" s="4" t="s">
        <v>2350</v>
      </c>
      <c r="AB1263" s="4" t="s">
        <v>2350</v>
      </c>
      <c r="AC1263" s="4" t="s">
        <v>12535</v>
      </c>
      <c r="AD1263" s="4" t="s">
        <v>12536</v>
      </c>
      <c r="AE1263" s="4" t="s">
        <v>12533</v>
      </c>
      <c r="AF1263" s="5">
        <v>46584</v>
      </c>
    </row>
    <row r="1264" spans="1:32" ht="46.2" customHeight="1">
      <c r="A1264" s="4" t="s">
        <v>12537</v>
      </c>
      <c r="B1264" s="20">
        <f t="shared" ca="1" si="134"/>
        <v>46114</v>
      </c>
      <c r="C1264" s="20" t="str">
        <f t="shared" ca="1" si="135"/>
        <v>Apr-2026</v>
      </c>
      <c r="D1264" s="27">
        <f t="shared" ca="1" si="140"/>
        <v>4</v>
      </c>
      <c r="E1264" s="20" t="str">
        <f t="shared" ca="1" si="136"/>
        <v>2026</v>
      </c>
      <c r="F1264" s="4" t="s">
        <v>12538</v>
      </c>
      <c r="G1264" s="4" t="s">
        <v>2350</v>
      </c>
      <c r="H1264" s="4" t="s">
        <v>2350</v>
      </c>
      <c r="I1264" s="4" t="s">
        <v>2350</v>
      </c>
      <c r="J1264" s="4" t="s">
        <v>2350</v>
      </c>
      <c r="K1264" s="4" t="s">
        <v>2350</v>
      </c>
      <c r="L1264" s="4" t="s">
        <v>2350</v>
      </c>
      <c r="M1264" s="4">
        <v>1</v>
      </c>
      <c r="N1264" s="4">
        <v>0</v>
      </c>
      <c r="O1264" s="4">
        <v>0</v>
      </c>
      <c r="P1264" s="4">
        <v>0</v>
      </c>
      <c r="Q1264" s="4">
        <f t="shared" si="137"/>
        <v>0</v>
      </c>
      <c r="R1264" s="4">
        <f t="shared" si="138"/>
        <v>0</v>
      </c>
      <c r="S1264" s="5" t="e">
        <f t="shared" si="139"/>
        <v>#DIV/0!</v>
      </c>
      <c r="T1264" s="4" t="s">
        <v>39</v>
      </c>
      <c r="U1264" s="4">
        <v>0</v>
      </c>
      <c r="V1264" s="4">
        <v>0</v>
      </c>
      <c r="W1264" s="4" t="s">
        <v>12539</v>
      </c>
      <c r="X1264" s="4" t="s">
        <v>2350</v>
      </c>
      <c r="Y1264" s="4" t="s">
        <v>2350</v>
      </c>
      <c r="Z1264" s="4" t="s">
        <v>2350</v>
      </c>
      <c r="AA1264" s="4" t="s">
        <v>2350</v>
      </c>
      <c r="AB1264" s="4" t="s">
        <v>2350</v>
      </c>
      <c r="AC1264" s="4" t="s">
        <v>12540</v>
      </c>
      <c r="AD1264" s="4" t="s">
        <v>12541</v>
      </c>
      <c r="AE1264" s="4" t="s">
        <v>12538</v>
      </c>
      <c r="AF1264" s="5">
        <v>46407</v>
      </c>
    </row>
    <row r="1265" spans="1:32" ht="46.2" customHeight="1">
      <c r="A1265" s="4" t="s">
        <v>12542</v>
      </c>
      <c r="B1265" s="20">
        <f t="shared" ca="1" si="134"/>
        <v>46257</v>
      </c>
      <c r="C1265" s="20" t="str">
        <f t="shared" ca="1" si="135"/>
        <v>Aug-2026</v>
      </c>
      <c r="D1265" s="27">
        <f t="shared" ca="1" si="140"/>
        <v>8</v>
      </c>
      <c r="E1265" s="20" t="str">
        <f t="shared" ca="1" si="136"/>
        <v>2026</v>
      </c>
      <c r="F1265" s="4" t="s">
        <v>12543</v>
      </c>
      <c r="G1265" s="4" t="s">
        <v>2350</v>
      </c>
      <c r="H1265" s="4" t="s">
        <v>2350</v>
      </c>
      <c r="I1265" s="4" t="s">
        <v>2350</v>
      </c>
      <c r="J1265" s="4" t="s">
        <v>2350</v>
      </c>
      <c r="K1265" s="4" t="s">
        <v>2350</v>
      </c>
      <c r="L1265" s="4" t="s">
        <v>2350</v>
      </c>
      <c r="M1265" s="4">
        <v>6</v>
      </c>
      <c r="N1265" s="4">
        <v>0</v>
      </c>
      <c r="O1265" s="4">
        <v>0</v>
      </c>
      <c r="P1265" s="4">
        <v>0</v>
      </c>
      <c r="Q1265" s="4">
        <f t="shared" si="137"/>
        <v>0</v>
      </c>
      <c r="R1265" s="4">
        <f t="shared" si="138"/>
        <v>0</v>
      </c>
      <c r="S1265" s="5" t="e">
        <f t="shared" si="139"/>
        <v>#DIV/0!</v>
      </c>
      <c r="T1265" s="4" t="s">
        <v>39</v>
      </c>
      <c r="U1265" s="4">
        <v>0</v>
      </c>
      <c r="V1265" s="4">
        <v>0</v>
      </c>
      <c r="W1265" s="4" t="s">
        <v>12544</v>
      </c>
      <c r="X1265" s="4" t="s">
        <v>2350</v>
      </c>
      <c r="Y1265" s="4" t="s">
        <v>2350</v>
      </c>
      <c r="Z1265" s="4" t="s">
        <v>2350</v>
      </c>
      <c r="AA1265" s="4" t="s">
        <v>2350</v>
      </c>
      <c r="AB1265" s="4" t="s">
        <v>2350</v>
      </c>
      <c r="AC1265" s="4" t="s">
        <v>12545</v>
      </c>
      <c r="AD1265" s="4" t="s">
        <v>12546</v>
      </c>
      <c r="AE1265" s="4" t="s">
        <v>12543</v>
      </c>
      <c r="AF1265" s="5">
        <v>46704</v>
      </c>
    </row>
    <row r="1266" spans="1:32" ht="46.2" customHeight="1">
      <c r="A1266" s="4" t="s">
        <v>12547</v>
      </c>
      <c r="B1266" s="20">
        <f t="shared" ca="1" si="134"/>
        <v>46191</v>
      </c>
      <c r="C1266" s="20" t="str">
        <f t="shared" ca="1" si="135"/>
        <v>Jun-2026</v>
      </c>
      <c r="D1266" s="27">
        <f t="shared" ca="1" si="140"/>
        <v>6</v>
      </c>
      <c r="E1266" s="20" t="str">
        <f t="shared" ca="1" si="136"/>
        <v>2026</v>
      </c>
      <c r="F1266" s="4" t="s">
        <v>12548</v>
      </c>
      <c r="G1266" s="4" t="s">
        <v>2350</v>
      </c>
      <c r="H1266" s="4" t="s">
        <v>2350</v>
      </c>
      <c r="I1266" s="4" t="s">
        <v>2350</v>
      </c>
      <c r="J1266" s="4" t="s">
        <v>2350</v>
      </c>
      <c r="K1266" s="4" t="s">
        <v>2350</v>
      </c>
      <c r="L1266" s="4" t="s">
        <v>2350</v>
      </c>
      <c r="M1266" s="4">
        <v>7</v>
      </c>
      <c r="N1266" s="4">
        <v>0</v>
      </c>
      <c r="O1266" s="4">
        <v>0</v>
      </c>
      <c r="P1266" s="4">
        <v>0</v>
      </c>
      <c r="Q1266" s="4">
        <f t="shared" si="137"/>
        <v>0</v>
      </c>
      <c r="R1266" s="4">
        <f t="shared" si="138"/>
        <v>0</v>
      </c>
      <c r="S1266" s="5" t="e">
        <f t="shared" si="139"/>
        <v>#DIV/0!</v>
      </c>
      <c r="T1266" s="4" t="s">
        <v>39</v>
      </c>
      <c r="U1266" s="4">
        <v>0</v>
      </c>
      <c r="V1266" s="4">
        <v>0</v>
      </c>
      <c r="W1266" s="4" t="s">
        <v>12549</v>
      </c>
      <c r="X1266" s="4" t="s">
        <v>2350</v>
      </c>
      <c r="Y1266" s="4" t="s">
        <v>2350</v>
      </c>
      <c r="Z1266" s="4" t="s">
        <v>2350</v>
      </c>
      <c r="AA1266" s="4" t="s">
        <v>2350</v>
      </c>
      <c r="AB1266" s="4" t="s">
        <v>2350</v>
      </c>
      <c r="AC1266" s="4" t="s">
        <v>12550</v>
      </c>
      <c r="AD1266" s="4" t="s">
        <v>12551</v>
      </c>
      <c r="AE1266" s="4" t="s">
        <v>12548</v>
      </c>
      <c r="AF1266" s="5">
        <v>46181</v>
      </c>
    </row>
    <row r="1267" spans="1:32" ht="46.2" customHeight="1">
      <c r="A1267" s="4" t="s">
        <v>12552</v>
      </c>
      <c r="B1267" s="20">
        <f t="shared" ca="1" si="134"/>
        <v>46121</v>
      </c>
      <c r="C1267" s="20" t="str">
        <f t="shared" ca="1" si="135"/>
        <v>Apr-2026</v>
      </c>
      <c r="D1267" s="27">
        <f t="shared" ca="1" si="140"/>
        <v>4</v>
      </c>
      <c r="E1267" s="20" t="str">
        <f t="shared" ca="1" si="136"/>
        <v>2026</v>
      </c>
      <c r="F1267" s="4" t="s">
        <v>12553</v>
      </c>
      <c r="G1267" s="4" t="s">
        <v>2350</v>
      </c>
      <c r="H1267" s="4" t="s">
        <v>2350</v>
      </c>
      <c r="I1267" s="4" t="s">
        <v>2350</v>
      </c>
      <c r="J1267" s="4" t="s">
        <v>2350</v>
      </c>
      <c r="K1267" s="4" t="s">
        <v>2350</v>
      </c>
      <c r="L1267" s="4" t="s">
        <v>2350</v>
      </c>
      <c r="M1267" s="4">
        <v>8</v>
      </c>
      <c r="N1267" s="4">
        <v>0</v>
      </c>
      <c r="O1267" s="4">
        <v>0</v>
      </c>
      <c r="P1267" s="4">
        <v>0</v>
      </c>
      <c r="Q1267" s="4">
        <f t="shared" si="137"/>
        <v>0</v>
      </c>
      <c r="R1267" s="4">
        <f t="shared" si="138"/>
        <v>0</v>
      </c>
      <c r="S1267" s="5" t="e">
        <f t="shared" si="139"/>
        <v>#DIV/0!</v>
      </c>
      <c r="T1267" s="4" t="s">
        <v>39</v>
      </c>
      <c r="U1267" s="4">
        <v>0</v>
      </c>
      <c r="V1267" s="4">
        <v>0</v>
      </c>
      <c r="W1267" s="4" t="s">
        <v>12554</v>
      </c>
      <c r="X1267" s="4" t="s">
        <v>2350</v>
      </c>
      <c r="Y1267" s="4" t="s">
        <v>2350</v>
      </c>
      <c r="Z1267" s="4" t="s">
        <v>2350</v>
      </c>
      <c r="AA1267" s="4" t="s">
        <v>2350</v>
      </c>
      <c r="AB1267" s="4" t="s">
        <v>2350</v>
      </c>
      <c r="AC1267" s="4" t="s">
        <v>12555</v>
      </c>
      <c r="AD1267" s="4" t="s">
        <v>12556</v>
      </c>
      <c r="AE1267" s="4" t="s">
        <v>12553</v>
      </c>
      <c r="AF1267" s="5">
        <v>46268</v>
      </c>
    </row>
    <row r="1268" spans="1:32" ht="46.2" customHeight="1">
      <c r="A1268" s="4" t="s">
        <v>12557</v>
      </c>
      <c r="B1268" s="20">
        <f t="shared" ca="1" si="134"/>
        <v>46220</v>
      </c>
      <c r="C1268" s="20" t="str">
        <f t="shared" ca="1" si="135"/>
        <v>Jul-2026</v>
      </c>
      <c r="D1268" s="27">
        <f t="shared" ca="1" si="140"/>
        <v>7</v>
      </c>
      <c r="E1268" s="20" t="str">
        <f t="shared" ca="1" si="136"/>
        <v>2026</v>
      </c>
      <c r="F1268" s="4" t="s">
        <v>12558</v>
      </c>
      <c r="G1268" s="4" t="s">
        <v>2350</v>
      </c>
      <c r="H1268" s="4" t="s">
        <v>2350</v>
      </c>
      <c r="I1268" s="4" t="s">
        <v>2350</v>
      </c>
      <c r="J1268" s="4" t="s">
        <v>2350</v>
      </c>
      <c r="K1268" s="4" t="s">
        <v>2350</v>
      </c>
      <c r="L1268" s="4" t="s">
        <v>2350</v>
      </c>
      <c r="M1268" s="4">
        <v>6</v>
      </c>
      <c r="N1268" s="4">
        <v>0</v>
      </c>
      <c r="O1268" s="4">
        <v>0</v>
      </c>
      <c r="P1268" s="4">
        <v>0</v>
      </c>
      <c r="Q1268" s="4">
        <f t="shared" si="137"/>
        <v>0</v>
      </c>
      <c r="R1268" s="4">
        <f t="shared" si="138"/>
        <v>0</v>
      </c>
      <c r="S1268" s="5" t="e">
        <f t="shared" si="139"/>
        <v>#DIV/0!</v>
      </c>
      <c r="T1268" s="4" t="s">
        <v>39</v>
      </c>
      <c r="U1268" s="4">
        <v>0</v>
      </c>
      <c r="V1268" s="4">
        <v>0</v>
      </c>
      <c r="W1268" s="4" t="s">
        <v>12559</v>
      </c>
      <c r="X1268" s="4" t="s">
        <v>2350</v>
      </c>
      <c r="Y1268" s="4" t="s">
        <v>2350</v>
      </c>
      <c r="Z1268" s="4" t="s">
        <v>2350</v>
      </c>
      <c r="AA1268" s="4" t="s">
        <v>2350</v>
      </c>
      <c r="AB1268" s="4" t="s">
        <v>2350</v>
      </c>
      <c r="AC1268" s="4" t="s">
        <v>12560</v>
      </c>
      <c r="AD1268" s="4" t="s">
        <v>12561</v>
      </c>
      <c r="AE1268" s="4" t="s">
        <v>12558</v>
      </c>
      <c r="AF1268" s="5">
        <v>46765</v>
      </c>
    </row>
    <row r="1269" spans="1:32" ht="46.2" customHeight="1">
      <c r="A1269" s="4" t="s">
        <v>12562</v>
      </c>
      <c r="B1269" s="20">
        <f t="shared" ca="1" si="134"/>
        <v>46160</v>
      </c>
      <c r="C1269" s="20" t="str">
        <f t="shared" ca="1" si="135"/>
        <v>May-2026</v>
      </c>
      <c r="D1269" s="27">
        <f t="shared" ca="1" si="140"/>
        <v>5</v>
      </c>
      <c r="E1269" s="20" t="str">
        <f t="shared" ca="1" si="136"/>
        <v>2026</v>
      </c>
      <c r="F1269" s="4" t="s">
        <v>12563</v>
      </c>
      <c r="G1269" s="4" t="s">
        <v>2350</v>
      </c>
      <c r="H1269" s="4" t="s">
        <v>2350</v>
      </c>
      <c r="I1269" s="4" t="s">
        <v>2350</v>
      </c>
      <c r="J1269" s="4" t="s">
        <v>2350</v>
      </c>
      <c r="K1269" s="4" t="s">
        <v>2350</v>
      </c>
      <c r="L1269" s="4" t="s">
        <v>2350</v>
      </c>
      <c r="M1269" s="4">
        <v>2</v>
      </c>
      <c r="N1269" s="4">
        <v>0</v>
      </c>
      <c r="O1269" s="4">
        <v>0</v>
      </c>
      <c r="P1269" s="4">
        <v>0</v>
      </c>
      <c r="Q1269" s="4">
        <f t="shared" si="137"/>
        <v>0</v>
      </c>
      <c r="R1269" s="4">
        <f t="shared" si="138"/>
        <v>0</v>
      </c>
      <c r="S1269" s="5" t="e">
        <f t="shared" si="139"/>
        <v>#DIV/0!</v>
      </c>
      <c r="T1269" s="4" t="s">
        <v>39</v>
      </c>
      <c r="U1269" s="4">
        <v>0</v>
      </c>
      <c r="V1269" s="4">
        <v>0</v>
      </c>
      <c r="W1269" s="4" t="s">
        <v>12564</v>
      </c>
      <c r="X1269" s="4" t="s">
        <v>2350</v>
      </c>
      <c r="Y1269" s="4" t="s">
        <v>2350</v>
      </c>
      <c r="Z1269" s="4" t="s">
        <v>2350</v>
      </c>
      <c r="AA1269" s="4" t="s">
        <v>2350</v>
      </c>
      <c r="AB1269" s="4" t="s">
        <v>2350</v>
      </c>
      <c r="AC1269" s="4" t="s">
        <v>12565</v>
      </c>
      <c r="AD1269" s="4" t="s">
        <v>12566</v>
      </c>
      <c r="AE1269" s="4" t="s">
        <v>12563</v>
      </c>
      <c r="AF1269" s="5">
        <v>46849</v>
      </c>
    </row>
    <row r="1270" spans="1:32" ht="46.2" customHeight="1">
      <c r="A1270" s="4" t="s">
        <v>12567</v>
      </c>
      <c r="B1270" s="20">
        <f t="shared" ca="1" si="134"/>
        <v>46254</v>
      </c>
      <c r="C1270" s="20" t="str">
        <f t="shared" ca="1" si="135"/>
        <v>Aug-2026</v>
      </c>
      <c r="D1270" s="27">
        <f t="shared" ca="1" si="140"/>
        <v>8</v>
      </c>
      <c r="E1270" s="20" t="str">
        <f t="shared" ca="1" si="136"/>
        <v>2026</v>
      </c>
      <c r="F1270" s="4" t="s">
        <v>12568</v>
      </c>
      <c r="G1270" s="4" t="s">
        <v>2350</v>
      </c>
      <c r="H1270" s="4" t="s">
        <v>2350</v>
      </c>
      <c r="I1270" s="4" t="s">
        <v>2350</v>
      </c>
      <c r="J1270" s="4" t="s">
        <v>2350</v>
      </c>
      <c r="K1270" s="4" t="s">
        <v>2350</v>
      </c>
      <c r="L1270" s="4" t="s">
        <v>2350</v>
      </c>
      <c r="M1270" s="4">
        <v>6</v>
      </c>
      <c r="N1270" s="4">
        <v>0</v>
      </c>
      <c r="O1270" s="4">
        <v>0</v>
      </c>
      <c r="P1270" s="4">
        <v>0</v>
      </c>
      <c r="Q1270" s="4">
        <f t="shared" si="137"/>
        <v>0</v>
      </c>
      <c r="R1270" s="4">
        <f t="shared" si="138"/>
        <v>0</v>
      </c>
      <c r="S1270" s="5" t="e">
        <f t="shared" si="139"/>
        <v>#DIV/0!</v>
      </c>
      <c r="T1270" s="4" t="s">
        <v>39</v>
      </c>
      <c r="U1270" s="4">
        <v>0</v>
      </c>
      <c r="V1270" s="4">
        <v>0</v>
      </c>
      <c r="W1270" s="4" t="s">
        <v>12569</v>
      </c>
      <c r="X1270" s="4" t="s">
        <v>2350</v>
      </c>
      <c r="Y1270" s="4" t="s">
        <v>2350</v>
      </c>
      <c r="Z1270" s="4" t="s">
        <v>2350</v>
      </c>
      <c r="AA1270" s="4" t="s">
        <v>2350</v>
      </c>
      <c r="AB1270" s="4" t="s">
        <v>2350</v>
      </c>
      <c r="AC1270" s="4" t="s">
        <v>12570</v>
      </c>
      <c r="AD1270" s="4" t="s">
        <v>12571</v>
      </c>
      <c r="AE1270" s="4" t="s">
        <v>12568</v>
      </c>
      <c r="AF1270" s="5">
        <v>46834</v>
      </c>
    </row>
    <row r="1271" spans="1:32" ht="46.2" customHeight="1">
      <c r="A1271" s="4" t="s">
        <v>12572</v>
      </c>
      <c r="B1271" s="20">
        <f t="shared" ca="1" si="134"/>
        <v>46233</v>
      </c>
      <c r="C1271" s="20" t="str">
        <f t="shared" ca="1" si="135"/>
        <v>Jul-2026</v>
      </c>
      <c r="D1271" s="27">
        <f t="shared" ca="1" si="140"/>
        <v>7</v>
      </c>
      <c r="E1271" s="20" t="str">
        <f t="shared" ca="1" si="136"/>
        <v>2026</v>
      </c>
      <c r="F1271" s="4" t="s">
        <v>12573</v>
      </c>
      <c r="G1271" s="4" t="s">
        <v>2350</v>
      </c>
      <c r="H1271" s="4" t="s">
        <v>2350</v>
      </c>
      <c r="I1271" s="4" t="s">
        <v>2350</v>
      </c>
      <c r="J1271" s="4" t="s">
        <v>2350</v>
      </c>
      <c r="K1271" s="4" t="s">
        <v>2350</v>
      </c>
      <c r="L1271" s="4" t="s">
        <v>2350</v>
      </c>
      <c r="M1271" s="4">
        <v>6</v>
      </c>
      <c r="N1271" s="4">
        <v>0</v>
      </c>
      <c r="O1271" s="4">
        <v>0</v>
      </c>
      <c r="P1271" s="4">
        <v>0</v>
      </c>
      <c r="Q1271" s="4">
        <f t="shared" si="137"/>
        <v>0</v>
      </c>
      <c r="R1271" s="4">
        <f t="shared" si="138"/>
        <v>0</v>
      </c>
      <c r="S1271" s="5" t="e">
        <f t="shared" si="139"/>
        <v>#DIV/0!</v>
      </c>
      <c r="T1271" s="4" t="s">
        <v>39</v>
      </c>
      <c r="U1271" s="4">
        <v>0</v>
      </c>
      <c r="V1271" s="4">
        <v>0</v>
      </c>
      <c r="W1271" s="4" t="s">
        <v>12574</v>
      </c>
      <c r="X1271" s="4" t="s">
        <v>2350</v>
      </c>
      <c r="Y1271" s="4" t="s">
        <v>2350</v>
      </c>
      <c r="Z1271" s="4" t="s">
        <v>2350</v>
      </c>
      <c r="AA1271" s="4" t="s">
        <v>2350</v>
      </c>
      <c r="AB1271" s="4" t="s">
        <v>2350</v>
      </c>
      <c r="AC1271" s="4" t="s">
        <v>12575</v>
      </c>
      <c r="AD1271" s="4" t="s">
        <v>12576</v>
      </c>
      <c r="AE1271" s="4" t="s">
        <v>12573</v>
      </c>
      <c r="AF1271" s="5">
        <v>46431</v>
      </c>
    </row>
    <row r="1272" spans="1:32" ht="46.2" customHeight="1">
      <c r="A1272" s="4" t="s">
        <v>12577</v>
      </c>
      <c r="B1272" s="20">
        <f t="shared" ca="1" si="134"/>
        <v>46135</v>
      </c>
      <c r="C1272" s="20" t="str">
        <f t="shared" ca="1" si="135"/>
        <v>Apr-2026</v>
      </c>
      <c r="D1272" s="27">
        <f t="shared" ca="1" si="140"/>
        <v>4</v>
      </c>
      <c r="E1272" s="20" t="str">
        <f t="shared" ca="1" si="136"/>
        <v>2026</v>
      </c>
      <c r="F1272" s="4" t="s">
        <v>12578</v>
      </c>
      <c r="G1272" s="4" t="s">
        <v>2350</v>
      </c>
      <c r="H1272" s="4" t="s">
        <v>2350</v>
      </c>
      <c r="I1272" s="4" t="s">
        <v>2350</v>
      </c>
      <c r="J1272" s="4" t="s">
        <v>2350</v>
      </c>
      <c r="K1272" s="4" t="s">
        <v>2350</v>
      </c>
      <c r="L1272" s="4" t="s">
        <v>2350</v>
      </c>
      <c r="M1272" s="4">
        <v>6</v>
      </c>
      <c r="N1272" s="4">
        <v>0</v>
      </c>
      <c r="O1272" s="4">
        <v>0</v>
      </c>
      <c r="P1272" s="4">
        <v>0</v>
      </c>
      <c r="Q1272" s="4">
        <f t="shared" si="137"/>
        <v>0</v>
      </c>
      <c r="R1272" s="4">
        <f t="shared" si="138"/>
        <v>0</v>
      </c>
      <c r="S1272" s="5" t="e">
        <f t="shared" si="139"/>
        <v>#DIV/0!</v>
      </c>
      <c r="T1272" s="4" t="s">
        <v>39</v>
      </c>
      <c r="U1272" s="4">
        <v>0</v>
      </c>
      <c r="V1272" s="4">
        <v>0</v>
      </c>
      <c r="W1272" s="4" t="s">
        <v>12579</v>
      </c>
      <c r="X1272" s="4" t="s">
        <v>2350</v>
      </c>
      <c r="Y1272" s="4" t="s">
        <v>2350</v>
      </c>
      <c r="Z1272" s="4" t="s">
        <v>2350</v>
      </c>
      <c r="AA1272" s="4" t="s">
        <v>2350</v>
      </c>
      <c r="AB1272" s="4" t="s">
        <v>2350</v>
      </c>
      <c r="AC1272" s="4" t="s">
        <v>12580</v>
      </c>
      <c r="AD1272" s="4" t="s">
        <v>12581</v>
      </c>
      <c r="AE1272" s="4" t="s">
        <v>12578</v>
      </c>
      <c r="AF1272" s="5">
        <v>46768</v>
      </c>
    </row>
    <row r="1273" spans="1:32" ht="46.2" customHeight="1">
      <c r="A1273" s="4" t="s">
        <v>12582</v>
      </c>
      <c r="B1273" s="20">
        <f t="shared" ca="1" si="134"/>
        <v>46205</v>
      </c>
      <c r="C1273" s="20" t="str">
        <f t="shared" ca="1" si="135"/>
        <v>Jul-2026</v>
      </c>
      <c r="D1273" s="27">
        <f t="shared" ca="1" si="140"/>
        <v>7</v>
      </c>
      <c r="E1273" s="20" t="str">
        <f t="shared" ca="1" si="136"/>
        <v>2026</v>
      </c>
      <c r="F1273" s="4" t="s">
        <v>12583</v>
      </c>
      <c r="G1273" s="4" t="s">
        <v>2350</v>
      </c>
      <c r="H1273" s="4" t="s">
        <v>2350</v>
      </c>
      <c r="I1273" s="4" t="s">
        <v>2350</v>
      </c>
      <c r="J1273" s="4" t="s">
        <v>2350</v>
      </c>
      <c r="K1273" s="4" t="s">
        <v>2350</v>
      </c>
      <c r="L1273" s="4" t="s">
        <v>2350</v>
      </c>
      <c r="M1273" s="4">
        <v>1</v>
      </c>
      <c r="N1273" s="4">
        <v>0</v>
      </c>
      <c r="O1273" s="4">
        <v>0</v>
      </c>
      <c r="P1273" s="4">
        <v>0</v>
      </c>
      <c r="Q1273" s="4">
        <f t="shared" si="137"/>
        <v>0</v>
      </c>
      <c r="R1273" s="4">
        <f t="shared" si="138"/>
        <v>0</v>
      </c>
      <c r="S1273" s="5" t="e">
        <f t="shared" si="139"/>
        <v>#DIV/0!</v>
      </c>
      <c r="T1273" s="4" t="s">
        <v>39</v>
      </c>
      <c r="U1273" s="4">
        <v>0</v>
      </c>
      <c r="V1273" s="4">
        <v>0</v>
      </c>
      <c r="W1273" s="4" t="s">
        <v>12584</v>
      </c>
      <c r="X1273" s="4" t="s">
        <v>2350</v>
      </c>
      <c r="Y1273" s="4" t="s">
        <v>2350</v>
      </c>
      <c r="Z1273" s="4" t="s">
        <v>2350</v>
      </c>
      <c r="AA1273" s="4" t="s">
        <v>2350</v>
      </c>
      <c r="AB1273" s="4" t="s">
        <v>2350</v>
      </c>
      <c r="AC1273" s="4" t="s">
        <v>12585</v>
      </c>
      <c r="AD1273" s="4" t="s">
        <v>12586</v>
      </c>
      <c r="AE1273" s="4" t="s">
        <v>12583</v>
      </c>
      <c r="AF1273" s="5">
        <v>46913</v>
      </c>
    </row>
    <row r="1274" spans="1:32" ht="46.2" customHeight="1">
      <c r="A1274" s="4" t="s">
        <v>12587</v>
      </c>
      <c r="B1274" s="20">
        <f t="shared" ca="1" si="134"/>
        <v>46239</v>
      </c>
      <c r="C1274" s="20" t="str">
        <f t="shared" ca="1" si="135"/>
        <v>Aug-2026</v>
      </c>
      <c r="D1274" s="27">
        <f t="shared" ca="1" si="140"/>
        <v>8</v>
      </c>
      <c r="E1274" s="20" t="str">
        <f t="shared" ca="1" si="136"/>
        <v>2026</v>
      </c>
      <c r="F1274" s="4" t="s">
        <v>12588</v>
      </c>
      <c r="G1274" s="4" t="s">
        <v>2350</v>
      </c>
      <c r="H1274" s="4" t="s">
        <v>2350</v>
      </c>
      <c r="I1274" s="4" t="s">
        <v>2350</v>
      </c>
      <c r="J1274" s="4" t="s">
        <v>2350</v>
      </c>
      <c r="K1274" s="4" t="s">
        <v>2350</v>
      </c>
      <c r="L1274" s="4" t="s">
        <v>2350</v>
      </c>
      <c r="M1274" s="4">
        <v>1</v>
      </c>
      <c r="N1274" s="4">
        <v>0</v>
      </c>
      <c r="O1274" s="4">
        <v>0</v>
      </c>
      <c r="P1274" s="4">
        <v>0</v>
      </c>
      <c r="Q1274" s="4">
        <f t="shared" si="137"/>
        <v>0</v>
      </c>
      <c r="R1274" s="4">
        <f t="shared" si="138"/>
        <v>0</v>
      </c>
      <c r="S1274" s="5" t="e">
        <f t="shared" si="139"/>
        <v>#DIV/0!</v>
      </c>
      <c r="T1274" s="4" t="s">
        <v>39</v>
      </c>
      <c r="U1274" s="4">
        <v>0</v>
      </c>
      <c r="V1274" s="4">
        <v>0</v>
      </c>
      <c r="W1274" s="4" t="s">
        <v>12589</v>
      </c>
      <c r="X1274" s="4" t="s">
        <v>2350</v>
      </c>
      <c r="Y1274" s="4" t="s">
        <v>2350</v>
      </c>
      <c r="Z1274" s="4" t="s">
        <v>2350</v>
      </c>
      <c r="AA1274" s="4" t="s">
        <v>2350</v>
      </c>
      <c r="AB1274" s="4" t="s">
        <v>2350</v>
      </c>
      <c r="AC1274" s="4" t="s">
        <v>12590</v>
      </c>
      <c r="AD1274" s="4" t="s">
        <v>12591</v>
      </c>
      <c r="AE1274" s="4" t="s">
        <v>12588</v>
      </c>
      <c r="AF1274" s="5">
        <v>46634</v>
      </c>
    </row>
    <row r="1275" spans="1:32" ht="46.2" customHeight="1">
      <c r="A1275" s="4" t="s">
        <v>12592</v>
      </c>
      <c r="B1275" s="20">
        <f t="shared" ca="1" si="134"/>
        <v>46238</v>
      </c>
      <c r="C1275" s="20" t="str">
        <f t="shared" ca="1" si="135"/>
        <v>Aug-2026</v>
      </c>
      <c r="D1275" s="27">
        <f t="shared" ca="1" si="140"/>
        <v>8</v>
      </c>
      <c r="E1275" s="20" t="str">
        <f t="shared" ca="1" si="136"/>
        <v>2026</v>
      </c>
      <c r="F1275" s="4" t="s">
        <v>12593</v>
      </c>
      <c r="G1275" s="4" t="s">
        <v>2350</v>
      </c>
      <c r="H1275" s="4" t="s">
        <v>2350</v>
      </c>
      <c r="I1275" s="4" t="s">
        <v>2350</v>
      </c>
      <c r="J1275" s="4" t="s">
        <v>2350</v>
      </c>
      <c r="K1275" s="4" t="s">
        <v>2350</v>
      </c>
      <c r="L1275" s="4" t="s">
        <v>2350</v>
      </c>
      <c r="M1275" s="4">
        <v>1</v>
      </c>
      <c r="N1275" s="4">
        <v>0</v>
      </c>
      <c r="O1275" s="4">
        <v>0</v>
      </c>
      <c r="P1275" s="4">
        <v>0</v>
      </c>
      <c r="Q1275" s="4">
        <f t="shared" si="137"/>
        <v>0</v>
      </c>
      <c r="R1275" s="4">
        <f t="shared" si="138"/>
        <v>0</v>
      </c>
      <c r="S1275" s="5" t="e">
        <f t="shared" si="139"/>
        <v>#DIV/0!</v>
      </c>
      <c r="T1275" s="4" t="s">
        <v>39</v>
      </c>
      <c r="U1275" s="4">
        <v>0</v>
      </c>
      <c r="V1275" s="4">
        <v>0</v>
      </c>
      <c r="W1275" s="4" t="s">
        <v>12594</v>
      </c>
      <c r="X1275" s="4" t="s">
        <v>2350</v>
      </c>
      <c r="Y1275" s="4" t="s">
        <v>2350</v>
      </c>
      <c r="Z1275" s="4" t="s">
        <v>2350</v>
      </c>
      <c r="AA1275" s="4" t="s">
        <v>2350</v>
      </c>
      <c r="AB1275" s="4" t="s">
        <v>2350</v>
      </c>
      <c r="AC1275" s="4" t="s">
        <v>12595</v>
      </c>
      <c r="AD1275" s="4" t="s">
        <v>12596</v>
      </c>
      <c r="AE1275" s="4" t="s">
        <v>12593</v>
      </c>
      <c r="AF1275" s="5">
        <v>46887</v>
      </c>
    </row>
    <row r="1276" spans="1:32" ht="46.2" customHeight="1">
      <c r="A1276" s="4" t="s">
        <v>12597</v>
      </c>
      <c r="B1276" s="20">
        <f t="shared" ca="1" si="134"/>
        <v>46179</v>
      </c>
      <c r="C1276" s="20" t="str">
        <f t="shared" ca="1" si="135"/>
        <v>Jun-2026</v>
      </c>
      <c r="D1276" s="27">
        <f t="shared" ca="1" si="140"/>
        <v>6</v>
      </c>
      <c r="E1276" s="20" t="str">
        <f t="shared" ca="1" si="136"/>
        <v>2026</v>
      </c>
      <c r="F1276" s="4" t="s">
        <v>12598</v>
      </c>
      <c r="G1276" s="4" t="s">
        <v>2350</v>
      </c>
      <c r="H1276" s="4" t="s">
        <v>2350</v>
      </c>
      <c r="I1276" s="4" t="s">
        <v>2350</v>
      </c>
      <c r="J1276" s="4" t="s">
        <v>2350</v>
      </c>
      <c r="K1276" s="4" t="s">
        <v>2350</v>
      </c>
      <c r="L1276" s="4" t="s">
        <v>2350</v>
      </c>
      <c r="M1276" s="4">
        <v>3</v>
      </c>
      <c r="N1276" s="4">
        <v>0</v>
      </c>
      <c r="O1276" s="4">
        <v>0</v>
      </c>
      <c r="P1276" s="4">
        <v>0</v>
      </c>
      <c r="Q1276" s="4">
        <f t="shared" si="137"/>
        <v>0</v>
      </c>
      <c r="R1276" s="4">
        <f t="shared" si="138"/>
        <v>0</v>
      </c>
      <c r="S1276" s="5" t="e">
        <f t="shared" si="139"/>
        <v>#DIV/0!</v>
      </c>
      <c r="T1276" s="4" t="s">
        <v>39</v>
      </c>
      <c r="U1276" s="4">
        <v>0</v>
      </c>
      <c r="V1276" s="4">
        <v>0</v>
      </c>
      <c r="W1276" s="4" t="s">
        <v>12599</v>
      </c>
      <c r="X1276" s="4" t="s">
        <v>2350</v>
      </c>
      <c r="Y1276" s="4" t="s">
        <v>2350</v>
      </c>
      <c r="Z1276" s="4" t="s">
        <v>2350</v>
      </c>
      <c r="AA1276" s="4" t="s">
        <v>2350</v>
      </c>
      <c r="AB1276" s="4" t="s">
        <v>2350</v>
      </c>
      <c r="AC1276" s="4" t="s">
        <v>12600</v>
      </c>
      <c r="AD1276" s="4" t="s">
        <v>12601</v>
      </c>
      <c r="AE1276" s="4" t="s">
        <v>12598</v>
      </c>
      <c r="AF1276" s="5">
        <v>46155</v>
      </c>
    </row>
    <row r="1277" spans="1:32" ht="46.2" customHeight="1">
      <c r="A1277" s="4" t="s">
        <v>12602</v>
      </c>
      <c r="B1277" s="20">
        <f t="shared" ca="1" si="134"/>
        <v>46181</v>
      </c>
      <c r="C1277" s="20" t="str">
        <f t="shared" ca="1" si="135"/>
        <v>Jun-2026</v>
      </c>
      <c r="D1277" s="27">
        <f t="shared" ca="1" si="140"/>
        <v>6</v>
      </c>
      <c r="E1277" s="20" t="str">
        <f t="shared" ca="1" si="136"/>
        <v>2026</v>
      </c>
      <c r="F1277" s="4" t="s">
        <v>12603</v>
      </c>
      <c r="G1277" s="4" t="s">
        <v>2350</v>
      </c>
      <c r="H1277" s="4" t="s">
        <v>2350</v>
      </c>
      <c r="I1277" s="4" t="s">
        <v>2350</v>
      </c>
      <c r="J1277" s="4" t="s">
        <v>2350</v>
      </c>
      <c r="K1277" s="4" t="s">
        <v>2350</v>
      </c>
      <c r="L1277" s="4" t="s">
        <v>2350</v>
      </c>
      <c r="M1277" s="4">
        <v>7</v>
      </c>
      <c r="N1277" s="4">
        <v>0</v>
      </c>
      <c r="O1277" s="4">
        <v>0</v>
      </c>
      <c r="P1277" s="4">
        <v>0</v>
      </c>
      <c r="Q1277" s="4">
        <f t="shared" si="137"/>
        <v>0</v>
      </c>
      <c r="R1277" s="4">
        <f t="shared" si="138"/>
        <v>0</v>
      </c>
      <c r="S1277" s="5" t="e">
        <f t="shared" si="139"/>
        <v>#DIV/0!</v>
      </c>
      <c r="T1277" s="4" t="s">
        <v>39</v>
      </c>
      <c r="U1277" s="4">
        <v>0</v>
      </c>
      <c r="V1277" s="4">
        <v>0</v>
      </c>
      <c r="W1277" s="4" t="s">
        <v>12604</v>
      </c>
      <c r="X1277" s="4" t="s">
        <v>2350</v>
      </c>
      <c r="Y1277" s="4" t="s">
        <v>2350</v>
      </c>
      <c r="Z1277" s="4" t="s">
        <v>2350</v>
      </c>
      <c r="AA1277" s="4" t="s">
        <v>2350</v>
      </c>
      <c r="AB1277" s="4" t="s">
        <v>2350</v>
      </c>
      <c r="AC1277" s="4" t="s">
        <v>12605</v>
      </c>
      <c r="AD1277" s="4" t="s">
        <v>12606</v>
      </c>
      <c r="AE1277" s="4" t="s">
        <v>12603</v>
      </c>
      <c r="AF1277" s="5">
        <v>46442</v>
      </c>
    </row>
    <row r="1278" spans="1:32" ht="46.2" customHeight="1">
      <c r="A1278" s="4" t="s">
        <v>12607</v>
      </c>
      <c r="B1278" s="20">
        <f t="shared" ca="1" si="134"/>
        <v>46125</v>
      </c>
      <c r="C1278" s="20" t="str">
        <f t="shared" ca="1" si="135"/>
        <v>Apr-2026</v>
      </c>
      <c r="D1278" s="27">
        <f t="shared" ca="1" si="140"/>
        <v>4</v>
      </c>
      <c r="E1278" s="20" t="str">
        <f t="shared" ca="1" si="136"/>
        <v>2026</v>
      </c>
      <c r="F1278" s="4" t="s">
        <v>12608</v>
      </c>
      <c r="G1278" s="4" t="s">
        <v>2350</v>
      </c>
      <c r="H1278" s="4" t="s">
        <v>2350</v>
      </c>
      <c r="I1278" s="4" t="s">
        <v>2350</v>
      </c>
      <c r="J1278" s="4" t="s">
        <v>2350</v>
      </c>
      <c r="K1278" s="4" t="s">
        <v>2350</v>
      </c>
      <c r="L1278" s="4" t="s">
        <v>2350</v>
      </c>
      <c r="M1278" s="4">
        <v>1</v>
      </c>
      <c r="N1278" s="4">
        <v>0</v>
      </c>
      <c r="O1278" s="4">
        <v>0</v>
      </c>
      <c r="P1278" s="4">
        <v>0</v>
      </c>
      <c r="Q1278" s="4">
        <f t="shared" si="137"/>
        <v>0</v>
      </c>
      <c r="R1278" s="4">
        <f t="shared" si="138"/>
        <v>0</v>
      </c>
      <c r="S1278" s="5" t="e">
        <f t="shared" si="139"/>
        <v>#DIV/0!</v>
      </c>
      <c r="T1278" s="4" t="s">
        <v>39</v>
      </c>
      <c r="U1278" s="4">
        <v>0</v>
      </c>
      <c r="V1278" s="4">
        <v>0</v>
      </c>
      <c r="W1278" s="4" t="s">
        <v>12609</v>
      </c>
      <c r="X1278" s="4" t="s">
        <v>2350</v>
      </c>
      <c r="Y1278" s="4" t="s">
        <v>2350</v>
      </c>
      <c r="Z1278" s="4" t="s">
        <v>2350</v>
      </c>
      <c r="AA1278" s="4" t="s">
        <v>2350</v>
      </c>
      <c r="AB1278" s="4" t="s">
        <v>2350</v>
      </c>
      <c r="AC1278" s="4" t="s">
        <v>12610</v>
      </c>
      <c r="AD1278" s="4" t="s">
        <v>12611</v>
      </c>
      <c r="AE1278" s="4" t="s">
        <v>12608</v>
      </c>
      <c r="AF1278" s="5">
        <v>46348</v>
      </c>
    </row>
    <row r="1279" spans="1:32" ht="46.2" customHeight="1">
      <c r="A1279" s="4" t="s">
        <v>12612</v>
      </c>
      <c r="B1279" s="20">
        <f t="shared" ca="1" si="134"/>
        <v>46245</v>
      </c>
      <c r="C1279" s="20" t="str">
        <f t="shared" ca="1" si="135"/>
        <v>Aug-2026</v>
      </c>
      <c r="D1279" s="27">
        <f t="shared" ca="1" si="140"/>
        <v>8</v>
      </c>
      <c r="E1279" s="20" t="str">
        <f t="shared" ca="1" si="136"/>
        <v>2026</v>
      </c>
      <c r="F1279" s="4" t="s">
        <v>12613</v>
      </c>
      <c r="G1279" s="4" t="s">
        <v>2350</v>
      </c>
      <c r="H1279" s="4" t="s">
        <v>2350</v>
      </c>
      <c r="I1279" s="4" t="s">
        <v>2350</v>
      </c>
      <c r="J1279" s="4" t="s">
        <v>2350</v>
      </c>
      <c r="K1279" s="4" t="s">
        <v>2350</v>
      </c>
      <c r="L1279" s="4" t="s">
        <v>2350</v>
      </c>
      <c r="M1279" s="4">
        <v>7</v>
      </c>
      <c r="N1279" s="4">
        <v>0</v>
      </c>
      <c r="O1279" s="4">
        <v>0</v>
      </c>
      <c r="P1279" s="4">
        <v>0</v>
      </c>
      <c r="Q1279" s="4">
        <f t="shared" si="137"/>
        <v>0</v>
      </c>
      <c r="R1279" s="4">
        <f t="shared" si="138"/>
        <v>0</v>
      </c>
      <c r="S1279" s="5" t="e">
        <f t="shared" si="139"/>
        <v>#DIV/0!</v>
      </c>
      <c r="T1279" s="4" t="s">
        <v>39</v>
      </c>
      <c r="U1279" s="4">
        <v>0</v>
      </c>
      <c r="V1279" s="4">
        <v>0</v>
      </c>
      <c r="W1279" s="4" t="s">
        <v>12614</v>
      </c>
      <c r="X1279" s="4" t="s">
        <v>2350</v>
      </c>
      <c r="Y1279" s="4" t="s">
        <v>2350</v>
      </c>
      <c r="Z1279" s="4" t="s">
        <v>2350</v>
      </c>
      <c r="AA1279" s="4" t="s">
        <v>2350</v>
      </c>
      <c r="AB1279" s="4" t="s">
        <v>2350</v>
      </c>
      <c r="AC1279" s="4" t="s">
        <v>12615</v>
      </c>
      <c r="AD1279" s="4" t="s">
        <v>12616</v>
      </c>
      <c r="AE1279" s="4" t="s">
        <v>12613</v>
      </c>
      <c r="AF1279" s="5">
        <v>46141</v>
      </c>
    </row>
    <row r="1280" spans="1:32" ht="46.2" customHeight="1">
      <c r="A1280" s="4" t="s">
        <v>12617</v>
      </c>
      <c r="B1280" s="20">
        <f t="shared" ca="1" si="134"/>
        <v>46114</v>
      </c>
      <c r="C1280" s="20" t="str">
        <f t="shared" ca="1" si="135"/>
        <v>Apr-2026</v>
      </c>
      <c r="D1280" s="27">
        <f t="shared" ca="1" si="140"/>
        <v>4</v>
      </c>
      <c r="E1280" s="20" t="str">
        <f t="shared" ca="1" si="136"/>
        <v>2026</v>
      </c>
      <c r="F1280" s="4" t="s">
        <v>12618</v>
      </c>
      <c r="G1280" s="4" t="s">
        <v>2350</v>
      </c>
      <c r="H1280" s="4" t="s">
        <v>2350</v>
      </c>
      <c r="I1280" s="4" t="s">
        <v>2350</v>
      </c>
      <c r="J1280" s="4" t="s">
        <v>2350</v>
      </c>
      <c r="K1280" s="4" t="s">
        <v>2350</v>
      </c>
      <c r="L1280" s="4" t="s">
        <v>2350</v>
      </c>
      <c r="M1280" s="4">
        <v>4</v>
      </c>
      <c r="N1280" s="4">
        <v>0</v>
      </c>
      <c r="O1280" s="4">
        <v>0</v>
      </c>
      <c r="P1280" s="4">
        <v>0</v>
      </c>
      <c r="Q1280" s="4">
        <f t="shared" si="137"/>
        <v>0</v>
      </c>
      <c r="R1280" s="4">
        <f t="shared" si="138"/>
        <v>0</v>
      </c>
      <c r="S1280" s="5" t="e">
        <f t="shared" si="139"/>
        <v>#DIV/0!</v>
      </c>
      <c r="T1280" s="4" t="s">
        <v>39</v>
      </c>
      <c r="U1280" s="4">
        <v>0</v>
      </c>
      <c r="V1280" s="4">
        <v>0</v>
      </c>
      <c r="W1280" s="4" t="s">
        <v>12619</v>
      </c>
      <c r="X1280" s="4" t="s">
        <v>2350</v>
      </c>
      <c r="Y1280" s="4" t="s">
        <v>2350</v>
      </c>
      <c r="Z1280" s="4" t="s">
        <v>2350</v>
      </c>
      <c r="AA1280" s="4" t="s">
        <v>2350</v>
      </c>
      <c r="AB1280" s="4" t="s">
        <v>2350</v>
      </c>
      <c r="AC1280" s="4" t="s">
        <v>12620</v>
      </c>
      <c r="AD1280" s="4" t="s">
        <v>12621</v>
      </c>
      <c r="AE1280" s="4" t="s">
        <v>12618</v>
      </c>
      <c r="AF1280" s="5">
        <v>46230</v>
      </c>
    </row>
    <row r="1281" spans="1:32" ht="46.2" customHeight="1">
      <c r="A1281" s="4" t="s">
        <v>12622</v>
      </c>
      <c r="B1281" s="20">
        <f t="shared" ca="1" si="134"/>
        <v>46199</v>
      </c>
      <c r="C1281" s="20" t="str">
        <f t="shared" ca="1" si="135"/>
        <v>Jun-2026</v>
      </c>
      <c r="D1281" s="27">
        <f t="shared" ca="1" si="140"/>
        <v>6</v>
      </c>
      <c r="E1281" s="20" t="str">
        <f t="shared" ca="1" si="136"/>
        <v>2026</v>
      </c>
      <c r="F1281" s="4" t="s">
        <v>12623</v>
      </c>
      <c r="G1281" s="4" t="s">
        <v>2350</v>
      </c>
      <c r="H1281" s="4" t="s">
        <v>2350</v>
      </c>
      <c r="I1281" s="4" t="s">
        <v>2350</v>
      </c>
      <c r="J1281" s="4" t="s">
        <v>2350</v>
      </c>
      <c r="K1281" s="4" t="s">
        <v>2350</v>
      </c>
      <c r="L1281" s="4" t="s">
        <v>2350</v>
      </c>
      <c r="M1281" s="4">
        <v>10</v>
      </c>
      <c r="N1281" s="4">
        <v>0</v>
      </c>
      <c r="O1281" s="4">
        <v>0</v>
      </c>
      <c r="P1281" s="4">
        <v>0</v>
      </c>
      <c r="Q1281" s="4">
        <f t="shared" si="137"/>
        <v>0</v>
      </c>
      <c r="R1281" s="4">
        <f t="shared" si="138"/>
        <v>0</v>
      </c>
      <c r="S1281" s="5" t="e">
        <f t="shared" si="139"/>
        <v>#DIV/0!</v>
      </c>
      <c r="T1281" s="4" t="s">
        <v>39</v>
      </c>
      <c r="U1281" s="4">
        <v>0</v>
      </c>
      <c r="V1281" s="4">
        <v>0</v>
      </c>
      <c r="W1281" s="4" t="s">
        <v>12624</v>
      </c>
      <c r="X1281" s="4" t="s">
        <v>2350</v>
      </c>
      <c r="Y1281" s="4" t="s">
        <v>2350</v>
      </c>
      <c r="Z1281" s="4" t="s">
        <v>2350</v>
      </c>
      <c r="AA1281" s="4" t="s">
        <v>2350</v>
      </c>
      <c r="AB1281" s="4" t="s">
        <v>2350</v>
      </c>
      <c r="AC1281" s="4" t="s">
        <v>12625</v>
      </c>
      <c r="AD1281" s="4" t="s">
        <v>12626</v>
      </c>
      <c r="AE1281" s="4" t="s">
        <v>12623</v>
      </c>
      <c r="AF1281" s="5">
        <v>46618</v>
      </c>
    </row>
    <row r="1282" spans="1:32" ht="46.2" customHeight="1">
      <c r="A1282" s="4" t="s">
        <v>12627</v>
      </c>
      <c r="B1282" s="20">
        <f t="shared" ca="1" si="134"/>
        <v>46126</v>
      </c>
      <c r="C1282" s="20" t="str">
        <f t="shared" ca="1" si="135"/>
        <v>Apr-2026</v>
      </c>
      <c r="D1282" s="27">
        <f t="shared" ca="1" si="140"/>
        <v>4</v>
      </c>
      <c r="E1282" s="20" t="str">
        <f t="shared" ca="1" si="136"/>
        <v>2026</v>
      </c>
      <c r="F1282" s="4" t="s">
        <v>12628</v>
      </c>
      <c r="G1282" s="4" t="s">
        <v>2350</v>
      </c>
      <c r="H1282" s="4" t="s">
        <v>2350</v>
      </c>
      <c r="I1282" s="4" t="s">
        <v>2350</v>
      </c>
      <c r="J1282" s="4" t="s">
        <v>2350</v>
      </c>
      <c r="K1282" s="4" t="s">
        <v>2350</v>
      </c>
      <c r="L1282" s="4" t="s">
        <v>2350</v>
      </c>
      <c r="M1282" s="4">
        <v>2</v>
      </c>
      <c r="N1282" s="4">
        <v>0</v>
      </c>
      <c r="O1282" s="4">
        <v>0</v>
      </c>
      <c r="P1282" s="4">
        <v>0</v>
      </c>
      <c r="Q1282" s="4">
        <f t="shared" si="137"/>
        <v>0</v>
      </c>
      <c r="R1282" s="4">
        <f t="shared" si="138"/>
        <v>0</v>
      </c>
      <c r="S1282" s="5" t="e">
        <f t="shared" si="139"/>
        <v>#DIV/0!</v>
      </c>
      <c r="T1282" s="4" t="s">
        <v>39</v>
      </c>
      <c r="U1282" s="4">
        <v>0</v>
      </c>
      <c r="V1282" s="4">
        <v>0</v>
      </c>
      <c r="W1282" s="4" t="s">
        <v>12629</v>
      </c>
      <c r="X1282" s="4" t="s">
        <v>2350</v>
      </c>
      <c r="Y1282" s="4" t="s">
        <v>2350</v>
      </c>
      <c r="Z1282" s="4" t="s">
        <v>2350</v>
      </c>
      <c r="AA1282" s="4" t="s">
        <v>2350</v>
      </c>
      <c r="AB1282" s="4" t="s">
        <v>2350</v>
      </c>
      <c r="AC1282" s="4" t="s">
        <v>12630</v>
      </c>
      <c r="AD1282" s="4" t="s">
        <v>12631</v>
      </c>
      <c r="AE1282" s="4" t="s">
        <v>12628</v>
      </c>
      <c r="AF1282" s="5">
        <v>46306</v>
      </c>
    </row>
    <row r="1283" spans="1:32" ht="46.2" customHeight="1">
      <c r="A1283" s="4" t="s">
        <v>12632</v>
      </c>
      <c r="B1283" s="20">
        <f t="shared" ref="B1283:B1346" ca="1" si="141">RANDBETWEEN(DATE(2026,4,1), DATE(2026,8,31))</f>
        <v>46166</v>
      </c>
      <c r="C1283" s="20" t="str">
        <f t="shared" ref="C1283:C1346" ca="1" si="142">TEXT(B1283,"mmm-yyy")</f>
        <v>May-2026</v>
      </c>
      <c r="D1283" s="27">
        <f t="shared" ca="1" si="140"/>
        <v>5</v>
      </c>
      <c r="E1283" s="20" t="str">
        <f t="shared" ref="E1283:E1346" ca="1" si="143">TEXT(B1283,"YYY")</f>
        <v>2026</v>
      </c>
      <c r="F1283" s="4" t="s">
        <v>12633</v>
      </c>
      <c r="G1283" s="4" t="s">
        <v>2350</v>
      </c>
      <c r="H1283" s="4" t="s">
        <v>2350</v>
      </c>
      <c r="I1283" s="4" t="s">
        <v>2350</v>
      </c>
      <c r="J1283" s="4" t="s">
        <v>2350</v>
      </c>
      <c r="K1283" s="4" t="s">
        <v>2350</v>
      </c>
      <c r="L1283" s="4" t="s">
        <v>2350</v>
      </c>
      <c r="M1283" s="4">
        <v>2</v>
      </c>
      <c r="N1283" s="4">
        <v>0</v>
      </c>
      <c r="O1283" s="4">
        <v>0</v>
      </c>
      <c r="P1283" s="4">
        <v>0</v>
      </c>
      <c r="Q1283" s="4">
        <f t="shared" ref="Q1283:Q1346" si="144">N1283*M1283</f>
        <v>0</v>
      </c>
      <c r="R1283" s="4">
        <f t="shared" ref="R1283:R1346" si="145">N1283-(O1283*0.07)</f>
        <v>0</v>
      </c>
      <c r="S1283" s="5" t="e">
        <f t="shared" ref="S1283:S1346" si="146">R1283/N1283</f>
        <v>#DIV/0!</v>
      </c>
      <c r="T1283" s="4" t="s">
        <v>39</v>
      </c>
      <c r="U1283" s="4">
        <v>0</v>
      </c>
      <c r="V1283" s="4">
        <v>0</v>
      </c>
      <c r="W1283" s="4" t="s">
        <v>12634</v>
      </c>
      <c r="X1283" s="4" t="s">
        <v>2350</v>
      </c>
      <c r="Y1283" s="4" t="s">
        <v>2350</v>
      </c>
      <c r="Z1283" s="4" t="s">
        <v>2350</v>
      </c>
      <c r="AA1283" s="4" t="s">
        <v>2350</v>
      </c>
      <c r="AB1283" s="4" t="s">
        <v>2350</v>
      </c>
      <c r="AC1283" s="4" t="s">
        <v>12635</v>
      </c>
      <c r="AD1283" s="4" t="s">
        <v>12636</v>
      </c>
      <c r="AE1283" s="4" t="s">
        <v>12633</v>
      </c>
      <c r="AF1283" s="5">
        <v>46339</v>
      </c>
    </row>
    <row r="1284" spans="1:32" ht="46.2" customHeight="1">
      <c r="A1284" s="4" t="s">
        <v>12637</v>
      </c>
      <c r="B1284" s="20">
        <f t="shared" ca="1" si="141"/>
        <v>46206</v>
      </c>
      <c r="C1284" s="20" t="str">
        <f t="shared" ca="1" si="142"/>
        <v>Jul-2026</v>
      </c>
      <c r="D1284" s="27">
        <f t="shared" ca="1" si="140"/>
        <v>7</v>
      </c>
      <c r="E1284" s="20" t="str">
        <f t="shared" ca="1" si="143"/>
        <v>2026</v>
      </c>
      <c r="F1284" s="4" t="s">
        <v>12638</v>
      </c>
      <c r="G1284" s="4" t="s">
        <v>2350</v>
      </c>
      <c r="H1284" s="4" t="s">
        <v>2350</v>
      </c>
      <c r="I1284" s="4" t="s">
        <v>2350</v>
      </c>
      <c r="J1284" s="4" t="s">
        <v>2350</v>
      </c>
      <c r="K1284" s="4" t="s">
        <v>2350</v>
      </c>
      <c r="L1284" s="4" t="s">
        <v>2350</v>
      </c>
      <c r="M1284" s="4">
        <v>4</v>
      </c>
      <c r="N1284" s="4">
        <v>0</v>
      </c>
      <c r="O1284" s="4">
        <v>0</v>
      </c>
      <c r="P1284" s="4">
        <v>0</v>
      </c>
      <c r="Q1284" s="4">
        <f t="shared" si="144"/>
        <v>0</v>
      </c>
      <c r="R1284" s="4">
        <f t="shared" si="145"/>
        <v>0</v>
      </c>
      <c r="S1284" s="5" t="e">
        <f t="shared" si="146"/>
        <v>#DIV/0!</v>
      </c>
      <c r="T1284" s="4" t="s">
        <v>39</v>
      </c>
      <c r="U1284" s="4">
        <v>0</v>
      </c>
      <c r="V1284" s="4">
        <v>0</v>
      </c>
      <c r="W1284" s="4" t="s">
        <v>12639</v>
      </c>
      <c r="X1284" s="4" t="s">
        <v>2350</v>
      </c>
      <c r="Y1284" s="4" t="s">
        <v>2350</v>
      </c>
      <c r="Z1284" s="4" t="s">
        <v>2350</v>
      </c>
      <c r="AA1284" s="4" t="s">
        <v>2350</v>
      </c>
      <c r="AB1284" s="4" t="s">
        <v>2350</v>
      </c>
      <c r="AC1284" s="4" t="s">
        <v>12640</v>
      </c>
      <c r="AD1284" s="4" t="s">
        <v>12641</v>
      </c>
      <c r="AE1284" s="4" t="s">
        <v>12638</v>
      </c>
      <c r="AF1284" s="5">
        <v>46453</v>
      </c>
    </row>
    <row r="1285" spans="1:32" ht="46.2" customHeight="1">
      <c r="A1285" s="4" t="s">
        <v>12642</v>
      </c>
      <c r="B1285" s="20">
        <f t="shared" ca="1" si="141"/>
        <v>46126</v>
      </c>
      <c r="C1285" s="20" t="str">
        <f t="shared" ca="1" si="142"/>
        <v>Apr-2026</v>
      </c>
      <c r="D1285" s="27">
        <f t="shared" ca="1" si="140"/>
        <v>4</v>
      </c>
      <c r="E1285" s="20" t="str">
        <f t="shared" ca="1" si="143"/>
        <v>2026</v>
      </c>
      <c r="F1285" s="4" t="s">
        <v>12643</v>
      </c>
      <c r="G1285" s="4" t="s">
        <v>2350</v>
      </c>
      <c r="H1285" s="4" t="s">
        <v>2350</v>
      </c>
      <c r="I1285" s="4" t="s">
        <v>2350</v>
      </c>
      <c r="J1285" s="4" t="s">
        <v>2350</v>
      </c>
      <c r="K1285" s="4" t="s">
        <v>2350</v>
      </c>
      <c r="L1285" s="4" t="s">
        <v>2350</v>
      </c>
      <c r="M1285" s="4">
        <v>8</v>
      </c>
      <c r="N1285" s="4">
        <v>0</v>
      </c>
      <c r="O1285" s="4">
        <v>0</v>
      </c>
      <c r="P1285" s="4">
        <v>0</v>
      </c>
      <c r="Q1285" s="4">
        <f t="shared" si="144"/>
        <v>0</v>
      </c>
      <c r="R1285" s="4">
        <f t="shared" si="145"/>
        <v>0</v>
      </c>
      <c r="S1285" s="5" t="e">
        <f t="shared" si="146"/>
        <v>#DIV/0!</v>
      </c>
      <c r="T1285" s="4" t="s">
        <v>39</v>
      </c>
      <c r="U1285" s="4">
        <v>0</v>
      </c>
      <c r="V1285" s="4">
        <v>0</v>
      </c>
      <c r="W1285" s="4" t="s">
        <v>12644</v>
      </c>
      <c r="X1285" s="4" t="s">
        <v>2350</v>
      </c>
      <c r="Y1285" s="4" t="s">
        <v>2350</v>
      </c>
      <c r="Z1285" s="4" t="s">
        <v>2350</v>
      </c>
      <c r="AA1285" s="4" t="s">
        <v>2350</v>
      </c>
      <c r="AB1285" s="4" t="s">
        <v>2350</v>
      </c>
      <c r="AC1285" s="4" t="s">
        <v>12645</v>
      </c>
      <c r="AD1285" s="4" t="s">
        <v>12646</v>
      </c>
      <c r="AE1285" s="4" t="s">
        <v>12643</v>
      </c>
      <c r="AF1285" s="5">
        <v>46809</v>
      </c>
    </row>
    <row r="1286" spans="1:32" ht="46.2" customHeight="1">
      <c r="A1286" s="4" t="s">
        <v>12647</v>
      </c>
      <c r="B1286" s="20">
        <f t="shared" ca="1" si="141"/>
        <v>46194</v>
      </c>
      <c r="C1286" s="20" t="str">
        <f t="shared" ca="1" si="142"/>
        <v>Jun-2026</v>
      </c>
      <c r="D1286" s="27">
        <f t="shared" ca="1" si="140"/>
        <v>6</v>
      </c>
      <c r="E1286" s="20" t="str">
        <f t="shared" ca="1" si="143"/>
        <v>2026</v>
      </c>
      <c r="F1286" s="4" t="s">
        <v>12648</v>
      </c>
      <c r="G1286" s="4" t="s">
        <v>2350</v>
      </c>
      <c r="H1286" s="4" t="s">
        <v>2350</v>
      </c>
      <c r="I1286" s="4" t="s">
        <v>2350</v>
      </c>
      <c r="J1286" s="4" t="s">
        <v>2350</v>
      </c>
      <c r="K1286" s="4" t="s">
        <v>2350</v>
      </c>
      <c r="L1286" s="4" t="s">
        <v>2350</v>
      </c>
      <c r="M1286" s="4">
        <v>5</v>
      </c>
      <c r="N1286" s="4">
        <v>0</v>
      </c>
      <c r="O1286" s="4">
        <v>0</v>
      </c>
      <c r="P1286" s="4">
        <v>0</v>
      </c>
      <c r="Q1286" s="4">
        <f t="shared" si="144"/>
        <v>0</v>
      </c>
      <c r="R1286" s="4">
        <f t="shared" si="145"/>
        <v>0</v>
      </c>
      <c r="S1286" s="5" t="e">
        <f t="shared" si="146"/>
        <v>#DIV/0!</v>
      </c>
      <c r="T1286" s="4" t="s">
        <v>39</v>
      </c>
      <c r="U1286" s="4">
        <v>0</v>
      </c>
      <c r="V1286" s="4">
        <v>0</v>
      </c>
      <c r="W1286" s="4" t="s">
        <v>12649</v>
      </c>
      <c r="X1286" s="4" t="s">
        <v>2350</v>
      </c>
      <c r="Y1286" s="4" t="s">
        <v>2350</v>
      </c>
      <c r="Z1286" s="4" t="s">
        <v>2350</v>
      </c>
      <c r="AA1286" s="4" t="s">
        <v>2350</v>
      </c>
      <c r="AB1286" s="4" t="s">
        <v>2350</v>
      </c>
      <c r="AC1286" s="4" t="s">
        <v>12650</v>
      </c>
      <c r="AD1286" s="4" t="s">
        <v>12651</v>
      </c>
      <c r="AE1286" s="4" t="s">
        <v>12648</v>
      </c>
      <c r="AF1286" s="5">
        <v>46307</v>
      </c>
    </row>
    <row r="1287" spans="1:32" ht="46.2" customHeight="1">
      <c r="A1287" s="4" t="s">
        <v>12652</v>
      </c>
      <c r="B1287" s="20">
        <f t="shared" ca="1" si="141"/>
        <v>46199</v>
      </c>
      <c r="C1287" s="20" t="str">
        <f t="shared" ca="1" si="142"/>
        <v>Jun-2026</v>
      </c>
      <c r="D1287" s="27">
        <f t="shared" ca="1" si="140"/>
        <v>6</v>
      </c>
      <c r="E1287" s="20" t="str">
        <f t="shared" ca="1" si="143"/>
        <v>2026</v>
      </c>
      <c r="F1287" s="4" t="s">
        <v>12653</v>
      </c>
      <c r="G1287" s="4" t="s">
        <v>2350</v>
      </c>
      <c r="H1287" s="4" t="s">
        <v>2350</v>
      </c>
      <c r="I1287" s="4" t="s">
        <v>2350</v>
      </c>
      <c r="J1287" s="4" t="s">
        <v>2350</v>
      </c>
      <c r="K1287" s="4" t="s">
        <v>2350</v>
      </c>
      <c r="L1287" s="4" t="s">
        <v>2350</v>
      </c>
      <c r="M1287" s="4">
        <v>8</v>
      </c>
      <c r="N1287" s="4">
        <v>0</v>
      </c>
      <c r="O1287" s="4">
        <v>0</v>
      </c>
      <c r="P1287" s="4">
        <v>0</v>
      </c>
      <c r="Q1287" s="4">
        <f t="shared" si="144"/>
        <v>0</v>
      </c>
      <c r="R1287" s="4">
        <f t="shared" si="145"/>
        <v>0</v>
      </c>
      <c r="S1287" s="5" t="e">
        <f t="shared" si="146"/>
        <v>#DIV/0!</v>
      </c>
      <c r="T1287" s="4" t="s">
        <v>39</v>
      </c>
      <c r="U1287" s="4">
        <v>0</v>
      </c>
      <c r="V1287" s="4">
        <v>0</v>
      </c>
      <c r="W1287" s="4" t="s">
        <v>12654</v>
      </c>
      <c r="X1287" s="4" t="s">
        <v>2350</v>
      </c>
      <c r="Y1287" s="4" t="s">
        <v>2350</v>
      </c>
      <c r="Z1287" s="4" t="s">
        <v>2350</v>
      </c>
      <c r="AA1287" s="4" t="s">
        <v>2350</v>
      </c>
      <c r="AB1287" s="4" t="s">
        <v>2350</v>
      </c>
      <c r="AC1287" s="4" t="s">
        <v>12655</v>
      </c>
      <c r="AD1287" s="4" t="s">
        <v>12656</v>
      </c>
      <c r="AE1287" s="4" t="s">
        <v>12653</v>
      </c>
      <c r="AF1287" s="5">
        <v>46142</v>
      </c>
    </row>
    <row r="1288" spans="1:32" ht="46.2" customHeight="1">
      <c r="A1288" s="4" t="s">
        <v>12657</v>
      </c>
      <c r="B1288" s="20">
        <f t="shared" ca="1" si="141"/>
        <v>46127</v>
      </c>
      <c r="C1288" s="20" t="str">
        <f t="shared" ca="1" si="142"/>
        <v>Apr-2026</v>
      </c>
      <c r="D1288" s="27">
        <f t="shared" ref="D1288:D1351" ca="1" si="147">MONTH(C1288)</f>
        <v>4</v>
      </c>
      <c r="E1288" s="20" t="str">
        <f t="shared" ca="1" si="143"/>
        <v>2026</v>
      </c>
      <c r="F1288" s="4" t="s">
        <v>12658</v>
      </c>
      <c r="G1288" s="4" t="s">
        <v>2350</v>
      </c>
      <c r="H1288" s="4" t="s">
        <v>2350</v>
      </c>
      <c r="I1288" s="4" t="s">
        <v>2350</v>
      </c>
      <c r="J1288" s="4" t="s">
        <v>2350</v>
      </c>
      <c r="K1288" s="4" t="s">
        <v>2350</v>
      </c>
      <c r="L1288" s="4" t="s">
        <v>2350</v>
      </c>
      <c r="M1288" s="4">
        <v>1</v>
      </c>
      <c r="N1288" s="4">
        <v>0</v>
      </c>
      <c r="O1288" s="4">
        <v>0</v>
      </c>
      <c r="P1288" s="4">
        <v>0</v>
      </c>
      <c r="Q1288" s="4">
        <f t="shared" si="144"/>
        <v>0</v>
      </c>
      <c r="R1288" s="4">
        <f t="shared" si="145"/>
        <v>0</v>
      </c>
      <c r="S1288" s="5" t="e">
        <f t="shared" si="146"/>
        <v>#DIV/0!</v>
      </c>
      <c r="T1288" s="4" t="s">
        <v>39</v>
      </c>
      <c r="U1288" s="4">
        <v>0</v>
      </c>
      <c r="V1288" s="4">
        <v>0</v>
      </c>
      <c r="W1288" s="4" t="s">
        <v>12659</v>
      </c>
      <c r="X1288" s="4" t="s">
        <v>2350</v>
      </c>
      <c r="Y1288" s="4" t="s">
        <v>2350</v>
      </c>
      <c r="Z1288" s="4" t="s">
        <v>2350</v>
      </c>
      <c r="AA1288" s="4" t="s">
        <v>2350</v>
      </c>
      <c r="AB1288" s="4" t="s">
        <v>2350</v>
      </c>
      <c r="AC1288" s="4" t="s">
        <v>12660</v>
      </c>
      <c r="AD1288" s="4" t="s">
        <v>12661</v>
      </c>
      <c r="AE1288" s="4" t="s">
        <v>12658</v>
      </c>
      <c r="AF1288" s="5">
        <v>46533</v>
      </c>
    </row>
    <row r="1289" spans="1:32" ht="46.2" customHeight="1">
      <c r="A1289" s="4" t="s">
        <v>12662</v>
      </c>
      <c r="B1289" s="20">
        <f t="shared" ca="1" si="141"/>
        <v>46157</v>
      </c>
      <c r="C1289" s="20" t="str">
        <f t="shared" ca="1" si="142"/>
        <v>May-2026</v>
      </c>
      <c r="D1289" s="27">
        <f t="shared" ca="1" si="147"/>
        <v>5</v>
      </c>
      <c r="E1289" s="20" t="str">
        <f t="shared" ca="1" si="143"/>
        <v>2026</v>
      </c>
      <c r="F1289" s="4" t="s">
        <v>12663</v>
      </c>
      <c r="G1289" s="4" t="s">
        <v>2350</v>
      </c>
      <c r="H1289" s="4" t="s">
        <v>2350</v>
      </c>
      <c r="I1289" s="4" t="s">
        <v>2350</v>
      </c>
      <c r="J1289" s="4" t="s">
        <v>2350</v>
      </c>
      <c r="K1289" s="4" t="s">
        <v>2350</v>
      </c>
      <c r="L1289" s="4" t="s">
        <v>2350</v>
      </c>
      <c r="M1289" s="4">
        <v>8</v>
      </c>
      <c r="N1289" s="4">
        <v>0</v>
      </c>
      <c r="O1289" s="4">
        <v>0</v>
      </c>
      <c r="P1289" s="4">
        <v>0</v>
      </c>
      <c r="Q1289" s="4">
        <f t="shared" si="144"/>
        <v>0</v>
      </c>
      <c r="R1289" s="4">
        <f t="shared" si="145"/>
        <v>0</v>
      </c>
      <c r="S1289" s="5" t="e">
        <f t="shared" si="146"/>
        <v>#DIV/0!</v>
      </c>
      <c r="T1289" s="4" t="s">
        <v>39</v>
      </c>
      <c r="U1289" s="4">
        <v>0</v>
      </c>
      <c r="V1289" s="4">
        <v>0</v>
      </c>
      <c r="W1289" s="4" t="s">
        <v>12664</v>
      </c>
      <c r="X1289" s="4" t="s">
        <v>2350</v>
      </c>
      <c r="Y1289" s="4" t="s">
        <v>2350</v>
      </c>
      <c r="Z1289" s="4" t="s">
        <v>2350</v>
      </c>
      <c r="AA1289" s="4" t="s">
        <v>2350</v>
      </c>
      <c r="AB1289" s="4" t="s">
        <v>2350</v>
      </c>
      <c r="AC1289" s="4" t="s">
        <v>12665</v>
      </c>
      <c r="AD1289" s="4" t="s">
        <v>12666</v>
      </c>
      <c r="AE1289" s="4" t="s">
        <v>12663</v>
      </c>
      <c r="AF1289" s="5">
        <v>46903</v>
      </c>
    </row>
    <row r="1290" spans="1:32" ht="46.2" customHeight="1">
      <c r="A1290" s="4" t="s">
        <v>12667</v>
      </c>
      <c r="B1290" s="20">
        <f t="shared" ca="1" si="141"/>
        <v>46257</v>
      </c>
      <c r="C1290" s="20" t="str">
        <f t="shared" ca="1" si="142"/>
        <v>Aug-2026</v>
      </c>
      <c r="D1290" s="27">
        <f t="shared" ca="1" si="147"/>
        <v>8</v>
      </c>
      <c r="E1290" s="20" t="str">
        <f t="shared" ca="1" si="143"/>
        <v>2026</v>
      </c>
      <c r="F1290" s="4" t="s">
        <v>12668</v>
      </c>
      <c r="G1290" s="4" t="s">
        <v>2350</v>
      </c>
      <c r="H1290" s="4" t="s">
        <v>2350</v>
      </c>
      <c r="I1290" s="4" t="s">
        <v>2350</v>
      </c>
      <c r="J1290" s="4" t="s">
        <v>2350</v>
      </c>
      <c r="K1290" s="4" t="s">
        <v>2350</v>
      </c>
      <c r="L1290" s="4" t="s">
        <v>2350</v>
      </c>
      <c r="M1290" s="4">
        <v>9</v>
      </c>
      <c r="N1290" s="4">
        <v>0</v>
      </c>
      <c r="O1290" s="4">
        <v>0</v>
      </c>
      <c r="P1290" s="4">
        <v>0</v>
      </c>
      <c r="Q1290" s="4">
        <f t="shared" si="144"/>
        <v>0</v>
      </c>
      <c r="R1290" s="4">
        <f t="shared" si="145"/>
        <v>0</v>
      </c>
      <c r="S1290" s="5" t="e">
        <f t="shared" si="146"/>
        <v>#DIV/0!</v>
      </c>
      <c r="T1290" s="4" t="s">
        <v>39</v>
      </c>
      <c r="U1290" s="4">
        <v>0</v>
      </c>
      <c r="V1290" s="4">
        <v>0</v>
      </c>
      <c r="W1290" s="4" t="s">
        <v>12669</v>
      </c>
      <c r="X1290" s="4" t="s">
        <v>2350</v>
      </c>
      <c r="Y1290" s="4" t="s">
        <v>2350</v>
      </c>
      <c r="Z1290" s="4" t="s">
        <v>2350</v>
      </c>
      <c r="AA1290" s="4" t="s">
        <v>2350</v>
      </c>
      <c r="AB1290" s="4" t="s">
        <v>2350</v>
      </c>
      <c r="AC1290" s="4" t="s">
        <v>12670</v>
      </c>
      <c r="AD1290" s="4" t="s">
        <v>12671</v>
      </c>
      <c r="AE1290" s="4" t="s">
        <v>12668</v>
      </c>
      <c r="AF1290" s="5">
        <v>46812</v>
      </c>
    </row>
    <row r="1291" spans="1:32" ht="46.2" customHeight="1">
      <c r="A1291" s="4" t="s">
        <v>12672</v>
      </c>
      <c r="B1291" s="20">
        <f t="shared" ca="1" si="141"/>
        <v>46234</v>
      </c>
      <c r="C1291" s="20" t="str">
        <f t="shared" ca="1" si="142"/>
        <v>Jul-2026</v>
      </c>
      <c r="D1291" s="27">
        <f t="shared" ca="1" si="147"/>
        <v>7</v>
      </c>
      <c r="E1291" s="20" t="str">
        <f t="shared" ca="1" si="143"/>
        <v>2026</v>
      </c>
      <c r="F1291" s="4" t="s">
        <v>12673</v>
      </c>
      <c r="G1291" s="4" t="s">
        <v>2350</v>
      </c>
      <c r="H1291" s="4" t="s">
        <v>2350</v>
      </c>
      <c r="I1291" s="4" t="s">
        <v>2350</v>
      </c>
      <c r="J1291" s="4" t="s">
        <v>2350</v>
      </c>
      <c r="K1291" s="4" t="s">
        <v>2350</v>
      </c>
      <c r="L1291" s="4" t="s">
        <v>2350</v>
      </c>
      <c r="M1291" s="4">
        <v>1</v>
      </c>
      <c r="N1291" s="4">
        <v>0</v>
      </c>
      <c r="O1291" s="4">
        <v>0</v>
      </c>
      <c r="P1291" s="4">
        <v>0</v>
      </c>
      <c r="Q1291" s="4">
        <f t="shared" si="144"/>
        <v>0</v>
      </c>
      <c r="R1291" s="4">
        <f t="shared" si="145"/>
        <v>0</v>
      </c>
      <c r="S1291" s="5" t="e">
        <f t="shared" si="146"/>
        <v>#DIV/0!</v>
      </c>
      <c r="T1291" s="4" t="s">
        <v>39</v>
      </c>
      <c r="U1291" s="4">
        <v>0</v>
      </c>
      <c r="V1291" s="4">
        <v>0</v>
      </c>
      <c r="W1291" s="4" t="s">
        <v>12674</v>
      </c>
      <c r="X1291" s="4" t="s">
        <v>2350</v>
      </c>
      <c r="Y1291" s="4" t="s">
        <v>2350</v>
      </c>
      <c r="Z1291" s="4" t="s">
        <v>2350</v>
      </c>
      <c r="AA1291" s="4" t="s">
        <v>2350</v>
      </c>
      <c r="AB1291" s="4" t="s">
        <v>2350</v>
      </c>
      <c r="AC1291" s="4" t="s">
        <v>12675</v>
      </c>
      <c r="AD1291" s="4" t="s">
        <v>12676</v>
      </c>
      <c r="AE1291" s="4" t="s">
        <v>12673</v>
      </c>
      <c r="AF1291" s="5">
        <v>46492</v>
      </c>
    </row>
    <row r="1292" spans="1:32" ht="46.2" customHeight="1">
      <c r="A1292" s="4" t="s">
        <v>12677</v>
      </c>
      <c r="B1292" s="20">
        <f t="shared" ca="1" si="141"/>
        <v>46139</v>
      </c>
      <c r="C1292" s="20" t="str">
        <f t="shared" ca="1" si="142"/>
        <v>Apr-2026</v>
      </c>
      <c r="D1292" s="27">
        <f t="shared" ca="1" si="147"/>
        <v>4</v>
      </c>
      <c r="E1292" s="20" t="str">
        <f t="shared" ca="1" si="143"/>
        <v>2026</v>
      </c>
      <c r="F1292" s="4" t="s">
        <v>12678</v>
      </c>
      <c r="G1292" s="4" t="s">
        <v>2350</v>
      </c>
      <c r="H1292" s="4" t="s">
        <v>2350</v>
      </c>
      <c r="I1292" s="4" t="s">
        <v>2350</v>
      </c>
      <c r="J1292" s="4" t="s">
        <v>2350</v>
      </c>
      <c r="K1292" s="4" t="s">
        <v>2350</v>
      </c>
      <c r="L1292" s="4" t="s">
        <v>2350</v>
      </c>
      <c r="M1292" s="4">
        <v>8</v>
      </c>
      <c r="N1292" s="4">
        <v>0</v>
      </c>
      <c r="O1292" s="4">
        <v>0</v>
      </c>
      <c r="P1292" s="4">
        <v>0</v>
      </c>
      <c r="Q1292" s="4">
        <f t="shared" si="144"/>
        <v>0</v>
      </c>
      <c r="R1292" s="4">
        <f t="shared" si="145"/>
        <v>0</v>
      </c>
      <c r="S1292" s="5" t="e">
        <f t="shared" si="146"/>
        <v>#DIV/0!</v>
      </c>
      <c r="T1292" s="4" t="s">
        <v>39</v>
      </c>
      <c r="U1292" s="4">
        <v>0</v>
      </c>
      <c r="V1292" s="4">
        <v>0</v>
      </c>
      <c r="W1292" s="4" t="s">
        <v>2350</v>
      </c>
      <c r="X1292" s="4" t="s">
        <v>2350</v>
      </c>
      <c r="Y1292" s="4" t="s">
        <v>2350</v>
      </c>
      <c r="Z1292" s="4" t="s">
        <v>2350</v>
      </c>
      <c r="AA1292" s="4" t="s">
        <v>2350</v>
      </c>
      <c r="AB1292" s="4" t="s">
        <v>2350</v>
      </c>
      <c r="AC1292" s="4" t="s">
        <v>12679</v>
      </c>
      <c r="AD1292" s="4" t="s">
        <v>12680</v>
      </c>
      <c r="AE1292" s="4" t="s">
        <v>12678</v>
      </c>
      <c r="AF1292" s="5">
        <v>46183</v>
      </c>
    </row>
    <row r="1293" spans="1:32" ht="46.2" customHeight="1">
      <c r="A1293" s="4" t="s">
        <v>12681</v>
      </c>
      <c r="B1293" s="20">
        <f t="shared" ca="1" si="141"/>
        <v>46177</v>
      </c>
      <c r="C1293" s="20" t="str">
        <f t="shared" ca="1" si="142"/>
        <v>Jun-2026</v>
      </c>
      <c r="D1293" s="27">
        <f t="shared" ca="1" si="147"/>
        <v>6</v>
      </c>
      <c r="E1293" s="20" t="str">
        <f t="shared" ca="1" si="143"/>
        <v>2026</v>
      </c>
      <c r="F1293" s="4" t="s">
        <v>12682</v>
      </c>
      <c r="G1293" s="4" t="s">
        <v>2350</v>
      </c>
      <c r="H1293" s="4" t="s">
        <v>2350</v>
      </c>
      <c r="I1293" s="4" t="s">
        <v>2350</v>
      </c>
      <c r="J1293" s="4" t="s">
        <v>2350</v>
      </c>
      <c r="K1293" s="4" t="s">
        <v>2350</v>
      </c>
      <c r="L1293" s="4" t="s">
        <v>2350</v>
      </c>
      <c r="M1293" s="4">
        <v>3</v>
      </c>
      <c r="N1293" s="4">
        <v>0</v>
      </c>
      <c r="O1293" s="4">
        <v>0</v>
      </c>
      <c r="P1293" s="4">
        <v>0</v>
      </c>
      <c r="Q1293" s="4">
        <f t="shared" si="144"/>
        <v>0</v>
      </c>
      <c r="R1293" s="4">
        <f t="shared" si="145"/>
        <v>0</v>
      </c>
      <c r="S1293" s="5" t="e">
        <f t="shared" si="146"/>
        <v>#DIV/0!</v>
      </c>
      <c r="T1293" s="4" t="s">
        <v>39</v>
      </c>
      <c r="U1293" s="4">
        <v>0</v>
      </c>
      <c r="V1293" s="4">
        <v>0</v>
      </c>
      <c r="W1293" s="4" t="s">
        <v>2350</v>
      </c>
      <c r="X1293" s="4" t="s">
        <v>2350</v>
      </c>
      <c r="Y1293" s="4" t="s">
        <v>2350</v>
      </c>
      <c r="Z1293" s="4" t="s">
        <v>2350</v>
      </c>
      <c r="AA1293" s="4" t="s">
        <v>2350</v>
      </c>
      <c r="AB1293" s="4" t="s">
        <v>2350</v>
      </c>
      <c r="AC1293" s="4" t="s">
        <v>12683</v>
      </c>
      <c r="AD1293" s="4" t="s">
        <v>12684</v>
      </c>
      <c r="AE1293" s="4" t="s">
        <v>12682</v>
      </c>
      <c r="AF1293" s="5">
        <v>46123</v>
      </c>
    </row>
    <row r="1294" spans="1:32" ht="46.2" customHeight="1">
      <c r="A1294" s="4" t="s">
        <v>12685</v>
      </c>
      <c r="B1294" s="20">
        <f t="shared" ca="1" si="141"/>
        <v>46134</v>
      </c>
      <c r="C1294" s="20" t="str">
        <f t="shared" ca="1" si="142"/>
        <v>Apr-2026</v>
      </c>
      <c r="D1294" s="27">
        <f t="shared" ca="1" si="147"/>
        <v>4</v>
      </c>
      <c r="E1294" s="20" t="str">
        <f t="shared" ca="1" si="143"/>
        <v>2026</v>
      </c>
      <c r="F1294" s="4" t="s">
        <v>12686</v>
      </c>
      <c r="G1294" s="4" t="s">
        <v>2350</v>
      </c>
      <c r="H1294" s="4" t="s">
        <v>2350</v>
      </c>
      <c r="I1294" s="4" t="s">
        <v>2350</v>
      </c>
      <c r="J1294" s="4" t="s">
        <v>2350</v>
      </c>
      <c r="K1294" s="4" t="s">
        <v>2350</v>
      </c>
      <c r="L1294" s="4" t="s">
        <v>2350</v>
      </c>
      <c r="M1294" s="4">
        <v>3</v>
      </c>
      <c r="N1294" s="4">
        <v>0</v>
      </c>
      <c r="O1294" s="4">
        <v>0</v>
      </c>
      <c r="P1294" s="4">
        <v>0</v>
      </c>
      <c r="Q1294" s="4">
        <f t="shared" si="144"/>
        <v>0</v>
      </c>
      <c r="R1294" s="4">
        <f t="shared" si="145"/>
        <v>0</v>
      </c>
      <c r="S1294" s="5" t="e">
        <f t="shared" si="146"/>
        <v>#DIV/0!</v>
      </c>
      <c r="T1294" s="4" t="s">
        <v>39</v>
      </c>
      <c r="U1294" s="4">
        <v>0</v>
      </c>
      <c r="V1294" s="4">
        <v>0</v>
      </c>
      <c r="W1294" s="4" t="s">
        <v>2350</v>
      </c>
      <c r="X1294" s="4" t="s">
        <v>2350</v>
      </c>
      <c r="Y1294" s="4" t="s">
        <v>2350</v>
      </c>
      <c r="Z1294" s="4" t="s">
        <v>2350</v>
      </c>
      <c r="AA1294" s="4" t="s">
        <v>2350</v>
      </c>
      <c r="AB1294" s="4" t="s">
        <v>2350</v>
      </c>
      <c r="AC1294" s="4" t="s">
        <v>12687</v>
      </c>
      <c r="AD1294" s="4" t="s">
        <v>12688</v>
      </c>
      <c r="AE1294" s="4" t="s">
        <v>12686</v>
      </c>
      <c r="AF1294" s="5">
        <v>46141</v>
      </c>
    </row>
    <row r="1295" spans="1:32" ht="46.2" customHeight="1">
      <c r="A1295" s="4" t="s">
        <v>12689</v>
      </c>
      <c r="B1295" s="20">
        <f t="shared" ca="1" si="141"/>
        <v>46119</v>
      </c>
      <c r="C1295" s="20" t="str">
        <f t="shared" ca="1" si="142"/>
        <v>Apr-2026</v>
      </c>
      <c r="D1295" s="27">
        <f t="shared" ca="1" si="147"/>
        <v>4</v>
      </c>
      <c r="E1295" s="20" t="str">
        <f t="shared" ca="1" si="143"/>
        <v>2026</v>
      </c>
      <c r="F1295" s="4" t="s">
        <v>12690</v>
      </c>
      <c r="G1295" s="4" t="s">
        <v>2350</v>
      </c>
      <c r="H1295" s="4" t="s">
        <v>2350</v>
      </c>
      <c r="I1295" s="4" t="s">
        <v>2350</v>
      </c>
      <c r="J1295" s="4" t="s">
        <v>2350</v>
      </c>
      <c r="K1295" s="4" t="s">
        <v>2350</v>
      </c>
      <c r="L1295" s="4" t="s">
        <v>2350</v>
      </c>
      <c r="M1295" s="4">
        <v>3</v>
      </c>
      <c r="N1295" s="4">
        <v>0</v>
      </c>
      <c r="O1295" s="4">
        <v>0</v>
      </c>
      <c r="P1295" s="4">
        <v>0</v>
      </c>
      <c r="Q1295" s="4">
        <f t="shared" si="144"/>
        <v>0</v>
      </c>
      <c r="R1295" s="4">
        <f t="shared" si="145"/>
        <v>0</v>
      </c>
      <c r="S1295" s="5" t="e">
        <f t="shared" si="146"/>
        <v>#DIV/0!</v>
      </c>
      <c r="T1295" s="4" t="s">
        <v>39</v>
      </c>
      <c r="U1295" s="4">
        <v>0</v>
      </c>
      <c r="V1295" s="4">
        <v>0</v>
      </c>
      <c r="W1295" s="4" t="s">
        <v>2350</v>
      </c>
      <c r="X1295" s="4" t="s">
        <v>2350</v>
      </c>
      <c r="Y1295" s="4" t="s">
        <v>2350</v>
      </c>
      <c r="Z1295" s="4" t="s">
        <v>2350</v>
      </c>
      <c r="AA1295" s="4" t="s">
        <v>2350</v>
      </c>
      <c r="AB1295" s="4" t="s">
        <v>2350</v>
      </c>
      <c r="AC1295" s="4" t="s">
        <v>12691</v>
      </c>
      <c r="AD1295" s="4" t="s">
        <v>12692</v>
      </c>
      <c r="AE1295" s="4" t="s">
        <v>12690</v>
      </c>
      <c r="AF1295" s="5">
        <v>46588</v>
      </c>
    </row>
    <row r="1296" spans="1:32" ht="46.2" customHeight="1">
      <c r="A1296" s="4" t="s">
        <v>12693</v>
      </c>
      <c r="B1296" s="20">
        <f t="shared" ca="1" si="141"/>
        <v>46218</v>
      </c>
      <c r="C1296" s="20" t="str">
        <f t="shared" ca="1" si="142"/>
        <v>Jul-2026</v>
      </c>
      <c r="D1296" s="27">
        <f t="shared" ca="1" si="147"/>
        <v>7</v>
      </c>
      <c r="E1296" s="20" t="str">
        <f t="shared" ca="1" si="143"/>
        <v>2026</v>
      </c>
      <c r="F1296" s="4" t="s">
        <v>12694</v>
      </c>
      <c r="G1296" s="4" t="s">
        <v>2350</v>
      </c>
      <c r="H1296" s="4" t="s">
        <v>2350</v>
      </c>
      <c r="I1296" s="4" t="s">
        <v>2350</v>
      </c>
      <c r="J1296" s="4" t="s">
        <v>2350</v>
      </c>
      <c r="K1296" s="4" t="s">
        <v>2350</v>
      </c>
      <c r="L1296" s="4" t="s">
        <v>2350</v>
      </c>
      <c r="M1296" s="4">
        <v>10</v>
      </c>
      <c r="N1296" s="4">
        <v>0</v>
      </c>
      <c r="O1296" s="4">
        <v>0</v>
      </c>
      <c r="P1296" s="4">
        <v>0</v>
      </c>
      <c r="Q1296" s="4">
        <f t="shared" si="144"/>
        <v>0</v>
      </c>
      <c r="R1296" s="4">
        <f t="shared" si="145"/>
        <v>0</v>
      </c>
      <c r="S1296" s="5" t="e">
        <f t="shared" si="146"/>
        <v>#DIV/0!</v>
      </c>
      <c r="T1296" s="4" t="s">
        <v>39</v>
      </c>
      <c r="U1296" s="4">
        <v>0</v>
      </c>
      <c r="V1296" s="4">
        <v>0</v>
      </c>
      <c r="W1296" s="4" t="s">
        <v>2350</v>
      </c>
      <c r="X1296" s="4" t="s">
        <v>2350</v>
      </c>
      <c r="Y1296" s="4" t="s">
        <v>2350</v>
      </c>
      <c r="Z1296" s="4" t="s">
        <v>2350</v>
      </c>
      <c r="AA1296" s="4" t="s">
        <v>2350</v>
      </c>
      <c r="AB1296" s="4" t="s">
        <v>2350</v>
      </c>
      <c r="AC1296" s="4" t="s">
        <v>12695</v>
      </c>
      <c r="AD1296" s="4" t="s">
        <v>12696</v>
      </c>
      <c r="AE1296" s="4" t="s">
        <v>12694</v>
      </c>
      <c r="AF1296" s="5">
        <v>46624</v>
      </c>
    </row>
    <row r="1297" spans="1:32" ht="46.2" customHeight="1">
      <c r="A1297" s="4" t="s">
        <v>12697</v>
      </c>
      <c r="B1297" s="20">
        <f t="shared" ca="1" si="141"/>
        <v>46157</v>
      </c>
      <c r="C1297" s="20" t="str">
        <f t="shared" ca="1" si="142"/>
        <v>May-2026</v>
      </c>
      <c r="D1297" s="27">
        <f t="shared" ca="1" si="147"/>
        <v>5</v>
      </c>
      <c r="E1297" s="20" t="str">
        <f t="shared" ca="1" si="143"/>
        <v>2026</v>
      </c>
      <c r="F1297" s="4" t="s">
        <v>12698</v>
      </c>
      <c r="G1297" s="4" t="s">
        <v>2350</v>
      </c>
      <c r="H1297" s="4" t="s">
        <v>2350</v>
      </c>
      <c r="I1297" s="4" t="s">
        <v>2350</v>
      </c>
      <c r="J1297" s="4" t="s">
        <v>2350</v>
      </c>
      <c r="K1297" s="4" t="s">
        <v>2350</v>
      </c>
      <c r="L1297" s="4" t="s">
        <v>2350</v>
      </c>
      <c r="M1297" s="4">
        <v>6</v>
      </c>
      <c r="N1297" s="4">
        <v>0</v>
      </c>
      <c r="O1297" s="4">
        <v>0</v>
      </c>
      <c r="P1297" s="4">
        <v>0</v>
      </c>
      <c r="Q1297" s="4">
        <f t="shared" si="144"/>
        <v>0</v>
      </c>
      <c r="R1297" s="4">
        <f t="shared" si="145"/>
        <v>0</v>
      </c>
      <c r="S1297" s="5" t="e">
        <f t="shared" si="146"/>
        <v>#DIV/0!</v>
      </c>
      <c r="T1297" s="4" t="s">
        <v>39</v>
      </c>
      <c r="U1297" s="4">
        <v>0</v>
      </c>
      <c r="V1297" s="4">
        <v>0</v>
      </c>
      <c r="W1297" s="4" t="s">
        <v>2350</v>
      </c>
      <c r="X1297" s="4" t="s">
        <v>2350</v>
      </c>
      <c r="Y1297" s="4" t="s">
        <v>2350</v>
      </c>
      <c r="Z1297" s="4" t="s">
        <v>2350</v>
      </c>
      <c r="AA1297" s="4" t="s">
        <v>2350</v>
      </c>
      <c r="AB1297" s="4" t="s">
        <v>2350</v>
      </c>
      <c r="AC1297" s="4" t="s">
        <v>12699</v>
      </c>
      <c r="AD1297" s="4" t="s">
        <v>12700</v>
      </c>
      <c r="AE1297" s="4" t="s">
        <v>12698</v>
      </c>
      <c r="AF1297" s="5">
        <v>46752</v>
      </c>
    </row>
    <row r="1298" spans="1:32" ht="46.2" customHeight="1">
      <c r="A1298" s="4" t="s">
        <v>12701</v>
      </c>
      <c r="B1298" s="20">
        <f t="shared" ca="1" si="141"/>
        <v>46263</v>
      </c>
      <c r="C1298" s="20" t="str">
        <f t="shared" ca="1" si="142"/>
        <v>Aug-2026</v>
      </c>
      <c r="D1298" s="27">
        <f t="shared" ca="1" si="147"/>
        <v>8</v>
      </c>
      <c r="E1298" s="20" t="str">
        <f t="shared" ca="1" si="143"/>
        <v>2026</v>
      </c>
      <c r="F1298" s="4" t="s">
        <v>12702</v>
      </c>
      <c r="G1298" s="4" t="s">
        <v>2350</v>
      </c>
      <c r="H1298" s="4" t="s">
        <v>2350</v>
      </c>
      <c r="I1298" s="4" t="s">
        <v>2350</v>
      </c>
      <c r="J1298" s="4" t="s">
        <v>2350</v>
      </c>
      <c r="K1298" s="4" t="s">
        <v>2350</v>
      </c>
      <c r="L1298" s="4" t="s">
        <v>2350</v>
      </c>
      <c r="M1298" s="4">
        <v>3</v>
      </c>
      <c r="N1298" s="4">
        <v>0</v>
      </c>
      <c r="O1298" s="4">
        <v>0</v>
      </c>
      <c r="P1298" s="4">
        <v>0</v>
      </c>
      <c r="Q1298" s="4">
        <f t="shared" si="144"/>
        <v>0</v>
      </c>
      <c r="R1298" s="4">
        <f t="shared" si="145"/>
        <v>0</v>
      </c>
      <c r="S1298" s="5" t="e">
        <f t="shared" si="146"/>
        <v>#DIV/0!</v>
      </c>
      <c r="T1298" s="4" t="s">
        <v>39</v>
      </c>
      <c r="U1298" s="4">
        <v>0</v>
      </c>
      <c r="V1298" s="4">
        <v>0</v>
      </c>
      <c r="W1298" s="4" t="s">
        <v>2350</v>
      </c>
      <c r="X1298" s="4" t="s">
        <v>2350</v>
      </c>
      <c r="Y1298" s="4" t="s">
        <v>2350</v>
      </c>
      <c r="Z1298" s="4" t="s">
        <v>2350</v>
      </c>
      <c r="AA1298" s="4" t="s">
        <v>2350</v>
      </c>
      <c r="AB1298" s="4" t="s">
        <v>2350</v>
      </c>
      <c r="AC1298" s="4" t="s">
        <v>12703</v>
      </c>
      <c r="AD1298" s="4" t="s">
        <v>12704</v>
      </c>
      <c r="AE1298" s="4" t="s">
        <v>12702</v>
      </c>
      <c r="AF1298" s="5">
        <v>46469</v>
      </c>
    </row>
    <row r="1299" spans="1:32" ht="46.2" customHeight="1">
      <c r="A1299" s="4" t="s">
        <v>12705</v>
      </c>
      <c r="B1299" s="20">
        <f t="shared" ca="1" si="141"/>
        <v>46114</v>
      </c>
      <c r="C1299" s="20" t="str">
        <f t="shared" ca="1" si="142"/>
        <v>Apr-2026</v>
      </c>
      <c r="D1299" s="27">
        <f t="shared" ca="1" si="147"/>
        <v>4</v>
      </c>
      <c r="E1299" s="20" t="str">
        <f t="shared" ca="1" si="143"/>
        <v>2026</v>
      </c>
      <c r="F1299" s="4" t="s">
        <v>12706</v>
      </c>
      <c r="G1299" s="4" t="s">
        <v>2350</v>
      </c>
      <c r="H1299" s="4" t="s">
        <v>2350</v>
      </c>
      <c r="I1299" s="4" t="s">
        <v>2350</v>
      </c>
      <c r="J1299" s="4" t="s">
        <v>2350</v>
      </c>
      <c r="K1299" s="4" t="s">
        <v>2350</v>
      </c>
      <c r="L1299" s="4" t="s">
        <v>2350</v>
      </c>
      <c r="M1299" s="4">
        <v>3</v>
      </c>
      <c r="N1299" s="4">
        <v>0</v>
      </c>
      <c r="O1299" s="4">
        <v>0</v>
      </c>
      <c r="P1299" s="4">
        <v>0</v>
      </c>
      <c r="Q1299" s="4">
        <f t="shared" si="144"/>
        <v>0</v>
      </c>
      <c r="R1299" s="4">
        <f t="shared" si="145"/>
        <v>0</v>
      </c>
      <c r="S1299" s="5" t="e">
        <f t="shared" si="146"/>
        <v>#DIV/0!</v>
      </c>
      <c r="T1299" s="4" t="s">
        <v>39</v>
      </c>
      <c r="U1299" s="4">
        <v>0</v>
      </c>
      <c r="V1299" s="4">
        <v>0</v>
      </c>
      <c r="W1299" s="4" t="s">
        <v>2350</v>
      </c>
      <c r="X1299" s="4" t="s">
        <v>2350</v>
      </c>
      <c r="Y1299" s="4" t="s">
        <v>2350</v>
      </c>
      <c r="Z1299" s="4" t="s">
        <v>2350</v>
      </c>
      <c r="AA1299" s="4" t="s">
        <v>2350</v>
      </c>
      <c r="AB1299" s="4" t="s">
        <v>2350</v>
      </c>
      <c r="AC1299" s="4" t="s">
        <v>12707</v>
      </c>
      <c r="AD1299" s="4" t="s">
        <v>12708</v>
      </c>
      <c r="AE1299" s="4" t="s">
        <v>12706</v>
      </c>
      <c r="AF1299" s="5">
        <v>46904</v>
      </c>
    </row>
    <row r="1300" spans="1:32" ht="46.2" customHeight="1">
      <c r="A1300" s="4" t="s">
        <v>12709</v>
      </c>
      <c r="B1300" s="20">
        <f t="shared" ca="1" si="141"/>
        <v>46248</v>
      </c>
      <c r="C1300" s="20" t="str">
        <f t="shared" ca="1" si="142"/>
        <v>Aug-2026</v>
      </c>
      <c r="D1300" s="27">
        <f t="shared" ca="1" si="147"/>
        <v>8</v>
      </c>
      <c r="E1300" s="20" t="str">
        <f t="shared" ca="1" si="143"/>
        <v>2026</v>
      </c>
      <c r="F1300" s="4" t="s">
        <v>12710</v>
      </c>
      <c r="G1300" s="4" t="s">
        <v>2350</v>
      </c>
      <c r="H1300" s="4" t="s">
        <v>2350</v>
      </c>
      <c r="I1300" s="4" t="s">
        <v>2350</v>
      </c>
      <c r="J1300" s="4" t="s">
        <v>2350</v>
      </c>
      <c r="K1300" s="4" t="s">
        <v>2350</v>
      </c>
      <c r="L1300" s="4" t="s">
        <v>2350</v>
      </c>
      <c r="M1300" s="4">
        <v>6</v>
      </c>
      <c r="N1300" s="4">
        <v>0</v>
      </c>
      <c r="O1300" s="4">
        <v>0</v>
      </c>
      <c r="P1300" s="4">
        <v>0</v>
      </c>
      <c r="Q1300" s="4">
        <f t="shared" si="144"/>
        <v>0</v>
      </c>
      <c r="R1300" s="4">
        <f t="shared" si="145"/>
        <v>0</v>
      </c>
      <c r="S1300" s="5" t="e">
        <f t="shared" si="146"/>
        <v>#DIV/0!</v>
      </c>
      <c r="T1300" s="4" t="s">
        <v>39</v>
      </c>
      <c r="U1300" s="4">
        <v>0</v>
      </c>
      <c r="V1300" s="4">
        <v>0</v>
      </c>
      <c r="W1300" s="4" t="s">
        <v>2350</v>
      </c>
      <c r="X1300" s="4" t="s">
        <v>2350</v>
      </c>
      <c r="Y1300" s="4" t="s">
        <v>2350</v>
      </c>
      <c r="Z1300" s="4" t="s">
        <v>2350</v>
      </c>
      <c r="AA1300" s="4" t="s">
        <v>2350</v>
      </c>
      <c r="AB1300" s="4" t="s">
        <v>2350</v>
      </c>
      <c r="AC1300" s="4" t="s">
        <v>12711</v>
      </c>
      <c r="AD1300" s="4" t="s">
        <v>12712</v>
      </c>
      <c r="AE1300" s="4" t="s">
        <v>12710</v>
      </c>
      <c r="AF1300" s="5">
        <v>46930</v>
      </c>
    </row>
    <row r="1301" spans="1:32" ht="46.2" customHeight="1">
      <c r="A1301" s="4" t="s">
        <v>12713</v>
      </c>
      <c r="B1301" s="20">
        <f t="shared" ca="1" si="141"/>
        <v>46114</v>
      </c>
      <c r="C1301" s="20" t="str">
        <f t="shared" ca="1" si="142"/>
        <v>Apr-2026</v>
      </c>
      <c r="D1301" s="27">
        <f t="shared" ca="1" si="147"/>
        <v>4</v>
      </c>
      <c r="E1301" s="20" t="str">
        <f t="shared" ca="1" si="143"/>
        <v>2026</v>
      </c>
      <c r="F1301" s="4" t="s">
        <v>12714</v>
      </c>
      <c r="G1301" s="4" t="s">
        <v>2350</v>
      </c>
      <c r="H1301" s="4" t="s">
        <v>2350</v>
      </c>
      <c r="I1301" s="4" t="s">
        <v>2350</v>
      </c>
      <c r="J1301" s="4" t="s">
        <v>2350</v>
      </c>
      <c r="K1301" s="4" t="s">
        <v>2350</v>
      </c>
      <c r="L1301" s="4" t="s">
        <v>2350</v>
      </c>
      <c r="M1301" s="4">
        <v>4</v>
      </c>
      <c r="N1301" s="4">
        <v>0</v>
      </c>
      <c r="O1301" s="4">
        <v>0</v>
      </c>
      <c r="P1301" s="4">
        <v>0</v>
      </c>
      <c r="Q1301" s="4">
        <f t="shared" si="144"/>
        <v>0</v>
      </c>
      <c r="R1301" s="4">
        <f t="shared" si="145"/>
        <v>0</v>
      </c>
      <c r="S1301" s="5" t="e">
        <f t="shared" si="146"/>
        <v>#DIV/0!</v>
      </c>
      <c r="T1301" s="4" t="s">
        <v>39</v>
      </c>
      <c r="U1301" s="4">
        <v>0</v>
      </c>
      <c r="V1301" s="4">
        <v>0</v>
      </c>
      <c r="W1301" s="4" t="s">
        <v>2350</v>
      </c>
      <c r="X1301" s="4" t="s">
        <v>2350</v>
      </c>
      <c r="Y1301" s="4" t="s">
        <v>2350</v>
      </c>
      <c r="Z1301" s="4" t="s">
        <v>2350</v>
      </c>
      <c r="AA1301" s="4" t="s">
        <v>2350</v>
      </c>
      <c r="AB1301" s="4" t="s">
        <v>2350</v>
      </c>
      <c r="AC1301" s="4" t="s">
        <v>12715</v>
      </c>
      <c r="AD1301" s="4" t="s">
        <v>12716</v>
      </c>
      <c r="AE1301" s="4" t="s">
        <v>12714</v>
      </c>
      <c r="AF1301" s="5">
        <v>46391</v>
      </c>
    </row>
    <row r="1302" spans="1:32" ht="46.2" customHeight="1">
      <c r="A1302" s="4" t="s">
        <v>12717</v>
      </c>
      <c r="B1302" s="20">
        <f t="shared" ca="1" si="141"/>
        <v>46130</v>
      </c>
      <c r="C1302" s="20" t="str">
        <f t="shared" ca="1" si="142"/>
        <v>Apr-2026</v>
      </c>
      <c r="D1302" s="27">
        <f t="shared" ca="1" si="147"/>
        <v>4</v>
      </c>
      <c r="E1302" s="20" t="str">
        <f t="shared" ca="1" si="143"/>
        <v>2026</v>
      </c>
      <c r="F1302" s="4" t="s">
        <v>12718</v>
      </c>
      <c r="G1302" s="4" t="s">
        <v>2350</v>
      </c>
      <c r="H1302" s="4" t="s">
        <v>2350</v>
      </c>
      <c r="I1302" s="4" t="s">
        <v>2350</v>
      </c>
      <c r="J1302" s="4" t="s">
        <v>2350</v>
      </c>
      <c r="K1302" s="4" t="s">
        <v>2350</v>
      </c>
      <c r="L1302" s="4" t="s">
        <v>2350</v>
      </c>
      <c r="M1302" s="4">
        <v>10</v>
      </c>
      <c r="N1302" s="4">
        <v>0</v>
      </c>
      <c r="O1302" s="4">
        <v>0</v>
      </c>
      <c r="P1302" s="4">
        <v>0</v>
      </c>
      <c r="Q1302" s="4">
        <f t="shared" si="144"/>
        <v>0</v>
      </c>
      <c r="R1302" s="4">
        <f t="shared" si="145"/>
        <v>0</v>
      </c>
      <c r="S1302" s="5" t="e">
        <f t="shared" si="146"/>
        <v>#DIV/0!</v>
      </c>
      <c r="T1302" s="4" t="s">
        <v>39</v>
      </c>
      <c r="U1302" s="4">
        <v>0</v>
      </c>
      <c r="V1302" s="4">
        <v>0</v>
      </c>
      <c r="W1302" s="4" t="s">
        <v>2350</v>
      </c>
      <c r="X1302" s="4" t="s">
        <v>2350</v>
      </c>
      <c r="Y1302" s="4" t="s">
        <v>2350</v>
      </c>
      <c r="Z1302" s="4" t="s">
        <v>2350</v>
      </c>
      <c r="AA1302" s="4" t="s">
        <v>2350</v>
      </c>
      <c r="AB1302" s="4" t="s">
        <v>2350</v>
      </c>
      <c r="AC1302" s="4" t="s">
        <v>12719</v>
      </c>
      <c r="AD1302" s="4" t="s">
        <v>12720</v>
      </c>
      <c r="AE1302" s="4" t="s">
        <v>12718</v>
      </c>
      <c r="AF1302" s="5">
        <v>46333</v>
      </c>
    </row>
    <row r="1303" spans="1:32" ht="46.2" customHeight="1">
      <c r="A1303" s="4" t="s">
        <v>12721</v>
      </c>
      <c r="B1303" s="20">
        <f t="shared" ca="1" si="141"/>
        <v>46128</v>
      </c>
      <c r="C1303" s="20" t="str">
        <f t="shared" ca="1" si="142"/>
        <v>Apr-2026</v>
      </c>
      <c r="D1303" s="27">
        <f t="shared" ca="1" si="147"/>
        <v>4</v>
      </c>
      <c r="E1303" s="20" t="str">
        <f t="shared" ca="1" si="143"/>
        <v>2026</v>
      </c>
      <c r="F1303" s="4" t="s">
        <v>12722</v>
      </c>
      <c r="G1303" s="4" t="s">
        <v>2350</v>
      </c>
      <c r="H1303" s="4" t="s">
        <v>2350</v>
      </c>
      <c r="I1303" s="4" t="s">
        <v>2350</v>
      </c>
      <c r="J1303" s="4" t="s">
        <v>2350</v>
      </c>
      <c r="K1303" s="4" t="s">
        <v>2350</v>
      </c>
      <c r="L1303" s="4" t="s">
        <v>2350</v>
      </c>
      <c r="M1303" s="4">
        <v>5</v>
      </c>
      <c r="N1303" s="4">
        <v>0</v>
      </c>
      <c r="O1303" s="4">
        <v>0</v>
      </c>
      <c r="P1303" s="4">
        <v>0</v>
      </c>
      <c r="Q1303" s="4">
        <f t="shared" si="144"/>
        <v>0</v>
      </c>
      <c r="R1303" s="4">
        <f t="shared" si="145"/>
        <v>0</v>
      </c>
      <c r="S1303" s="5" t="e">
        <f t="shared" si="146"/>
        <v>#DIV/0!</v>
      </c>
      <c r="T1303" s="4" t="s">
        <v>39</v>
      </c>
      <c r="U1303" s="4">
        <v>0</v>
      </c>
      <c r="V1303" s="4">
        <v>0</v>
      </c>
      <c r="W1303" s="4" t="s">
        <v>2350</v>
      </c>
      <c r="X1303" s="4" t="s">
        <v>2350</v>
      </c>
      <c r="Y1303" s="4" t="s">
        <v>2350</v>
      </c>
      <c r="Z1303" s="4" t="s">
        <v>2350</v>
      </c>
      <c r="AA1303" s="4" t="s">
        <v>2350</v>
      </c>
      <c r="AB1303" s="4" t="s">
        <v>2350</v>
      </c>
      <c r="AC1303" s="4" t="s">
        <v>12723</v>
      </c>
      <c r="AD1303" s="4" t="s">
        <v>12724</v>
      </c>
      <c r="AE1303" s="4" t="s">
        <v>12722</v>
      </c>
      <c r="AF1303" s="5">
        <v>46517</v>
      </c>
    </row>
    <row r="1304" spans="1:32" ht="46.2" customHeight="1">
      <c r="A1304" s="4" t="s">
        <v>12725</v>
      </c>
      <c r="B1304" s="20">
        <f t="shared" ca="1" si="141"/>
        <v>46202</v>
      </c>
      <c r="C1304" s="20" t="str">
        <f t="shared" ca="1" si="142"/>
        <v>Jun-2026</v>
      </c>
      <c r="D1304" s="27">
        <f t="shared" ca="1" si="147"/>
        <v>6</v>
      </c>
      <c r="E1304" s="20" t="str">
        <f t="shared" ca="1" si="143"/>
        <v>2026</v>
      </c>
      <c r="F1304" s="4" t="s">
        <v>12726</v>
      </c>
      <c r="G1304" s="4" t="s">
        <v>2350</v>
      </c>
      <c r="H1304" s="4" t="s">
        <v>2350</v>
      </c>
      <c r="I1304" s="4" t="s">
        <v>2350</v>
      </c>
      <c r="J1304" s="4" t="s">
        <v>2350</v>
      </c>
      <c r="K1304" s="4" t="s">
        <v>2350</v>
      </c>
      <c r="L1304" s="4" t="s">
        <v>2350</v>
      </c>
      <c r="M1304" s="4">
        <v>7</v>
      </c>
      <c r="N1304" s="4">
        <v>0</v>
      </c>
      <c r="O1304" s="4">
        <v>0</v>
      </c>
      <c r="P1304" s="4">
        <v>0</v>
      </c>
      <c r="Q1304" s="4">
        <f t="shared" si="144"/>
        <v>0</v>
      </c>
      <c r="R1304" s="4">
        <f t="shared" si="145"/>
        <v>0</v>
      </c>
      <c r="S1304" s="5" t="e">
        <f t="shared" si="146"/>
        <v>#DIV/0!</v>
      </c>
      <c r="T1304" s="4" t="s">
        <v>39</v>
      </c>
      <c r="U1304" s="4">
        <v>0</v>
      </c>
      <c r="V1304" s="4">
        <v>0</v>
      </c>
      <c r="W1304" s="4" t="s">
        <v>2350</v>
      </c>
      <c r="X1304" s="4" t="s">
        <v>2350</v>
      </c>
      <c r="Y1304" s="4" t="s">
        <v>2350</v>
      </c>
      <c r="Z1304" s="4" t="s">
        <v>2350</v>
      </c>
      <c r="AA1304" s="4" t="s">
        <v>2350</v>
      </c>
      <c r="AB1304" s="4" t="s">
        <v>2350</v>
      </c>
      <c r="AC1304" s="4" t="s">
        <v>12727</v>
      </c>
      <c r="AD1304" s="4" t="s">
        <v>12728</v>
      </c>
      <c r="AE1304" s="4" t="s">
        <v>12726</v>
      </c>
      <c r="AF1304" s="5">
        <v>46501</v>
      </c>
    </row>
    <row r="1305" spans="1:32" ht="46.2" customHeight="1">
      <c r="A1305" s="4" t="s">
        <v>12729</v>
      </c>
      <c r="B1305" s="20">
        <f t="shared" ca="1" si="141"/>
        <v>46262</v>
      </c>
      <c r="C1305" s="20" t="str">
        <f t="shared" ca="1" si="142"/>
        <v>Aug-2026</v>
      </c>
      <c r="D1305" s="27">
        <f t="shared" ca="1" si="147"/>
        <v>8</v>
      </c>
      <c r="E1305" s="20" t="str">
        <f t="shared" ca="1" si="143"/>
        <v>2026</v>
      </c>
      <c r="F1305" s="4" t="s">
        <v>12730</v>
      </c>
      <c r="G1305" s="4" t="s">
        <v>2350</v>
      </c>
      <c r="H1305" s="4" t="s">
        <v>2350</v>
      </c>
      <c r="I1305" s="4" t="s">
        <v>2350</v>
      </c>
      <c r="J1305" s="4" t="s">
        <v>2350</v>
      </c>
      <c r="K1305" s="4" t="s">
        <v>2350</v>
      </c>
      <c r="L1305" s="4" t="s">
        <v>2350</v>
      </c>
      <c r="M1305" s="4">
        <v>8</v>
      </c>
      <c r="N1305" s="4">
        <v>0</v>
      </c>
      <c r="O1305" s="4">
        <v>0</v>
      </c>
      <c r="P1305" s="4">
        <v>0</v>
      </c>
      <c r="Q1305" s="4">
        <f t="shared" si="144"/>
        <v>0</v>
      </c>
      <c r="R1305" s="4">
        <f t="shared" si="145"/>
        <v>0</v>
      </c>
      <c r="S1305" s="5" t="e">
        <f t="shared" si="146"/>
        <v>#DIV/0!</v>
      </c>
      <c r="T1305" s="4" t="s">
        <v>39</v>
      </c>
      <c r="U1305" s="4">
        <v>0</v>
      </c>
      <c r="V1305" s="4">
        <v>0</v>
      </c>
      <c r="W1305" s="4" t="s">
        <v>2350</v>
      </c>
      <c r="X1305" s="4" t="s">
        <v>2350</v>
      </c>
      <c r="Y1305" s="4" t="s">
        <v>2350</v>
      </c>
      <c r="Z1305" s="4" t="s">
        <v>2350</v>
      </c>
      <c r="AA1305" s="4" t="s">
        <v>2350</v>
      </c>
      <c r="AB1305" s="4" t="s">
        <v>2350</v>
      </c>
      <c r="AC1305" s="4" t="s">
        <v>12731</v>
      </c>
      <c r="AD1305" s="4" t="s">
        <v>12732</v>
      </c>
      <c r="AE1305" s="4" t="s">
        <v>12730</v>
      </c>
      <c r="AF1305" s="5">
        <v>46815</v>
      </c>
    </row>
    <row r="1306" spans="1:32" ht="46.2" customHeight="1">
      <c r="A1306" s="4" t="s">
        <v>12733</v>
      </c>
      <c r="B1306" s="20">
        <f t="shared" ca="1" si="141"/>
        <v>46265</v>
      </c>
      <c r="C1306" s="20" t="str">
        <f t="shared" ca="1" si="142"/>
        <v>Aug-2026</v>
      </c>
      <c r="D1306" s="27">
        <f t="shared" ca="1" si="147"/>
        <v>8</v>
      </c>
      <c r="E1306" s="20" t="str">
        <f t="shared" ca="1" si="143"/>
        <v>2026</v>
      </c>
      <c r="F1306" s="4" t="s">
        <v>12734</v>
      </c>
      <c r="G1306" s="4" t="s">
        <v>2350</v>
      </c>
      <c r="H1306" s="4" t="s">
        <v>2350</v>
      </c>
      <c r="I1306" s="4" t="s">
        <v>2350</v>
      </c>
      <c r="J1306" s="4" t="s">
        <v>2350</v>
      </c>
      <c r="K1306" s="4" t="s">
        <v>2350</v>
      </c>
      <c r="L1306" s="4" t="s">
        <v>2350</v>
      </c>
      <c r="M1306" s="4">
        <v>2</v>
      </c>
      <c r="N1306" s="4">
        <v>0</v>
      </c>
      <c r="O1306" s="4">
        <v>0</v>
      </c>
      <c r="P1306" s="4">
        <v>0</v>
      </c>
      <c r="Q1306" s="4">
        <f t="shared" si="144"/>
        <v>0</v>
      </c>
      <c r="R1306" s="4">
        <f t="shared" si="145"/>
        <v>0</v>
      </c>
      <c r="S1306" s="5" t="e">
        <f t="shared" si="146"/>
        <v>#DIV/0!</v>
      </c>
      <c r="T1306" s="4" t="s">
        <v>39</v>
      </c>
      <c r="U1306" s="4">
        <v>0</v>
      </c>
      <c r="V1306" s="4">
        <v>0</v>
      </c>
      <c r="W1306" s="4" t="s">
        <v>2350</v>
      </c>
      <c r="X1306" s="4" t="s">
        <v>2350</v>
      </c>
      <c r="Y1306" s="4" t="s">
        <v>2350</v>
      </c>
      <c r="Z1306" s="4" t="s">
        <v>2350</v>
      </c>
      <c r="AA1306" s="4" t="s">
        <v>2350</v>
      </c>
      <c r="AB1306" s="4" t="s">
        <v>2350</v>
      </c>
      <c r="AC1306" s="4" t="s">
        <v>12735</v>
      </c>
      <c r="AD1306" s="4" t="s">
        <v>12736</v>
      </c>
      <c r="AE1306" s="4" t="s">
        <v>12734</v>
      </c>
      <c r="AF1306" s="5">
        <v>46675</v>
      </c>
    </row>
    <row r="1307" spans="1:32" ht="46.2" customHeight="1">
      <c r="A1307" s="4" t="s">
        <v>12737</v>
      </c>
      <c r="B1307" s="20">
        <f t="shared" ca="1" si="141"/>
        <v>46113</v>
      </c>
      <c r="C1307" s="20" t="str">
        <f t="shared" ca="1" si="142"/>
        <v>Apr-2026</v>
      </c>
      <c r="D1307" s="27">
        <f t="shared" ca="1" si="147"/>
        <v>4</v>
      </c>
      <c r="E1307" s="20" t="str">
        <f t="shared" ca="1" si="143"/>
        <v>2026</v>
      </c>
      <c r="F1307" s="4" t="s">
        <v>12738</v>
      </c>
      <c r="G1307" s="4" t="s">
        <v>2350</v>
      </c>
      <c r="H1307" s="4" t="s">
        <v>2350</v>
      </c>
      <c r="I1307" s="4" t="s">
        <v>2350</v>
      </c>
      <c r="J1307" s="4" t="s">
        <v>2350</v>
      </c>
      <c r="K1307" s="4" t="s">
        <v>2350</v>
      </c>
      <c r="L1307" s="4" t="s">
        <v>2350</v>
      </c>
      <c r="M1307" s="4">
        <v>3</v>
      </c>
      <c r="N1307" s="4">
        <v>0</v>
      </c>
      <c r="O1307" s="4">
        <v>0</v>
      </c>
      <c r="P1307" s="4">
        <v>0</v>
      </c>
      <c r="Q1307" s="4">
        <f t="shared" si="144"/>
        <v>0</v>
      </c>
      <c r="R1307" s="4">
        <f t="shared" si="145"/>
        <v>0</v>
      </c>
      <c r="S1307" s="5" t="e">
        <f t="shared" si="146"/>
        <v>#DIV/0!</v>
      </c>
      <c r="T1307" s="4" t="s">
        <v>39</v>
      </c>
      <c r="U1307" s="4">
        <v>0</v>
      </c>
      <c r="V1307" s="4">
        <v>0</v>
      </c>
      <c r="W1307" s="4" t="s">
        <v>2350</v>
      </c>
      <c r="X1307" s="4" t="s">
        <v>2350</v>
      </c>
      <c r="Y1307" s="4" t="s">
        <v>2350</v>
      </c>
      <c r="Z1307" s="4" t="s">
        <v>2350</v>
      </c>
      <c r="AA1307" s="4" t="s">
        <v>2350</v>
      </c>
      <c r="AB1307" s="4" t="s">
        <v>2350</v>
      </c>
      <c r="AC1307" s="4" t="s">
        <v>12739</v>
      </c>
      <c r="AD1307" s="4" t="s">
        <v>12740</v>
      </c>
      <c r="AE1307" s="4" t="s">
        <v>12738</v>
      </c>
      <c r="AF1307" s="5">
        <v>46244</v>
      </c>
    </row>
    <row r="1308" spans="1:32" ht="46.2" customHeight="1">
      <c r="A1308" s="4" t="s">
        <v>12741</v>
      </c>
      <c r="B1308" s="20">
        <f t="shared" ca="1" si="141"/>
        <v>46122</v>
      </c>
      <c r="C1308" s="20" t="str">
        <f t="shared" ca="1" si="142"/>
        <v>Apr-2026</v>
      </c>
      <c r="D1308" s="27">
        <f t="shared" ca="1" si="147"/>
        <v>4</v>
      </c>
      <c r="E1308" s="20" t="str">
        <f t="shared" ca="1" si="143"/>
        <v>2026</v>
      </c>
      <c r="F1308" s="4" t="s">
        <v>12742</v>
      </c>
      <c r="G1308" s="4" t="s">
        <v>2350</v>
      </c>
      <c r="H1308" s="4" t="s">
        <v>2350</v>
      </c>
      <c r="I1308" s="4" t="s">
        <v>2350</v>
      </c>
      <c r="J1308" s="4" t="s">
        <v>2350</v>
      </c>
      <c r="K1308" s="4" t="s">
        <v>2350</v>
      </c>
      <c r="L1308" s="4" t="s">
        <v>2350</v>
      </c>
      <c r="M1308" s="4">
        <v>5</v>
      </c>
      <c r="N1308" s="4">
        <v>0</v>
      </c>
      <c r="O1308" s="4">
        <v>0</v>
      </c>
      <c r="P1308" s="4">
        <v>0</v>
      </c>
      <c r="Q1308" s="4">
        <f t="shared" si="144"/>
        <v>0</v>
      </c>
      <c r="R1308" s="4">
        <f t="shared" si="145"/>
        <v>0</v>
      </c>
      <c r="S1308" s="5" t="e">
        <f t="shared" si="146"/>
        <v>#DIV/0!</v>
      </c>
      <c r="T1308" s="4" t="s">
        <v>39</v>
      </c>
      <c r="U1308" s="4">
        <v>0</v>
      </c>
      <c r="V1308" s="4">
        <v>0</v>
      </c>
      <c r="W1308" s="4" t="s">
        <v>2350</v>
      </c>
      <c r="X1308" s="4" t="s">
        <v>2350</v>
      </c>
      <c r="Y1308" s="4" t="s">
        <v>2350</v>
      </c>
      <c r="Z1308" s="4" t="s">
        <v>2350</v>
      </c>
      <c r="AA1308" s="4" t="s">
        <v>2350</v>
      </c>
      <c r="AB1308" s="4" t="s">
        <v>2350</v>
      </c>
      <c r="AC1308" s="4" t="s">
        <v>12743</v>
      </c>
      <c r="AD1308" s="4" t="s">
        <v>12744</v>
      </c>
      <c r="AE1308" s="4" t="s">
        <v>12742</v>
      </c>
      <c r="AF1308" s="5">
        <v>46399</v>
      </c>
    </row>
    <row r="1309" spans="1:32" ht="46.2" customHeight="1">
      <c r="A1309" s="4" t="s">
        <v>12745</v>
      </c>
      <c r="B1309" s="20">
        <f t="shared" ca="1" si="141"/>
        <v>46214</v>
      </c>
      <c r="C1309" s="20" t="str">
        <f t="shared" ca="1" si="142"/>
        <v>Jul-2026</v>
      </c>
      <c r="D1309" s="27">
        <f t="shared" ca="1" si="147"/>
        <v>7</v>
      </c>
      <c r="E1309" s="20" t="str">
        <f t="shared" ca="1" si="143"/>
        <v>2026</v>
      </c>
      <c r="F1309" s="4" t="s">
        <v>12746</v>
      </c>
      <c r="G1309" s="4" t="s">
        <v>2350</v>
      </c>
      <c r="H1309" s="4" t="s">
        <v>2350</v>
      </c>
      <c r="I1309" s="4" t="s">
        <v>2350</v>
      </c>
      <c r="J1309" s="4" t="s">
        <v>2350</v>
      </c>
      <c r="K1309" s="4" t="s">
        <v>2350</v>
      </c>
      <c r="L1309" s="4" t="s">
        <v>2350</v>
      </c>
      <c r="M1309" s="4">
        <v>9</v>
      </c>
      <c r="N1309" s="4">
        <v>0</v>
      </c>
      <c r="O1309" s="4">
        <v>0</v>
      </c>
      <c r="P1309" s="4">
        <v>0</v>
      </c>
      <c r="Q1309" s="4">
        <f t="shared" si="144"/>
        <v>0</v>
      </c>
      <c r="R1309" s="4">
        <f t="shared" si="145"/>
        <v>0</v>
      </c>
      <c r="S1309" s="5" t="e">
        <f t="shared" si="146"/>
        <v>#DIV/0!</v>
      </c>
      <c r="T1309" s="4" t="s">
        <v>39</v>
      </c>
      <c r="U1309" s="4">
        <v>0</v>
      </c>
      <c r="V1309" s="4">
        <v>0</v>
      </c>
      <c r="W1309" s="4" t="s">
        <v>2350</v>
      </c>
      <c r="X1309" s="4" t="s">
        <v>2350</v>
      </c>
      <c r="Y1309" s="4" t="s">
        <v>2350</v>
      </c>
      <c r="Z1309" s="4" t="s">
        <v>2350</v>
      </c>
      <c r="AA1309" s="4" t="s">
        <v>2350</v>
      </c>
      <c r="AB1309" s="4" t="s">
        <v>2350</v>
      </c>
      <c r="AC1309" s="4" t="s">
        <v>12747</v>
      </c>
      <c r="AD1309" s="4" t="s">
        <v>12748</v>
      </c>
      <c r="AE1309" s="4" t="s">
        <v>12746</v>
      </c>
      <c r="AF1309" s="5">
        <v>46582</v>
      </c>
    </row>
    <row r="1310" spans="1:32" ht="46.2" customHeight="1">
      <c r="A1310" s="4" t="s">
        <v>12749</v>
      </c>
      <c r="B1310" s="20">
        <f t="shared" ca="1" si="141"/>
        <v>46265</v>
      </c>
      <c r="C1310" s="20" t="str">
        <f t="shared" ca="1" si="142"/>
        <v>Aug-2026</v>
      </c>
      <c r="D1310" s="27">
        <f t="shared" ca="1" si="147"/>
        <v>8</v>
      </c>
      <c r="E1310" s="20" t="str">
        <f t="shared" ca="1" si="143"/>
        <v>2026</v>
      </c>
      <c r="F1310" s="4" t="s">
        <v>12750</v>
      </c>
      <c r="G1310" s="4" t="s">
        <v>2350</v>
      </c>
      <c r="H1310" s="4" t="s">
        <v>2350</v>
      </c>
      <c r="I1310" s="4" t="s">
        <v>2350</v>
      </c>
      <c r="J1310" s="4" t="s">
        <v>2350</v>
      </c>
      <c r="K1310" s="4" t="s">
        <v>2350</v>
      </c>
      <c r="L1310" s="4" t="s">
        <v>2350</v>
      </c>
      <c r="M1310" s="4">
        <v>10</v>
      </c>
      <c r="N1310" s="4">
        <v>0</v>
      </c>
      <c r="O1310" s="4">
        <v>0</v>
      </c>
      <c r="P1310" s="4">
        <v>0</v>
      </c>
      <c r="Q1310" s="4">
        <f t="shared" si="144"/>
        <v>0</v>
      </c>
      <c r="R1310" s="4">
        <f t="shared" si="145"/>
        <v>0</v>
      </c>
      <c r="S1310" s="5" t="e">
        <f t="shared" si="146"/>
        <v>#DIV/0!</v>
      </c>
      <c r="T1310" s="4" t="s">
        <v>39</v>
      </c>
      <c r="U1310" s="4">
        <v>0</v>
      </c>
      <c r="V1310" s="4">
        <v>0</v>
      </c>
      <c r="W1310" s="4" t="s">
        <v>2350</v>
      </c>
      <c r="X1310" s="4" t="s">
        <v>2350</v>
      </c>
      <c r="Y1310" s="4" t="s">
        <v>2350</v>
      </c>
      <c r="Z1310" s="4" t="s">
        <v>2350</v>
      </c>
      <c r="AA1310" s="4" t="s">
        <v>2350</v>
      </c>
      <c r="AB1310" s="4" t="s">
        <v>2350</v>
      </c>
      <c r="AC1310" s="4" t="s">
        <v>12751</v>
      </c>
      <c r="AD1310" s="4" t="s">
        <v>12752</v>
      </c>
      <c r="AE1310" s="4" t="s">
        <v>12750</v>
      </c>
      <c r="AF1310" s="5">
        <v>46450</v>
      </c>
    </row>
    <row r="1311" spans="1:32" ht="46.2" customHeight="1">
      <c r="A1311" s="4" t="s">
        <v>12753</v>
      </c>
      <c r="B1311" s="20">
        <f t="shared" ca="1" si="141"/>
        <v>46241</v>
      </c>
      <c r="C1311" s="20" t="str">
        <f t="shared" ca="1" si="142"/>
        <v>Aug-2026</v>
      </c>
      <c r="D1311" s="27">
        <f t="shared" ca="1" si="147"/>
        <v>8</v>
      </c>
      <c r="E1311" s="20" t="str">
        <f t="shared" ca="1" si="143"/>
        <v>2026</v>
      </c>
      <c r="F1311" s="4" t="s">
        <v>12754</v>
      </c>
      <c r="G1311" s="4" t="s">
        <v>2350</v>
      </c>
      <c r="H1311" s="4" t="s">
        <v>2350</v>
      </c>
      <c r="I1311" s="4" t="s">
        <v>2350</v>
      </c>
      <c r="J1311" s="4" t="s">
        <v>2350</v>
      </c>
      <c r="K1311" s="4" t="s">
        <v>2350</v>
      </c>
      <c r="L1311" s="4" t="s">
        <v>2350</v>
      </c>
      <c r="M1311" s="4">
        <v>5</v>
      </c>
      <c r="N1311" s="4">
        <v>0</v>
      </c>
      <c r="O1311" s="4">
        <v>0</v>
      </c>
      <c r="P1311" s="4">
        <v>0</v>
      </c>
      <c r="Q1311" s="4">
        <f t="shared" si="144"/>
        <v>0</v>
      </c>
      <c r="R1311" s="4">
        <f t="shared" si="145"/>
        <v>0</v>
      </c>
      <c r="S1311" s="5" t="e">
        <f t="shared" si="146"/>
        <v>#DIV/0!</v>
      </c>
      <c r="T1311" s="4" t="s">
        <v>39</v>
      </c>
      <c r="U1311" s="4">
        <v>0</v>
      </c>
      <c r="V1311" s="4">
        <v>0</v>
      </c>
      <c r="W1311" s="4" t="s">
        <v>2350</v>
      </c>
      <c r="X1311" s="4" t="s">
        <v>2350</v>
      </c>
      <c r="Y1311" s="4" t="s">
        <v>2350</v>
      </c>
      <c r="Z1311" s="4" t="s">
        <v>2350</v>
      </c>
      <c r="AA1311" s="4" t="s">
        <v>2350</v>
      </c>
      <c r="AB1311" s="4" t="s">
        <v>2350</v>
      </c>
      <c r="AC1311" s="4" t="s">
        <v>12755</v>
      </c>
      <c r="AD1311" s="4" t="s">
        <v>12756</v>
      </c>
      <c r="AE1311" s="4" t="s">
        <v>12754</v>
      </c>
      <c r="AF1311" s="5">
        <v>46773</v>
      </c>
    </row>
    <row r="1312" spans="1:32" ht="46.2" customHeight="1">
      <c r="A1312" s="4" t="s">
        <v>12757</v>
      </c>
      <c r="B1312" s="20">
        <f t="shared" ca="1" si="141"/>
        <v>46151</v>
      </c>
      <c r="C1312" s="20" t="str">
        <f t="shared" ca="1" si="142"/>
        <v>May-2026</v>
      </c>
      <c r="D1312" s="27">
        <f t="shared" ca="1" si="147"/>
        <v>5</v>
      </c>
      <c r="E1312" s="20" t="str">
        <f t="shared" ca="1" si="143"/>
        <v>2026</v>
      </c>
      <c r="F1312" s="4" t="s">
        <v>12758</v>
      </c>
      <c r="G1312" s="4" t="s">
        <v>2350</v>
      </c>
      <c r="H1312" s="4" t="s">
        <v>2350</v>
      </c>
      <c r="I1312" s="4" t="s">
        <v>2350</v>
      </c>
      <c r="J1312" s="4" t="s">
        <v>2350</v>
      </c>
      <c r="K1312" s="4" t="s">
        <v>2350</v>
      </c>
      <c r="L1312" s="4" t="s">
        <v>2350</v>
      </c>
      <c r="M1312" s="4">
        <v>10</v>
      </c>
      <c r="N1312" s="4">
        <v>0</v>
      </c>
      <c r="O1312" s="4">
        <v>0</v>
      </c>
      <c r="P1312" s="4">
        <v>0</v>
      </c>
      <c r="Q1312" s="4">
        <f t="shared" si="144"/>
        <v>0</v>
      </c>
      <c r="R1312" s="4">
        <f t="shared" si="145"/>
        <v>0</v>
      </c>
      <c r="S1312" s="5" t="e">
        <f t="shared" si="146"/>
        <v>#DIV/0!</v>
      </c>
      <c r="T1312" s="4" t="s">
        <v>39</v>
      </c>
      <c r="U1312" s="4">
        <v>0</v>
      </c>
      <c r="V1312" s="4">
        <v>0</v>
      </c>
      <c r="W1312" s="4" t="s">
        <v>2350</v>
      </c>
      <c r="X1312" s="4" t="s">
        <v>2350</v>
      </c>
      <c r="Y1312" s="4" t="s">
        <v>2350</v>
      </c>
      <c r="Z1312" s="4" t="s">
        <v>2350</v>
      </c>
      <c r="AA1312" s="4" t="s">
        <v>2350</v>
      </c>
      <c r="AB1312" s="4" t="s">
        <v>2350</v>
      </c>
      <c r="AC1312" s="4" t="s">
        <v>12759</v>
      </c>
      <c r="AD1312" s="4" t="s">
        <v>12760</v>
      </c>
      <c r="AE1312" s="4" t="s">
        <v>12758</v>
      </c>
      <c r="AF1312" s="5">
        <v>46366</v>
      </c>
    </row>
    <row r="1313" spans="1:32" ht="46.2" customHeight="1">
      <c r="A1313" s="4" t="s">
        <v>12761</v>
      </c>
      <c r="B1313" s="20">
        <f t="shared" ca="1" si="141"/>
        <v>46166</v>
      </c>
      <c r="C1313" s="20" t="str">
        <f t="shared" ca="1" si="142"/>
        <v>May-2026</v>
      </c>
      <c r="D1313" s="27">
        <f t="shared" ca="1" si="147"/>
        <v>5</v>
      </c>
      <c r="E1313" s="20" t="str">
        <f t="shared" ca="1" si="143"/>
        <v>2026</v>
      </c>
      <c r="F1313" s="4" t="s">
        <v>12762</v>
      </c>
      <c r="G1313" s="4" t="s">
        <v>2350</v>
      </c>
      <c r="H1313" s="4" t="s">
        <v>2350</v>
      </c>
      <c r="I1313" s="4" t="s">
        <v>2350</v>
      </c>
      <c r="J1313" s="4" t="s">
        <v>2350</v>
      </c>
      <c r="K1313" s="4" t="s">
        <v>2350</v>
      </c>
      <c r="L1313" s="4" t="s">
        <v>2350</v>
      </c>
      <c r="M1313" s="4">
        <v>1</v>
      </c>
      <c r="N1313" s="4">
        <v>0</v>
      </c>
      <c r="O1313" s="4">
        <v>0</v>
      </c>
      <c r="P1313" s="4">
        <v>0</v>
      </c>
      <c r="Q1313" s="4">
        <f t="shared" si="144"/>
        <v>0</v>
      </c>
      <c r="R1313" s="4">
        <f t="shared" si="145"/>
        <v>0</v>
      </c>
      <c r="S1313" s="5" t="e">
        <f t="shared" si="146"/>
        <v>#DIV/0!</v>
      </c>
      <c r="T1313" s="4" t="s">
        <v>39</v>
      </c>
      <c r="U1313" s="4">
        <v>0</v>
      </c>
      <c r="V1313" s="4">
        <v>0</v>
      </c>
      <c r="W1313" s="4" t="s">
        <v>2350</v>
      </c>
      <c r="X1313" s="4" t="s">
        <v>2350</v>
      </c>
      <c r="Y1313" s="4" t="s">
        <v>2350</v>
      </c>
      <c r="Z1313" s="4" t="s">
        <v>2350</v>
      </c>
      <c r="AA1313" s="4" t="s">
        <v>2350</v>
      </c>
      <c r="AB1313" s="4" t="s">
        <v>2350</v>
      </c>
      <c r="AC1313" s="4" t="s">
        <v>12763</v>
      </c>
      <c r="AD1313" s="4" t="s">
        <v>12764</v>
      </c>
      <c r="AE1313" s="4" t="s">
        <v>12762</v>
      </c>
      <c r="AF1313" s="5">
        <v>46219</v>
      </c>
    </row>
    <row r="1314" spans="1:32" ht="46.2" customHeight="1">
      <c r="A1314" s="4" t="s">
        <v>12765</v>
      </c>
      <c r="B1314" s="20">
        <f t="shared" ca="1" si="141"/>
        <v>46181</v>
      </c>
      <c r="C1314" s="20" t="str">
        <f t="shared" ca="1" si="142"/>
        <v>Jun-2026</v>
      </c>
      <c r="D1314" s="27">
        <f t="shared" ca="1" si="147"/>
        <v>6</v>
      </c>
      <c r="E1314" s="20" t="str">
        <f t="shared" ca="1" si="143"/>
        <v>2026</v>
      </c>
      <c r="F1314" s="4" t="s">
        <v>12766</v>
      </c>
      <c r="G1314" s="4" t="s">
        <v>2350</v>
      </c>
      <c r="H1314" s="4" t="s">
        <v>2350</v>
      </c>
      <c r="I1314" s="4" t="s">
        <v>2350</v>
      </c>
      <c r="J1314" s="4" t="s">
        <v>2350</v>
      </c>
      <c r="K1314" s="4" t="s">
        <v>2350</v>
      </c>
      <c r="L1314" s="4" t="s">
        <v>2350</v>
      </c>
      <c r="M1314" s="4">
        <v>8</v>
      </c>
      <c r="N1314" s="4">
        <v>0</v>
      </c>
      <c r="O1314" s="4">
        <v>0</v>
      </c>
      <c r="P1314" s="4">
        <v>0</v>
      </c>
      <c r="Q1314" s="4">
        <f t="shared" si="144"/>
        <v>0</v>
      </c>
      <c r="R1314" s="4">
        <f t="shared" si="145"/>
        <v>0</v>
      </c>
      <c r="S1314" s="5" t="e">
        <f t="shared" si="146"/>
        <v>#DIV/0!</v>
      </c>
      <c r="T1314" s="4" t="s">
        <v>39</v>
      </c>
      <c r="U1314" s="4">
        <v>0</v>
      </c>
      <c r="V1314" s="4">
        <v>0</v>
      </c>
      <c r="W1314" s="4" t="s">
        <v>2350</v>
      </c>
      <c r="X1314" s="4" t="s">
        <v>2350</v>
      </c>
      <c r="Y1314" s="4" t="s">
        <v>2350</v>
      </c>
      <c r="Z1314" s="4" t="s">
        <v>2350</v>
      </c>
      <c r="AA1314" s="4" t="s">
        <v>2350</v>
      </c>
      <c r="AB1314" s="4" t="s">
        <v>2350</v>
      </c>
      <c r="AC1314" s="4" t="s">
        <v>12767</v>
      </c>
      <c r="AD1314" s="4" t="s">
        <v>12768</v>
      </c>
      <c r="AE1314" s="4" t="s">
        <v>12766</v>
      </c>
      <c r="AF1314" s="5">
        <v>46581</v>
      </c>
    </row>
    <row r="1315" spans="1:32" ht="46.2" customHeight="1">
      <c r="A1315" s="4" t="s">
        <v>12769</v>
      </c>
      <c r="B1315" s="20">
        <f t="shared" ca="1" si="141"/>
        <v>46183</v>
      </c>
      <c r="C1315" s="20" t="str">
        <f t="shared" ca="1" si="142"/>
        <v>Jun-2026</v>
      </c>
      <c r="D1315" s="27">
        <f t="shared" ca="1" si="147"/>
        <v>6</v>
      </c>
      <c r="E1315" s="20" t="str">
        <f t="shared" ca="1" si="143"/>
        <v>2026</v>
      </c>
      <c r="F1315" s="4" t="s">
        <v>12770</v>
      </c>
      <c r="G1315" s="4" t="s">
        <v>2350</v>
      </c>
      <c r="H1315" s="4" t="s">
        <v>2350</v>
      </c>
      <c r="I1315" s="4" t="s">
        <v>2350</v>
      </c>
      <c r="J1315" s="4" t="s">
        <v>2350</v>
      </c>
      <c r="K1315" s="4" t="s">
        <v>2350</v>
      </c>
      <c r="L1315" s="4" t="s">
        <v>2350</v>
      </c>
      <c r="M1315" s="4">
        <v>9</v>
      </c>
      <c r="N1315" s="4">
        <v>0</v>
      </c>
      <c r="O1315" s="4">
        <v>0</v>
      </c>
      <c r="P1315" s="4">
        <v>0</v>
      </c>
      <c r="Q1315" s="4">
        <f t="shared" si="144"/>
        <v>0</v>
      </c>
      <c r="R1315" s="4">
        <f t="shared" si="145"/>
        <v>0</v>
      </c>
      <c r="S1315" s="5" t="e">
        <f t="shared" si="146"/>
        <v>#DIV/0!</v>
      </c>
      <c r="T1315" s="4" t="s">
        <v>39</v>
      </c>
      <c r="U1315" s="4">
        <v>0</v>
      </c>
      <c r="V1315" s="4">
        <v>0</v>
      </c>
      <c r="W1315" s="4" t="s">
        <v>2350</v>
      </c>
      <c r="X1315" s="4" t="s">
        <v>2350</v>
      </c>
      <c r="Y1315" s="4" t="s">
        <v>2350</v>
      </c>
      <c r="Z1315" s="4" t="s">
        <v>2350</v>
      </c>
      <c r="AA1315" s="4" t="s">
        <v>2350</v>
      </c>
      <c r="AB1315" s="4" t="s">
        <v>2350</v>
      </c>
      <c r="AC1315" s="4" t="s">
        <v>12771</v>
      </c>
      <c r="AD1315" s="4" t="s">
        <v>12772</v>
      </c>
      <c r="AE1315" s="4" t="s">
        <v>12770</v>
      </c>
      <c r="AF1315" s="5">
        <v>46843</v>
      </c>
    </row>
    <row r="1316" spans="1:32" ht="46.2" customHeight="1">
      <c r="A1316" s="4" t="s">
        <v>12773</v>
      </c>
      <c r="B1316" s="20">
        <f t="shared" ca="1" si="141"/>
        <v>46227</v>
      </c>
      <c r="C1316" s="20" t="str">
        <f t="shared" ca="1" si="142"/>
        <v>Jul-2026</v>
      </c>
      <c r="D1316" s="27">
        <f t="shared" ca="1" si="147"/>
        <v>7</v>
      </c>
      <c r="E1316" s="20" t="str">
        <f t="shared" ca="1" si="143"/>
        <v>2026</v>
      </c>
      <c r="F1316" s="4" t="s">
        <v>12774</v>
      </c>
      <c r="G1316" s="4" t="s">
        <v>2350</v>
      </c>
      <c r="H1316" s="4" t="s">
        <v>2350</v>
      </c>
      <c r="I1316" s="4" t="s">
        <v>2350</v>
      </c>
      <c r="J1316" s="4" t="s">
        <v>2350</v>
      </c>
      <c r="K1316" s="4" t="s">
        <v>2350</v>
      </c>
      <c r="L1316" s="4" t="s">
        <v>2350</v>
      </c>
      <c r="M1316" s="4">
        <v>9</v>
      </c>
      <c r="N1316" s="4">
        <v>0</v>
      </c>
      <c r="O1316" s="4">
        <v>0</v>
      </c>
      <c r="P1316" s="4">
        <v>0</v>
      </c>
      <c r="Q1316" s="4">
        <f t="shared" si="144"/>
        <v>0</v>
      </c>
      <c r="R1316" s="4">
        <f t="shared" si="145"/>
        <v>0</v>
      </c>
      <c r="S1316" s="5" t="e">
        <f t="shared" si="146"/>
        <v>#DIV/0!</v>
      </c>
      <c r="T1316" s="4" t="s">
        <v>39</v>
      </c>
      <c r="U1316" s="4">
        <v>0</v>
      </c>
      <c r="V1316" s="4">
        <v>0</v>
      </c>
      <c r="W1316" s="4" t="s">
        <v>2350</v>
      </c>
      <c r="X1316" s="4" t="s">
        <v>2350</v>
      </c>
      <c r="Y1316" s="4" t="s">
        <v>2350</v>
      </c>
      <c r="Z1316" s="4" t="s">
        <v>2350</v>
      </c>
      <c r="AA1316" s="4" t="s">
        <v>2350</v>
      </c>
      <c r="AB1316" s="4" t="s">
        <v>2350</v>
      </c>
      <c r="AC1316" s="4" t="s">
        <v>12775</v>
      </c>
      <c r="AD1316" s="4" t="s">
        <v>12776</v>
      </c>
      <c r="AE1316" s="4" t="s">
        <v>12774</v>
      </c>
      <c r="AF1316" s="5">
        <v>46557</v>
      </c>
    </row>
    <row r="1317" spans="1:32" ht="46.2" customHeight="1">
      <c r="A1317" s="4" t="s">
        <v>12777</v>
      </c>
      <c r="B1317" s="20">
        <f t="shared" ca="1" si="141"/>
        <v>46179</v>
      </c>
      <c r="C1317" s="20" t="str">
        <f t="shared" ca="1" si="142"/>
        <v>Jun-2026</v>
      </c>
      <c r="D1317" s="27">
        <f t="shared" ca="1" si="147"/>
        <v>6</v>
      </c>
      <c r="E1317" s="20" t="str">
        <f t="shared" ca="1" si="143"/>
        <v>2026</v>
      </c>
      <c r="F1317" s="4" t="s">
        <v>12778</v>
      </c>
      <c r="G1317" s="4" t="s">
        <v>2350</v>
      </c>
      <c r="H1317" s="4" t="s">
        <v>2350</v>
      </c>
      <c r="I1317" s="4" t="s">
        <v>2350</v>
      </c>
      <c r="J1317" s="4" t="s">
        <v>2350</v>
      </c>
      <c r="K1317" s="4" t="s">
        <v>2350</v>
      </c>
      <c r="L1317" s="4" t="s">
        <v>2350</v>
      </c>
      <c r="M1317" s="4">
        <v>5</v>
      </c>
      <c r="N1317" s="4">
        <v>0</v>
      </c>
      <c r="O1317" s="4">
        <v>0</v>
      </c>
      <c r="P1317" s="4">
        <v>0</v>
      </c>
      <c r="Q1317" s="4">
        <f t="shared" si="144"/>
        <v>0</v>
      </c>
      <c r="R1317" s="4">
        <f t="shared" si="145"/>
        <v>0</v>
      </c>
      <c r="S1317" s="5" t="e">
        <f t="shared" si="146"/>
        <v>#DIV/0!</v>
      </c>
      <c r="T1317" s="4" t="s">
        <v>39</v>
      </c>
      <c r="U1317" s="4">
        <v>0</v>
      </c>
      <c r="V1317" s="4">
        <v>0</v>
      </c>
      <c r="W1317" s="4" t="s">
        <v>2350</v>
      </c>
      <c r="X1317" s="4" t="s">
        <v>2350</v>
      </c>
      <c r="Y1317" s="4" t="s">
        <v>2350</v>
      </c>
      <c r="Z1317" s="4" t="s">
        <v>2350</v>
      </c>
      <c r="AA1317" s="4" t="s">
        <v>2350</v>
      </c>
      <c r="AB1317" s="4" t="s">
        <v>2350</v>
      </c>
      <c r="AC1317" s="4" t="s">
        <v>12779</v>
      </c>
      <c r="AD1317" s="4" t="s">
        <v>12780</v>
      </c>
      <c r="AE1317" s="4" t="s">
        <v>12778</v>
      </c>
      <c r="AF1317" s="5">
        <v>46147</v>
      </c>
    </row>
    <row r="1318" spans="1:32" ht="46.2" customHeight="1">
      <c r="A1318" s="4" t="s">
        <v>12781</v>
      </c>
      <c r="B1318" s="20">
        <f t="shared" ca="1" si="141"/>
        <v>46121</v>
      </c>
      <c r="C1318" s="20" t="str">
        <f t="shared" ca="1" si="142"/>
        <v>Apr-2026</v>
      </c>
      <c r="D1318" s="27">
        <f t="shared" ca="1" si="147"/>
        <v>4</v>
      </c>
      <c r="E1318" s="20" t="str">
        <f t="shared" ca="1" si="143"/>
        <v>2026</v>
      </c>
      <c r="F1318" s="4" t="s">
        <v>12782</v>
      </c>
      <c r="G1318" s="4" t="s">
        <v>2350</v>
      </c>
      <c r="H1318" s="4" t="s">
        <v>2350</v>
      </c>
      <c r="I1318" s="4" t="s">
        <v>2350</v>
      </c>
      <c r="J1318" s="4" t="s">
        <v>2350</v>
      </c>
      <c r="K1318" s="4" t="s">
        <v>2350</v>
      </c>
      <c r="L1318" s="4" t="s">
        <v>2350</v>
      </c>
      <c r="M1318" s="4">
        <v>10</v>
      </c>
      <c r="N1318" s="4">
        <v>0</v>
      </c>
      <c r="O1318" s="4">
        <v>0</v>
      </c>
      <c r="P1318" s="4">
        <v>0</v>
      </c>
      <c r="Q1318" s="4">
        <f t="shared" si="144"/>
        <v>0</v>
      </c>
      <c r="R1318" s="4">
        <f t="shared" si="145"/>
        <v>0</v>
      </c>
      <c r="S1318" s="5" t="e">
        <f t="shared" si="146"/>
        <v>#DIV/0!</v>
      </c>
      <c r="T1318" s="4" t="s">
        <v>39</v>
      </c>
      <c r="U1318" s="4">
        <v>0</v>
      </c>
      <c r="V1318" s="4">
        <v>0</v>
      </c>
      <c r="W1318" s="4" t="s">
        <v>2350</v>
      </c>
      <c r="X1318" s="4" t="s">
        <v>2350</v>
      </c>
      <c r="Y1318" s="4" t="s">
        <v>2350</v>
      </c>
      <c r="Z1318" s="4" t="s">
        <v>2350</v>
      </c>
      <c r="AA1318" s="4" t="s">
        <v>2350</v>
      </c>
      <c r="AB1318" s="4" t="s">
        <v>2350</v>
      </c>
      <c r="AC1318" s="4" t="s">
        <v>12783</v>
      </c>
      <c r="AD1318" s="4" t="s">
        <v>12784</v>
      </c>
      <c r="AE1318" s="4" t="s">
        <v>12782</v>
      </c>
      <c r="AF1318" s="5">
        <v>46799</v>
      </c>
    </row>
    <row r="1319" spans="1:32" ht="46.2" customHeight="1">
      <c r="A1319" s="4" t="s">
        <v>12785</v>
      </c>
      <c r="B1319" s="20">
        <f t="shared" ca="1" si="141"/>
        <v>46213</v>
      </c>
      <c r="C1319" s="20" t="str">
        <f t="shared" ca="1" si="142"/>
        <v>Jul-2026</v>
      </c>
      <c r="D1319" s="27">
        <f t="shared" ca="1" si="147"/>
        <v>7</v>
      </c>
      <c r="E1319" s="20" t="str">
        <f t="shared" ca="1" si="143"/>
        <v>2026</v>
      </c>
      <c r="F1319" s="4" t="s">
        <v>12786</v>
      </c>
      <c r="G1319" s="4" t="s">
        <v>2350</v>
      </c>
      <c r="H1319" s="4" t="s">
        <v>2350</v>
      </c>
      <c r="I1319" s="4" t="s">
        <v>2350</v>
      </c>
      <c r="J1319" s="4" t="s">
        <v>2350</v>
      </c>
      <c r="K1319" s="4" t="s">
        <v>2350</v>
      </c>
      <c r="L1319" s="4" t="s">
        <v>2350</v>
      </c>
      <c r="M1319" s="4">
        <v>7</v>
      </c>
      <c r="N1319" s="4">
        <v>0</v>
      </c>
      <c r="O1319" s="4">
        <v>0</v>
      </c>
      <c r="P1319" s="4">
        <v>0</v>
      </c>
      <c r="Q1319" s="4">
        <f t="shared" si="144"/>
        <v>0</v>
      </c>
      <c r="R1319" s="4">
        <f t="shared" si="145"/>
        <v>0</v>
      </c>
      <c r="S1319" s="5" t="e">
        <f t="shared" si="146"/>
        <v>#DIV/0!</v>
      </c>
      <c r="T1319" s="4" t="s">
        <v>39</v>
      </c>
      <c r="U1319" s="4">
        <v>0</v>
      </c>
      <c r="V1319" s="4">
        <v>0</v>
      </c>
      <c r="W1319" s="4" t="s">
        <v>2350</v>
      </c>
      <c r="X1319" s="4" t="s">
        <v>2350</v>
      </c>
      <c r="Y1319" s="4" t="s">
        <v>2350</v>
      </c>
      <c r="Z1319" s="4" t="s">
        <v>2350</v>
      </c>
      <c r="AA1319" s="4" t="s">
        <v>2350</v>
      </c>
      <c r="AB1319" s="4" t="s">
        <v>2350</v>
      </c>
      <c r="AC1319" s="4" t="s">
        <v>12787</v>
      </c>
      <c r="AD1319" s="4" t="s">
        <v>12788</v>
      </c>
      <c r="AE1319" s="4" t="s">
        <v>12786</v>
      </c>
      <c r="AF1319" s="5">
        <v>46836</v>
      </c>
    </row>
    <row r="1320" spans="1:32" ht="46.2" customHeight="1">
      <c r="A1320" s="4" t="s">
        <v>12789</v>
      </c>
      <c r="B1320" s="20">
        <f t="shared" ca="1" si="141"/>
        <v>46174</v>
      </c>
      <c r="C1320" s="20" t="str">
        <f t="shared" ca="1" si="142"/>
        <v>Jun-2026</v>
      </c>
      <c r="D1320" s="27">
        <f t="shared" ca="1" si="147"/>
        <v>6</v>
      </c>
      <c r="E1320" s="20" t="str">
        <f t="shared" ca="1" si="143"/>
        <v>2026</v>
      </c>
      <c r="F1320" s="4" t="s">
        <v>12790</v>
      </c>
      <c r="G1320" s="4" t="s">
        <v>2350</v>
      </c>
      <c r="H1320" s="4" t="s">
        <v>2350</v>
      </c>
      <c r="I1320" s="4" t="s">
        <v>2350</v>
      </c>
      <c r="J1320" s="4" t="s">
        <v>2350</v>
      </c>
      <c r="K1320" s="4" t="s">
        <v>2350</v>
      </c>
      <c r="L1320" s="4" t="s">
        <v>2350</v>
      </c>
      <c r="M1320" s="4">
        <v>9</v>
      </c>
      <c r="N1320" s="4">
        <v>0</v>
      </c>
      <c r="O1320" s="4">
        <v>0</v>
      </c>
      <c r="P1320" s="4">
        <v>0</v>
      </c>
      <c r="Q1320" s="4">
        <f t="shared" si="144"/>
        <v>0</v>
      </c>
      <c r="R1320" s="4">
        <f t="shared" si="145"/>
        <v>0</v>
      </c>
      <c r="S1320" s="5" t="e">
        <f t="shared" si="146"/>
        <v>#DIV/0!</v>
      </c>
      <c r="T1320" s="4" t="s">
        <v>39</v>
      </c>
      <c r="U1320" s="4">
        <v>0</v>
      </c>
      <c r="V1320" s="4">
        <v>0</v>
      </c>
      <c r="W1320" s="4" t="s">
        <v>2350</v>
      </c>
      <c r="X1320" s="4" t="s">
        <v>2350</v>
      </c>
      <c r="Y1320" s="4" t="s">
        <v>2350</v>
      </c>
      <c r="Z1320" s="4" t="s">
        <v>2350</v>
      </c>
      <c r="AA1320" s="4" t="s">
        <v>2350</v>
      </c>
      <c r="AB1320" s="4" t="s">
        <v>2350</v>
      </c>
      <c r="AC1320" s="4" t="s">
        <v>12791</v>
      </c>
      <c r="AD1320" s="4" t="s">
        <v>12792</v>
      </c>
      <c r="AE1320" s="4" t="s">
        <v>12790</v>
      </c>
      <c r="AF1320" s="5">
        <v>46501</v>
      </c>
    </row>
    <row r="1321" spans="1:32" ht="46.2" customHeight="1">
      <c r="A1321" s="4" t="s">
        <v>12793</v>
      </c>
      <c r="B1321" s="20">
        <f t="shared" ca="1" si="141"/>
        <v>46221</v>
      </c>
      <c r="C1321" s="20" t="str">
        <f t="shared" ca="1" si="142"/>
        <v>Jul-2026</v>
      </c>
      <c r="D1321" s="27">
        <f t="shared" ca="1" si="147"/>
        <v>7</v>
      </c>
      <c r="E1321" s="20" t="str">
        <f t="shared" ca="1" si="143"/>
        <v>2026</v>
      </c>
      <c r="F1321" s="4" t="s">
        <v>12794</v>
      </c>
      <c r="G1321" s="4" t="s">
        <v>2350</v>
      </c>
      <c r="H1321" s="4" t="s">
        <v>2350</v>
      </c>
      <c r="I1321" s="4" t="s">
        <v>2350</v>
      </c>
      <c r="J1321" s="4" t="s">
        <v>2350</v>
      </c>
      <c r="K1321" s="4" t="s">
        <v>2350</v>
      </c>
      <c r="L1321" s="4" t="s">
        <v>2350</v>
      </c>
      <c r="M1321" s="4">
        <v>1</v>
      </c>
      <c r="N1321" s="4">
        <v>0</v>
      </c>
      <c r="O1321" s="4">
        <v>0</v>
      </c>
      <c r="P1321" s="4">
        <v>0</v>
      </c>
      <c r="Q1321" s="4">
        <f t="shared" si="144"/>
        <v>0</v>
      </c>
      <c r="R1321" s="4">
        <f t="shared" si="145"/>
        <v>0</v>
      </c>
      <c r="S1321" s="5" t="e">
        <f t="shared" si="146"/>
        <v>#DIV/0!</v>
      </c>
      <c r="T1321" s="4" t="s">
        <v>39</v>
      </c>
      <c r="U1321" s="4">
        <v>0</v>
      </c>
      <c r="V1321" s="4">
        <v>0</v>
      </c>
      <c r="W1321" s="4" t="s">
        <v>2350</v>
      </c>
      <c r="X1321" s="4" t="s">
        <v>2350</v>
      </c>
      <c r="Y1321" s="4" t="s">
        <v>2350</v>
      </c>
      <c r="Z1321" s="4" t="s">
        <v>2350</v>
      </c>
      <c r="AA1321" s="4" t="s">
        <v>2350</v>
      </c>
      <c r="AB1321" s="4" t="s">
        <v>2350</v>
      </c>
      <c r="AC1321" s="4" t="s">
        <v>12795</v>
      </c>
      <c r="AD1321" s="4" t="s">
        <v>12796</v>
      </c>
      <c r="AE1321" s="4" t="s">
        <v>12794</v>
      </c>
      <c r="AF1321" s="5">
        <v>46485</v>
      </c>
    </row>
    <row r="1322" spans="1:32" ht="46.2" customHeight="1">
      <c r="A1322" s="4" t="s">
        <v>12797</v>
      </c>
      <c r="B1322" s="20">
        <f t="shared" ca="1" si="141"/>
        <v>46123</v>
      </c>
      <c r="C1322" s="20" t="str">
        <f t="shared" ca="1" si="142"/>
        <v>Apr-2026</v>
      </c>
      <c r="D1322" s="27">
        <f t="shared" ca="1" si="147"/>
        <v>4</v>
      </c>
      <c r="E1322" s="20" t="str">
        <f t="shared" ca="1" si="143"/>
        <v>2026</v>
      </c>
      <c r="F1322" s="4" t="s">
        <v>12798</v>
      </c>
      <c r="G1322" s="4" t="s">
        <v>2350</v>
      </c>
      <c r="H1322" s="4" t="s">
        <v>2350</v>
      </c>
      <c r="I1322" s="4" t="s">
        <v>2350</v>
      </c>
      <c r="J1322" s="4" t="s">
        <v>2350</v>
      </c>
      <c r="K1322" s="4" t="s">
        <v>2350</v>
      </c>
      <c r="L1322" s="4" t="s">
        <v>2350</v>
      </c>
      <c r="M1322" s="4">
        <v>5</v>
      </c>
      <c r="N1322" s="4">
        <v>0</v>
      </c>
      <c r="O1322" s="4">
        <v>0</v>
      </c>
      <c r="P1322" s="4">
        <v>0</v>
      </c>
      <c r="Q1322" s="4">
        <f t="shared" si="144"/>
        <v>0</v>
      </c>
      <c r="R1322" s="4">
        <f t="shared" si="145"/>
        <v>0</v>
      </c>
      <c r="S1322" s="5" t="e">
        <f t="shared" si="146"/>
        <v>#DIV/0!</v>
      </c>
      <c r="T1322" s="4" t="s">
        <v>39</v>
      </c>
      <c r="U1322" s="4">
        <v>0</v>
      </c>
      <c r="V1322" s="4">
        <v>0</v>
      </c>
      <c r="W1322" s="4" t="s">
        <v>2350</v>
      </c>
      <c r="X1322" s="4" t="s">
        <v>2350</v>
      </c>
      <c r="Y1322" s="4" t="s">
        <v>2350</v>
      </c>
      <c r="Z1322" s="4" t="s">
        <v>2350</v>
      </c>
      <c r="AA1322" s="4" t="s">
        <v>2350</v>
      </c>
      <c r="AB1322" s="4" t="s">
        <v>2350</v>
      </c>
      <c r="AC1322" s="4" t="s">
        <v>12799</v>
      </c>
      <c r="AD1322" s="4" t="s">
        <v>12800</v>
      </c>
      <c r="AE1322" s="4" t="s">
        <v>12798</v>
      </c>
      <c r="AF1322" s="5">
        <v>46609</v>
      </c>
    </row>
    <row r="1323" spans="1:32" ht="46.2" customHeight="1">
      <c r="A1323" s="4" t="s">
        <v>12801</v>
      </c>
      <c r="B1323" s="20">
        <f t="shared" ca="1" si="141"/>
        <v>46203</v>
      </c>
      <c r="C1323" s="20" t="str">
        <f t="shared" ca="1" si="142"/>
        <v>Jun-2026</v>
      </c>
      <c r="D1323" s="27">
        <f t="shared" ca="1" si="147"/>
        <v>6</v>
      </c>
      <c r="E1323" s="20" t="str">
        <f t="shared" ca="1" si="143"/>
        <v>2026</v>
      </c>
      <c r="F1323" s="4" t="s">
        <v>12802</v>
      </c>
      <c r="G1323" s="4" t="s">
        <v>2350</v>
      </c>
      <c r="H1323" s="4" t="s">
        <v>2350</v>
      </c>
      <c r="I1323" s="4" t="s">
        <v>2350</v>
      </c>
      <c r="J1323" s="4" t="s">
        <v>2350</v>
      </c>
      <c r="K1323" s="4" t="s">
        <v>2350</v>
      </c>
      <c r="L1323" s="4" t="s">
        <v>2350</v>
      </c>
      <c r="M1323" s="4">
        <v>8</v>
      </c>
      <c r="N1323" s="4">
        <v>0</v>
      </c>
      <c r="O1323" s="4">
        <v>0</v>
      </c>
      <c r="P1323" s="4">
        <v>0</v>
      </c>
      <c r="Q1323" s="4">
        <f t="shared" si="144"/>
        <v>0</v>
      </c>
      <c r="R1323" s="4">
        <f t="shared" si="145"/>
        <v>0</v>
      </c>
      <c r="S1323" s="5" t="e">
        <f t="shared" si="146"/>
        <v>#DIV/0!</v>
      </c>
      <c r="T1323" s="4" t="s">
        <v>39</v>
      </c>
      <c r="U1323" s="4">
        <v>0</v>
      </c>
      <c r="V1323" s="4">
        <v>0</v>
      </c>
      <c r="W1323" s="4" t="s">
        <v>2350</v>
      </c>
      <c r="X1323" s="4" t="s">
        <v>2350</v>
      </c>
      <c r="Y1323" s="4" t="s">
        <v>2350</v>
      </c>
      <c r="Z1323" s="4" t="s">
        <v>2350</v>
      </c>
      <c r="AA1323" s="4" t="s">
        <v>2350</v>
      </c>
      <c r="AB1323" s="4" t="s">
        <v>2350</v>
      </c>
      <c r="AC1323" s="4" t="s">
        <v>12803</v>
      </c>
      <c r="AD1323" s="4" t="s">
        <v>12804</v>
      </c>
      <c r="AE1323" s="4" t="s">
        <v>12802</v>
      </c>
      <c r="AF1323" s="5">
        <v>46472</v>
      </c>
    </row>
    <row r="1324" spans="1:32" ht="46.2" customHeight="1">
      <c r="A1324" s="4" t="s">
        <v>12805</v>
      </c>
      <c r="B1324" s="20">
        <f t="shared" ca="1" si="141"/>
        <v>46208</v>
      </c>
      <c r="C1324" s="20" t="str">
        <f t="shared" ca="1" si="142"/>
        <v>Jul-2026</v>
      </c>
      <c r="D1324" s="27">
        <f t="shared" ca="1" si="147"/>
        <v>7</v>
      </c>
      <c r="E1324" s="20" t="str">
        <f t="shared" ca="1" si="143"/>
        <v>2026</v>
      </c>
      <c r="F1324" s="4" t="s">
        <v>12806</v>
      </c>
      <c r="G1324" s="4" t="s">
        <v>2350</v>
      </c>
      <c r="H1324" s="4" t="s">
        <v>2350</v>
      </c>
      <c r="I1324" s="4" t="s">
        <v>2350</v>
      </c>
      <c r="J1324" s="4" t="s">
        <v>2350</v>
      </c>
      <c r="K1324" s="4" t="s">
        <v>2350</v>
      </c>
      <c r="L1324" s="4" t="s">
        <v>2350</v>
      </c>
      <c r="M1324" s="4">
        <v>9</v>
      </c>
      <c r="N1324" s="4">
        <v>0</v>
      </c>
      <c r="O1324" s="4">
        <v>0</v>
      </c>
      <c r="P1324" s="4">
        <v>0</v>
      </c>
      <c r="Q1324" s="4">
        <f t="shared" si="144"/>
        <v>0</v>
      </c>
      <c r="R1324" s="4">
        <f t="shared" si="145"/>
        <v>0</v>
      </c>
      <c r="S1324" s="5" t="e">
        <f t="shared" si="146"/>
        <v>#DIV/0!</v>
      </c>
      <c r="T1324" s="4" t="s">
        <v>39</v>
      </c>
      <c r="U1324" s="4">
        <v>0</v>
      </c>
      <c r="V1324" s="4">
        <v>0</v>
      </c>
      <c r="W1324" s="4" t="s">
        <v>2350</v>
      </c>
      <c r="X1324" s="4" t="s">
        <v>2350</v>
      </c>
      <c r="Y1324" s="4" t="s">
        <v>2350</v>
      </c>
      <c r="Z1324" s="4" t="s">
        <v>2350</v>
      </c>
      <c r="AA1324" s="4" t="s">
        <v>2350</v>
      </c>
      <c r="AB1324" s="4" t="s">
        <v>2350</v>
      </c>
      <c r="AC1324" s="4" t="s">
        <v>12807</v>
      </c>
      <c r="AD1324" s="4" t="s">
        <v>12808</v>
      </c>
      <c r="AE1324" s="4" t="s">
        <v>12806</v>
      </c>
      <c r="AF1324" s="5">
        <v>46937</v>
      </c>
    </row>
    <row r="1325" spans="1:32" ht="46.2" customHeight="1">
      <c r="A1325" s="4" t="s">
        <v>12809</v>
      </c>
      <c r="B1325" s="20">
        <f t="shared" ca="1" si="141"/>
        <v>46229</v>
      </c>
      <c r="C1325" s="20" t="str">
        <f t="shared" ca="1" si="142"/>
        <v>Jul-2026</v>
      </c>
      <c r="D1325" s="27">
        <f t="shared" ca="1" si="147"/>
        <v>7</v>
      </c>
      <c r="E1325" s="20" t="str">
        <f t="shared" ca="1" si="143"/>
        <v>2026</v>
      </c>
      <c r="F1325" s="4" t="s">
        <v>12810</v>
      </c>
      <c r="G1325" s="4" t="s">
        <v>2350</v>
      </c>
      <c r="H1325" s="4" t="s">
        <v>2350</v>
      </c>
      <c r="I1325" s="4" t="s">
        <v>2350</v>
      </c>
      <c r="J1325" s="4" t="s">
        <v>2350</v>
      </c>
      <c r="K1325" s="4" t="s">
        <v>2350</v>
      </c>
      <c r="L1325" s="4" t="s">
        <v>2350</v>
      </c>
      <c r="M1325" s="4">
        <v>10</v>
      </c>
      <c r="N1325" s="4">
        <v>0</v>
      </c>
      <c r="O1325" s="4">
        <v>0</v>
      </c>
      <c r="P1325" s="4">
        <v>0</v>
      </c>
      <c r="Q1325" s="4">
        <f t="shared" si="144"/>
        <v>0</v>
      </c>
      <c r="R1325" s="4">
        <f t="shared" si="145"/>
        <v>0</v>
      </c>
      <c r="S1325" s="5" t="e">
        <f t="shared" si="146"/>
        <v>#DIV/0!</v>
      </c>
      <c r="T1325" s="4" t="s">
        <v>39</v>
      </c>
      <c r="U1325" s="4">
        <v>0</v>
      </c>
      <c r="V1325" s="4">
        <v>0</v>
      </c>
      <c r="W1325" s="4" t="s">
        <v>2350</v>
      </c>
      <c r="X1325" s="4" t="s">
        <v>2350</v>
      </c>
      <c r="Y1325" s="4" t="s">
        <v>2350</v>
      </c>
      <c r="Z1325" s="4" t="s">
        <v>2350</v>
      </c>
      <c r="AA1325" s="4" t="s">
        <v>2350</v>
      </c>
      <c r="AB1325" s="4" t="s">
        <v>2350</v>
      </c>
      <c r="AC1325" s="4" t="s">
        <v>12811</v>
      </c>
      <c r="AD1325" s="4" t="s">
        <v>12812</v>
      </c>
      <c r="AE1325" s="4" t="s">
        <v>12810</v>
      </c>
      <c r="AF1325" s="5">
        <v>46595</v>
      </c>
    </row>
    <row r="1326" spans="1:32" ht="46.2" customHeight="1">
      <c r="A1326" s="4" t="s">
        <v>12813</v>
      </c>
      <c r="B1326" s="20">
        <f t="shared" ca="1" si="141"/>
        <v>46219</v>
      </c>
      <c r="C1326" s="20" t="str">
        <f t="shared" ca="1" si="142"/>
        <v>Jul-2026</v>
      </c>
      <c r="D1326" s="27">
        <f t="shared" ca="1" si="147"/>
        <v>7</v>
      </c>
      <c r="E1326" s="20" t="str">
        <f t="shared" ca="1" si="143"/>
        <v>2026</v>
      </c>
      <c r="F1326" s="4" t="s">
        <v>12814</v>
      </c>
      <c r="G1326" s="4" t="s">
        <v>2350</v>
      </c>
      <c r="H1326" s="4" t="s">
        <v>2350</v>
      </c>
      <c r="I1326" s="4" t="s">
        <v>2350</v>
      </c>
      <c r="J1326" s="4" t="s">
        <v>2350</v>
      </c>
      <c r="K1326" s="4" t="s">
        <v>2350</v>
      </c>
      <c r="L1326" s="4" t="s">
        <v>2350</v>
      </c>
      <c r="M1326" s="4">
        <v>9</v>
      </c>
      <c r="N1326" s="4">
        <v>0</v>
      </c>
      <c r="O1326" s="4">
        <v>0</v>
      </c>
      <c r="P1326" s="4">
        <v>0</v>
      </c>
      <c r="Q1326" s="4">
        <f t="shared" si="144"/>
        <v>0</v>
      </c>
      <c r="R1326" s="4">
        <f t="shared" si="145"/>
        <v>0</v>
      </c>
      <c r="S1326" s="5" t="e">
        <f t="shared" si="146"/>
        <v>#DIV/0!</v>
      </c>
      <c r="T1326" s="4" t="s">
        <v>39</v>
      </c>
      <c r="U1326" s="4">
        <v>0</v>
      </c>
      <c r="V1326" s="4">
        <v>0</v>
      </c>
      <c r="W1326" s="4" t="s">
        <v>2350</v>
      </c>
      <c r="X1326" s="4" t="s">
        <v>2350</v>
      </c>
      <c r="Y1326" s="4" t="s">
        <v>2350</v>
      </c>
      <c r="Z1326" s="4" t="s">
        <v>2350</v>
      </c>
      <c r="AA1326" s="4" t="s">
        <v>2350</v>
      </c>
      <c r="AB1326" s="4" t="s">
        <v>2350</v>
      </c>
      <c r="AC1326" s="4" t="s">
        <v>12815</v>
      </c>
      <c r="AD1326" s="4" t="s">
        <v>12816</v>
      </c>
      <c r="AE1326" s="4" t="s">
        <v>12814</v>
      </c>
      <c r="AF1326" s="5">
        <v>46531</v>
      </c>
    </row>
    <row r="1327" spans="1:32" ht="46.2" customHeight="1">
      <c r="A1327" s="4" t="s">
        <v>12817</v>
      </c>
      <c r="B1327" s="20">
        <f t="shared" ca="1" si="141"/>
        <v>46249</v>
      </c>
      <c r="C1327" s="20" t="str">
        <f t="shared" ca="1" si="142"/>
        <v>Aug-2026</v>
      </c>
      <c r="D1327" s="27">
        <f t="shared" ca="1" si="147"/>
        <v>8</v>
      </c>
      <c r="E1327" s="20" t="str">
        <f t="shared" ca="1" si="143"/>
        <v>2026</v>
      </c>
      <c r="F1327" s="4" t="s">
        <v>12818</v>
      </c>
      <c r="G1327" s="4" t="s">
        <v>2350</v>
      </c>
      <c r="H1327" s="4" t="s">
        <v>2350</v>
      </c>
      <c r="I1327" s="4" t="s">
        <v>2350</v>
      </c>
      <c r="J1327" s="4" t="s">
        <v>2350</v>
      </c>
      <c r="K1327" s="4" t="s">
        <v>2350</v>
      </c>
      <c r="L1327" s="4" t="s">
        <v>2350</v>
      </c>
      <c r="M1327" s="4">
        <v>5</v>
      </c>
      <c r="N1327" s="4">
        <v>0</v>
      </c>
      <c r="O1327" s="4">
        <v>0</v>
      </c>
      <c r="P1327" s="4">
        <v>0</v>
      </c>
      <c r="Q1327" s="4">
        <f t="shared" si="144"/>
        <v>0</v>
      </c>
      <c r="R1327" s="4">
        <f t="shared" si="145"/>
        <v>0</v>
      </c>
      <c r="S1327" s="5" t="e">
        <f t="shared" si="146"/>
        <v>#DIV/0!</v>
      </c>
      <c r="T1327" s="4" t="s">
        <v>39</v>
      </c>
      <c r="U1327" s="4">
        <v>0</v>
      </c>
      <c r="V1327" s="4">
        <v>0</v>
      </c>
      <c r="W1327" s="4" t="s">
        <v>2350</v>
      </c>
      <c r="X1327" s="4" t="s">
        <v>2350</v>
      </c>
      <c r="Y1327" s="4" t="s">
        <v>2350</v>
      </c>
      <c r="Z1327" s="4" t="s">
        <v>2350</v>
      </c>
      <c r="AA1327" s="4" t="s">
        <v>2350</v>
      </c>
      <c r="AB1327" s="4" t="s">
        <v>2350</v>
      </c>
      <c r="AC1327" s="4" t="s">
        <v>12819</v>
      </c>
      <c r="AD1327" s="4" t="s">
        <v>12820</v>
      </c>
      <c r="AE1327" s="4" t="s">
        <v>12818</v>
      </c>
      <c r="AF1327" s="5">
        <v>46932</v>
      </c>
    </row>
    <row r="1328" spans="1:32" ht="46.2" customHeight="1">
      <c r="A1328" s="4" t="s">
        <v>12821</v>
      </c>
      <c r="B1328" s="20">
        <f t="shared" ca="1" si="141"/>
        <v>46157</v>
      </c>
      <c r="C1328" s="20" t="str">
        <f t="shared" ca="1" si="142"/>
        <v>May-2026</v>
      </c>
      <c r="D1328" s="27">
        <f t="shared" ca="1" si="147"/>
        <v>5</v>
      </c>
      <c r="E1328" s="20" t="str">
        <f t="shared" ca="1" si="143"/>
        <v>2026</v>
      </c>
      <c r="F1328" s="4" t="s">
        <v>12822</v>
      </c>
      <c r="G1328" s="4" t="s">
        <v>2350</v>
      </c>
      <c r="H1328" s="4" t="s">
        <v>2350</v>
      </c>
      <c r="I1328" s="4" t="s">
        <v>2350</v>
      </c>
      <c r="J1328" s="4" t="s">
        <v>2350</v>
      </c>
      <c r="K1328" s="4" t="s">
        <v>2350</v>
      </c>
      <c r="L1328" s="4" t="s">
        <v>2350</v>
      </c>
      <c r="M1328" s="4">
        <v>3</v>
      </c>
      <c r="N1328" s="4">
        <v>0</v>
      </c>
      <c r="O1328" s="4">
        <v>0</v>
      </c>
      <c r="P1328" s="4">
        <v>0</v>
      </c>
      <c r="Q1328" s="4">
        <f t="shared" si="144"/>
        <v>0</v>
      </c>
      <c r="R1328" s="4">
        <f t="shared" si="145"/>
        <v>0</v>
      </c>
      <c r="S1328" s="5" t="e">
        <f t="shared" si="146"/>
        <v>#DIV/0!</v>
      </c>
      <c r="T1328" s="4" t="s">
        <v>39</v>
      </c>
      <c r="U1328" s="4">
        <v>0</v>
      </c>
      <c r="V1328" s="4">
        <v>0</v>
      </c>
      <c r="W1328" s="4" t="s">
        <v>2350</v>
      </c>
      <c r="X1328" s="4" t="s">
        <v>2350</v>
      </c>
      <c r="Y1328" s="4" t="s">
        <v>2350</v>
      </c>
      <c r="Z1328" s="4" t="s">
        <v>2350</v>
      </c>
      <c r="AA1328" s="4" t="s">
        <v>2350</v>
      </c>
      <c r="AB1328" s="4" t="s">
        <v>2350</v>
      </c>
      <c r="AC1328" s="4" t="s">
        <v>12823</v>
      </c>
      <c r="AD1328" s="4" t="s">
        <v>12824</v>
      </c>
      <c r="AE1328" s="4" t="s">
        <v>12822</v>
      </c>
      <c r="AF1328" s="5">
        <v>46463</v>
      </c>
    </row>
    <row r="1329" spans="1:32" ht="46.2" customHeight="1">
      <c r="A1329" s="4" t="s">
        <v>12825</v>
      </c>
      <c r="B1329" s="20">
        <f t="shared" ca="1" si="141"/>
        <v>46245</v>
      </c>
      <c r="C1329" s="20" t="str">
        <f t="shared" ca="1" si="142"/>
        <v>Aug-2026</v>
      </c>
      <c r="D1329" s="27">
        <f t="shared" ca="1" si="147"/>
        <v>8</v>
      </c>
      <c r="E1329" s="20" t="str">
        <f t="shared" ca="1" si="143"/>
        <v>2026</v>
      </c>
      <c r="F1329" s="4" t="s">
        <v>12826</v>
      </c>
      <c r="G1329" s="4" t="s">
        <v>2350</v>
      </c>
      <c r="H1329" s="4" t="s">
        <v>2350</v>
      </c>
      <c r="I1329" s="4" t="s">
        <v>2350</v>
      </c>
      <c r="J1329" s="4" t="s">
        <v>2350</v>
      </c>
      <c r="K1329" s="4" t="s">
        <v>2350</v>
      </c>
      <c r="L1329" s="4" t="s">
        <v>2350</v>
      </c>
      <c r="M1329" s="4">
        <v>2</v>
      </c>
      <c r="N1329" s="4">
        <v>0</v>
      </c>
      <c r="O1329" s="4">
        <v>0</v>
      </c>
      <c r="P1329" s="4">
        <v>0</v>
      </c>
      <c r="Q1329" s="4">
        <f t="shared" si="144"/>
        <v>0</v>
      </c>
      <c r="R1329" s="4">
        <f t="shared" si="145"/>
        <v>0</v>
      </c>
      <c r="S1329" s="5" t="e">
        <f t="shared" si="146"/>
        <v>#DIV/0!</v>
      </c>
      <c r="T1329" s="4" t="s">
        <v>39</v>
      </c>
      <c r="U1329" s="4">
        <v>0</v>
      </c>
      <c r="V1329" s="4">
        <v>0</v>
      </c>
      <c r="W1329" s="4" t="s">
        <v>2350</v>
      </c>
      <c r="X1329" s="4" t="s">
        <v>2350</v>
      </c>
      <c r="Y1329" s="4" t="s">
        <v>2350</v>
      </c>
      <c r="Z1329" s="4" t="s">
        <v>2350</v>
      </c>
      <c r="AA1329" s="4" t="s">
        <v>2350</v>
      </c>
      <c r="AB1329" s="4" t="s">
        <v>2350</v>
      </c>
      <c r="AC1329" s="4" t="s">
        <v>12827</v>
      </c>
      <c r="AD1329" s="4" t="s">
        <v>12828</v>
      </c>
      <c r="AE1329" s="4" t="s">
        <v>12826</v>
      </c>
      <c r="AF1329" s="5">
        <v>46630</v>
      </c>
    </row>
    <row r="1330" spans="1:32" ht="46.2" customHeight="1">
      <c r="A1330" s="4" t="s">
        <v>12829</v>
      </c>
      <c r="B1330" s="20">
        <f t="shared" ca="1" si="141"/>
        <v>46181</v>
      </c>
      <c r="C1330" s="20" t="str">
        <f t="shared" ca="1" si="142"/>
        <v>Jun-2026</v>
      </c>
      <c r="D1330" s="27">
        <f t="shared" ca="1" si="147"/>
        <v>6</v>
      </c>
      <c r="E1330" s="20" t="str">
        <f t="shared" ca="1" si="143"/>
        <v>2026</v>
      </c>
      <c r="F1330" s="4" t="s">
        <v>12830</v>
      </c>
      <c r="G1330" s="4" t="s">
        <v>2350</v>
      </c>
      <c r="H1330" s="4" t="s">
        <v>2350</v>
      </c>
      <c r="I1330" s="4" t="s">
        <v>2350</v>
      </c>
      <c r="J1330" s="4" t="s">
        <v>2350</v>
      </c>
      <c r="K1330" s="4" t="s">
        <v>2350</v>
      </c>
      <c r="L1330" s="4" t="s">
        <v>2350</v>
      </c>
      <c r="M1330" s="4">
        <v>7</v>
      </c>
      <c r="N1330" s="4">
        <v>0</v>
      </c>
      <c r="O1330" s="4">
        <v>0</v>
      </c>
      <c r="P1330" s="4">
        <v>0</v>
      </c>
      <c r="Q1330" s="4">
        <f t="shared" si="144"/>
        <v>0</v>
      </c>
      <c r="R1330" s="4">
        <f t="shared" si="145"/>
        <v>0</v>
      </c>
      <c r="S1330" s="5" t="e">
        <f t="shared" si="146"/>
        <v>#DIV/0!</v>
      </c>
      <c r="T1330" s="4" t="s">
        <v>39</v>
      </c>
      <c r="U1330" s="4">
        <v>0</v>
      </c>
      <c r="V1330" s="4">
        <v>0</v>
      </c>
      <c r="W1330" s="4" t="s">
        <v>2350</v>
      </c>
      <c r="X1330" s="4" t="s">
        <v>2350</v>
      </c>
      <c r="Y1330" s="4" t="s">
        <v>2350</v>
      </c>
      <c r="Z1330" s="4" t="s">
        <v>2350</v>
      </c>
      <c r="AA1330" s="4" t="s">
        <v>2350</v>
      </c>
      <c r="AB1330" s="4" t="s">
        <v>2350</v>
      </c>
      <c r="AC1330" s="4" t="s">
        <v>12831</v>
      </c>
      <c r="AD1330" s="4" t="s">
        <v>12832</v>
      </c>
      <c r="AE1330" s="4" t="s">
        <v>12830</v>
      </c>
      <c r="AF1330" s="5">
        <v>46138</v>
      </c>
    </row>
    <row r="1331" spans="1:32" ht="46.2" customHeight="1">
      <c r="A1331" s="4" t="s">
        <v>12833</v>
      </c>
      <c r="B1331" s="20">
        <f t="shared" ca="1" si="141"/>
        <v>46198</v>
      </c>
      <c r="C1331" s="20" t="str">
        <f t="shared" ca="1" si="142"/>
        <v>Jun-2026</v>
      </c>
      <c r="D1331" s="27">
        <f t="shared" ca="1" si="147"/>
        <v>6</v>
      </c>
      <c r="E1331" s="20" t="str">
        <f t="shared" ca="1" si="143"/>
        <v>2026</v>
      </c>
      <c r="F1331" s="4" t="s">
        <v>12834</v>
      </c>
      <c r="G1331" s="4" t="s">
        <v>2350</v>
      </c>
      <c r="H1331" s="4" t="s">
        <v>2350</v>
      </c>
      <c r="I1331" s="4" t="s">
        <v>2350</v>
      </c>
      <c r="J1331" s="4" t="s">
        <v>2350</v>
      </c>
      <c r="K1331" s="4" t="s">
        <v>2350</v>
      </c>
      <c r="L1331" s="4" t="s">
        <v>2350</v>
      </c>
      <c r="M1331" s="4">
        <v>9</v>
      </c>
      <c r="N1331" s="4">
        <v>0</v>
      </c>
      <c r="O1331" s="4">
        <v>0</v>
      </c>
      <c r="P1331" s="4">
        <v>0</v>
      </c>
      <c r="Q1331" s="4">
        <f t="shared" si="144"/>
        <v>0</v>
      </c>
      <c r="R1331" s="4">
        <f t="shared" si="145"/>
        <v>0</v>
      </c>
      <c r="S1331" s="5" t="e">
        <f t="shared" si="146"/>
        <v>#DIV/0!</v>
      </c>
      <c r="T1331" s="4" t="s">
        <v>39</v>
      </c>
      <c r="U1331" s="4">
        <v>0</v>
      </c>
      <c r="V1331" s="4">
        <v>0</v>
      </c>
      <c r="W1331" s="4" t="s">
        <v>2350</v>
      </c>
      <c r="X1331" s="4" t="s">
        <v>2350</v>
      </c>
      <c r="Y1331" s="4" t="s">
        <v>2350</v>
      </c>
      <c r="Z1331" s="4" t="s">
        <v>2350</v>
      </c>
      <c r="AA1331" s="4" t="s">
        <v>2350</v>
      </c>
      <c r="AB1331" s="4" t="s">
        <v>2350</v>
      </c>
      <c r="AC1331" s="4" t="s">
        <v>12835</v>
      </c>
      <c r="AD1331" s="4" t="s">
        <v>12836</v>
      </c>
      <c r="AE1331" s="4" t="s">
        <v>12834</v>
      </c>
      <c r="AF1331" s="5">
        <v>46252</v>
      </c>
    </row>
    <row r="1332" spans="1:32" ht="46.2" customHeight="1">
      <c r="A1332" s="4" t="s">
        <v>12837</v>
      </c>
      <c r="B1332" s="20">
        <f t="shared" ca="1" si="141"/>
        <v>46252</v>
      </c>
      <c r="C1332" s="20" t="str">
        <f t="shared" ca="1" si="142"/>
        <v>Aug-2026</v>
      </c>
      <c r="D1332" s="27">
        <f t="shared" ca="1" si="147"/>
        <v>8</v>
      </c>
      <c r="E1332" s="20" t="str">
        <f t="shared" ca="1" si="143"/>
        <v>2026</v>
      </c>
      <c r="F1332" s="4" t="s">
        <v>12838</v>
      </c>
      <c r="G1332" s="4" t="s">
        <v>2350</v>
      </c>
      <c r="H1332" s="4" t="s">
        <v>2350</v>
      </c>
      <c r="I1332" s="4" t="s">
        <v>2350</v>
      </c>
      <c r="J1332" s="4" t="s">
        <v>2350</v>
      </c>
      <c r="K1332" s="4" t="s">
        <v>2350</v>
      </c>
      <c r="L1332" s="4" t="s">
        <v>2350</v>
      </c>
      <c r="M1332" s="4">
        <v>5</v>
      </c>
      <c r="N1332" s="4">
        <v>0</v>
      </c>
      <c r="O1332" s="4">
        <v>0</v>
      </c>
      <c r="P1332" s="4">
        <v>0</v>
      </c>
      <c r="Q1332" s="4">
        <f t="shared" si="144"/>
        <v>0</v>
      </c>
      <c r="R1332" s="4">
        <f t="shared" si="145"/>
        <v>0</v>
      </c>
      <c r="S1332" s="5" t="e">
        <f t="shared" si="146"/>
        <v>#DIV/0!</v>
      </c>
      <c r="T1332" s="4" t="s">
        <v>39</v>
      </c>
      <c r="U1332" s="4">
        <v>0</v>
      </c>
      <c r="V1332" s="4">
        <v>0</v>
      </c>
      <c r="W1332" s="4" t="s">
        <v>2350</v>
      </c>
      <c r="X1332" s="4" t="s">
        <v>2350</v>
      </c>
      <c r="Y1332" s="4" t="s">
        <v>2350</v>
      </c>
      <c r="Z1332" s="4" t="s">
        <v>2350</v>
      </c>
      <c r="AA1332" s="4" t="s">
        <v>2350</v>
      </c>
      <c r="AB1332" s="4" t="s">
        <v>2350</v>
      </c>
      <c r="AC1332" s="4" t="s">
        <v>12839</v>
      </c>
      <c r="AD1332" s="4" t="s">
        <v>12840</v>
      </c>
      <c r="AE1332" s="4" t="s">
        <v>12838</v>
      </c>
      <c r="AF1332" s="5">
        <v>46507</v>
      </c>
    </row>
    <row r="1333" spans="1:32" ht="46.2" customHeight="1">
      <c r="A1333" s="4" t="s">
        <v>12841</v>
      </c>
      <c r="B1333" s="20">
        <f t="shared" ca="1" si="141"/>
        <v>46210</v>
      </c>
      <c r="C1333" s="20" t="str">
        <f t="shared" ca="1" si="142"/>
        <v>Jul-2026</v>
      </c>
      <c r="D1333" s="27">
        <f t="shared" ca="1" si="147"/>
        <v>7</v>
      </c>
      <c r="E1333" s="20" t="str">
        <f t="shared" ca="1" si="143"/>
        <v>2026</v>
      </c>
      <c r="F1333" s="4" t="s">
        <v>12842</v>
      </c>
      <c r="G1333" s="4" t="s">
        <v>2350</v>
      </c>
      <c r="H1333" s="4" t="s">
        <v>2350</v>
      </c>
      <c r="I1333" s="4" t="s">
        <v>2350</v>
      </c>
      <c r="J1333" s="4" t="s">
        <v>2350</v>
      </c>
      <c r="K1333" s="4" t="s">
        <v>2350</v>
      </c>
      <c r="L1333" s="4" t="s">
        <v>2350</v>
      </c>
      <c r="M1333" s="4">
        <v>6</v>
      </c>
      <c r="N1333" s="4">
        <v>0</v>
      </c>
      <c r="O1333" s="4">
        <v>0</v>
      </c>
      <c r="P1333" s="4">
        <v>0</v>
      </c>
      <c r="Q1333" s="4">
        <f t="shared" si="144"/>
        <v>0</v>
      </c>
      <c r="R1333" s="4">
        <f t="shared" si="145"/>
        <v>0</v>
      </c>
      <c r="S1333" s="5" t="e">
        <f t="shared" si="146"/>
        <v>#DIV/0!</v>
      </c>
      <c r="T1333" s="4" t="s">
        <v>39</v>
      </c>
      <c r="U1333" s="4">
        <v>0</v>
      </c>
      <c r="V1333" s="4">
        <v>0</v>
      </c>
      <c r="W1333" s="4" t="s">
        <v>2350</v>
      </c>
      <c r="X1333" s="4" t="s">
        <v>2350</v>
      </c>
      <c r="Y1333" s="4" t="s">
        <v>2350</v>
      </c>
      <c r="Z1333" s="4" t="s">
        <v>2350</v>
      </c>
      <c r="AA1333" s="4" t="s">
        <v>2350</v>
      </c>
      <c r="AB1333" s="4" t="s">
        <v>2350</v>
      </c>
      <c r="AC1333" s="4" t="s">
        <v>12843</v>
      </c>
      <c r="AD1333" s="4" t="s">
        <v>12844</v>
      </c>
      <c r="AE1333" s="4" t="s">
        <v>12842</v>
      </c>
      <c r="AF1333" s="5">
        <v>46198</v>
      </c>
    </row>
    <row r="1334" spans="1:32" ht="46.2" customHeight="1">
      <c r="A1334" s="4" t="s">
        <v>12845</v>
      </c>
      <c r="B1334" s="20">
        <f t="shared" ca="1" si="141"/>
        <v>46113</v>
      </c>
      <c r="C1334" s="20" t="str">
        <f t="shared" ca="1" si="142"/>
        <v>Apr-2026</v>
      </c>
      <c r="D1334" s="27">
        <f t="shared" ca="1" si="147"/>
        <v>4</v>
      </c>
      <c r="E1334" s="20" t="str">
        <f t="shared" ca="1" si="143"/>
        <v>2026</v>
      </c>
      <c r="F1334" s="4" t="s">
        <v>12846</v>
      </c>
      <c r="G1334" s="4" t="s">
        <v>2350</v>
      </c>
      <c r="H1334" s="4" t="s">
        <v>2350</v>
      </c>
      <c r="I1334" s="4" t="s">
        <v>2350</v>
      </c>
      <c r="J1334" s="4" t="s">
        <v>2350</v>
      </c>
      <c r="K1334" s="4" t="s">
        <v>2350</v>
      </c>
      <c r="L1334" s="4" t="s">
        <v>2350</v>
      </c>
      <c r="M1334" s="4">
        <v>7</v>
      </c>
      <c r="N1334" s="4">
        <v>0</v>
      </c>
      <c r="O1334" s="4">
        <v>0</v>
      </c>
      <c r="P1334" s="4">
        <v>0</v>
      </c>
      <c r="Q1334" s="4">
        <f t="shared" si="144"/>
        <v>0</v>
      </c>
      <c r="R1334" s="4">
        <f t="shared" si="145"/>
        <v>0</v>
      </c>
      <c r="S1334" s="5" t="e">
        <f t="shared" si="146"/>
        <v>#DIV/0!</v>
      </c>
      <c r="T1334" s="4" t="s">
        <v>39</v>
      </c>
      <c r="U1334" s="4">
        <v>0</v>
      </c>
      <c r="V1334" s="4">
        <v>0</v>
      </c>
      <c r="W1334" s="4" t="s">
        <v>2350</v>
      </c>
      <c r="X1334" s="4" t="s">
        <v>2350</v>
      </c>
      <c r="Y1334" s="4" t="s">
        <v>2350</v>
      </c>
      <c r="Z1334" s="4" t="s">
        <v>2350</v>
      </c>
      <c r="AA1334" s="4" t="s">
        <v>2350</v>
      </c>
      <c r="AB1334" s="4" t="s">
        <v>2350</v>
      </c>
      <c r="AC1334" s="4" t="s">
        <v>12847</v>
      </c>
      <c r="AD1334" s="4" t="s">
        <v>12848</v>
      </c>
      <c r="AE1334" s="4" t="s">
        <v>12846</v>
      </c>
      <c r="AF1334" s="5">
        <v>46385</v>
      </c>
    </row>
    <row r="1335" spans="1:32" ht="46.2" customHeight="1">
      <c r="A1335" s="4" t="s">
        <v>12849</v>
      </c>
      <c r="B1335" s="20">
        <f t="shared" ca="1" si="141"/>
        <v>46207</v>
      </c>
      <c r="C1335" s="20" t="str">
        <f t="shared" ca="1" si="142"/>
        <v>Jul-2026</v>
      </c>
      <c r="D1335" s="27">
        <f t="shared" ca="1" si="147"/>
        <v>7</v>
      </c>
      <c r="E1335" s="20" t="str">
        <f t="shared" ca="1" si="143"/>
        <v>2026</v>
      </c>
      <c r="F1335" s="4" t="s">
        <v>12850</v>
      </c>
      <c r="G1335" s="4" t="s">
        <v>2350</v>
      </c>
      <c r="H1335" s="4" t="s">
        <v>2350</v>
      </c>
      <c r="I1335" s="4" t="s">
        <v>2350</v>
      </c>
      <c r="J1335" s="4" t="s">
        <v>2350</v>
      </c>
      <c r="K1335" s="4" t="s">
        <v>2350</v>
      </c>
      <c r="L1335" s="4" t="s">
        <v>2350</v>
      </c>
      <c r="M1335" s="4">
        <v>5</v>
      </c>
      <c r="N1335" s="4">
        <v>0</v>
      </c>
      <c r="O1335" s="4">
        <v>0</v>
      </c>
      <c r="P1335" s="4">
        <v>0</v>
      </c>
      <c r="Q1335" s="4">
        <f t="shared" si="144"/>
        <v>0</v>
      </c>
      <c r="R1335" s="4">
        <f t="shared" si="145"/>
        <v>0</v>
      </c>
      <c r="S1335" s="5" t="e">
        <f t="shared" si="146"/>
        <v>#DIV/0!</v>
      </c>
      <c r="T1335" s="4" t="s">
        <v>39</v>
      </c>
      <c r="U1335" s="4">
        <v>0</v>
      </c>
      <c r="V1335" s="4">
        <v>0</v>
      </c>
      <c r="W1335" s="4" t="s">
        <v>2350</v>
      </c>
      <c r="X1335" s="4" t="s">
        <v>2350</v>
      </c>
      <c r="Y1335" s="4" t="s">
        <v>2350</v>
      </c>
      <c r="Z1335" s="4" t="s">
        <v>2350</v>
      </c>
      <c r="AA1335" s="4" t="s">
        <v>2350</v>
      </c>
      <c r="AB1335" s="4" t="s">
        <v>2350</v>
      </c>
      <c r="AC1335" s="4" t="s">
        <v>12851</v>
      </c>
      <c r="AD1335" s="4" t="s">
        <v>12852</v>
      </c>
      <c r="AE1335" s="4" t="s">
        <v>12850</v>
      </c>
      <c r="AF1335" s="5">
        <v>46149</v>
      </c>
    </row>
    <row r="1336" spans="1:32" ht="46.2" customHeight="1">
      <c r="A1336" s="4" t="s">
        <v>12853</v>
      </c>
      <c r="B1336" s="20">
        <f t="shared" ca="1" si="141"/>
        <v>46130</v>
      </c>
      <c r="C1336" s="20" t="str">
        <f t="shared" ca="1" si="142"/>
        <v>Apr-2026</v>
      </c>
      <c r="D1336" s="27">
        <f t="shared" ca="1" si="147"/>
        <v>4</v>
      </c>
      <c r="E1336" s="20" t="str">
        <f t="shared" ca="1" si="143"/>
        <v>2026</v>
      </c>
      <c r="F1336" s="4" t="s">
        <v>12854</v>
      </c>
      <c r="G1336" s="4" t="s">
        <v>2350</v>
      </c>
      <c r="H1336" s="4" t="s">
        <v>2350</v>
      </c>
      <c r="I1336" s="4" t="s">
        <v>2350</v>
      </c>
      <c r="J1336" s="4" t="s">
        <v>2350</v>
      </c>
      <c r="K1336" s="4" t="s">
        <v>2350</v>
      </c>
      <c r="L1336" s="4" t="s">
        <v>2350</v>
      </c>
      <c r="M1336" s="4">
        <v>8</v>
      </c>
      <c r="N1336" s="4">
        <v>0</v>
      </c>
      <c r="O1336" s="4">
        <v>0</v>
      </c>
      <c r="P1336" s="4">
        <v>0</v>
      </c>
      <c r="Q1336" s="4">
        <f t="shared" si="144"/>
        <v>0</v>
      </c>
      <c r="R1336" s="4">
        <f t="shared" si="145"/>
        <v>0</v>
      </c>
      <c r="S1336" s="5" t="e">
        <f t="shared" si="146"/>
        <v>#DIV/0!</v>
      </c>
      <c r="T1336" s="4" t="s">
        <v>39</v>
      </c>
      <c r="U1336" s="4">
        <v>0</v>
      </c>
      <c r="V1336" s="4">
        <v>0</v>
      </c>
      <c r="W1336" s="4" t="s">
        <v>2350</v>
      </c>
      <c r="X1336" s="4" t="s">
        <v>2350</v>
      </c>
      <c r="Y1336" s="4" t="s">
        <v>2350</v>
      </c>
      <c r="Z1336" s="4" t="s">
        <v>2350</v>
      </c>
      <c r="AA1336" s="4" t="s">
        <v>2350</v>
      </c>
      <c r="AB1336" s="4" t="s">
        <v>2350</v>
      </c>
      <c r="AC1336" s="4" t="s">
        <v>12855</v>
      </c>
      <c r="AD1336" s="4" t="s">
        <v>12856</v>
      </c>
      <c r="AE1336" s="4" t="s">
        <v>12854</v>
      </c>
      <c r="AF1336" s="5">
        <v>46779</v>
      </c>
    </row>
    <row r="1337" spans="1:32" ht="46.2" customHeight="1">
      <c r="A1337" s="4" t="s">
        <v>12857</v>
      </c>
      <c r="B1337" s="20">
        <f t="shared" ca="1" si="141"/>
        <v>46238</v>
      </c>
      <c r="C1337" s="20" t="str">
        <f t="shared" ca="1" si="142"/>
        <v>Aug-2026</v>
      </c>
      <c r="D1337" s="27">
        <f t="shared" ca="1" si="147"/>
        <v>8</v>
      </c>
      <c r="E1337" s="20" t="str">
        <f t="shared" ca="1" si="143"/>
        <v>2026</v>
      </c>
      <c r="F1337" s="4" t="s">
        <v>12858</v>
      </c>
      <c r="G1337" s="4" t="s">
        <v>2350</v>
      </c>
      <c r="H1337" s="4" t="s">
        <v>2350</v>
      </c>
      <c r="I1337" s="4" t="s">
        <v>2350</v>
      </c>
      <c r="J1337" s="4" t="s">
        <v>2350</v>
      </c>
      <c r="K1337" s="4" t="s">
        <v>2350</v>
      </c>
      <c r="L1337" s="4" t="s">
        <v>2350</v>
      </c>
      <c r="M1337" s="4">
        <v>1</v>
      </c>
      <c r="N1337" s="4">
        <v>0</v>
      </c>
      <c r="O1337" s="4">
        <v>0</v>
      </c>
      <c r="P1337" s="4">
        <v>0</v>
      </c>
      <c r="Q1337" s="4">
        <f t="shared" si="144"/>
        <v>0</v>
      </c>
      <c r="R1337" s="4">
        <f t="shared" si="145"/>
        <v>0</v>
      </c>
      <c r="S1337" s="5" t="e">
        <f t="shared" si="146"/>
        <v>#DIV/0!</v>
      </c>
      <c r="T1337" s="4" t="s">
        <v>39</v>
      </c>
      <c r="U1337" s="4">
        <v>0</v>
      </c>
      <c r="V1337" s="4">
        <v>0</v>
      </c>
      <c r="W1337" s="4" t="s">
        <v>2350</v>
      </c>
      <c r="X1337" s="4" t="s">
        <v>2350</v>
      </c>
      <c r="Y1337" s="4" t="s">
        <v>2350</v>
      </c>
      <c r="Z1337" s="4" t="s">
        <v>2350</v>
      </c>
      <c r="AA1337" s="4" t="s">
        <v>2350</v>
      </c>
      <c r="AB1337" s="4" t="s">
        <v>2350</v>
      </c>
      <c r="AC1337" s="4" t="s">
        <v>12859</v>
      </c>
      <c r="AD1337" s="4" t="s">
        <v>12860</v>
      </c>
      <c r="AE1337" s="4" t="s">
        <v>12858</v>
      </c>
      <c r="AF1337" s="5">
        <v>46440</v>
      </c>
    </row>
    <row r="1338" spans="1:32" ht="46.2" customHeight="1">
      <c r="A1338" s="4" t="s">
        <v>12861</v>
      </c>
      <c r="B1338" s="20">
        <f t="shared" ca="1" si="141"/>
        <v>46255</v>
      </c>
      <c r="C1338" s="20" t="str">
        <f t="shared" ca="1" si="142"/>
        <v>Aug-2026</v>
      </c>
      <c r="D1338" s="27">
        <f t="shared" ca="1" si="147"/>
        <v>8</v>
      </c>
      <c r="E1338" s="20" t="str">
        <f t="shared" ca="1" si="143"/>
        <v>2026</v>
      </c>
      <c r="F1338" s="4" t="s">
        <v>12862</v>
      </c>
      <c r="G1338" s="4" t="s">
        <v>2350</v>
      </c>
      <c r="H1338" s="4" t="s">
        <v>2350</v>
      </c>
      <c r="I1338" s="4" t="s">
        <v>2350</v>
      </c>
      <c r="J1338" s="4" t="s">
        <v>2350</v>
      </c>
      <c r="K1338" s="4" t="s">
        <v>2350</v>
      </c>
      <c r="L1338" s="4" t="s">
        <v>2350</v>
      </c>
      <c r="M1338" s="4">
        <v>1</v>
      </c>
      <c r="N1338" s="4">
        <v>0</v>
      </c>
      <c r="O1338" s="4">
        <v>0</v>
      </c>
      <c r="P1338" s="4">
        <v>0</v>
      </c>
      <c r="Q1338" s="4">
        <f t="shared" si="144"/>
        <v>0</v>
      </c>
      <c r="R1338" s="4">
        <f t="shared" si="145"/>
        <v>0</v>
      </c>
      <c r="S1338" s="5" t="e">
        <f t="shared" si="146"/>
        <v>#DIV/0!</v>
      </c>
      <c r="T1338" s="4" t="s">
        <v>39</v>
      </c>
      <c r="U1338" s="4">
        <v>0</v>
      </c>
      <c r="V1338" s="4">
        <v>0</v>
      </c>
      <c r="W1338" s="4" t="s">
        <v>2350</v>
      </c>
      <c r="X1338" s="4" t="s">
        <v>2350</v>
      </c>
      <c r="Y1338" s="4" t="s">
        <v>2350</v>
      </c>
      <c r="Z1338" s="4" t="s">
        <v>2350</v>
      </c>
      <c r="AA1338" s="4" t="s">
        <v>2350</v>
      </c>
      <c r="AB1338" s="4" t="s">
        <v>2350</v>
      </c>
      <c r="AC1338" s="4" t="s">
        <v>12863</v>
      </c>
      <c r="AD1338" s="4" t="s">
        <v>12864</v>
      </c>
      <c r="AE1338" s="4" t="s">
        <v>12862</v>
      </c>
      <c r="AF1338" s="5">
        <v>46630</v>
      </c>
    </row>
    <row r="1339" spans="1:32" ht="46.2" customHeight="1">
      <c r="A1339" s="4" t="s">
        <v>12865</v>
      </c>
      <c r="B1339" s="20">
        <f t="shared" ca="1" si="141"/>
        <v>46226</v>
      </c>
      <c r="C1339" s="20" t="str">
        <f t="shared" ca="1" si="142"/>
        <v>Jul-2026</v>
      </c>
      <c r="D1339" s="27">
        <f t="shared" ca="1" si="147"/>
        <v>7</v>
      </c>
      <c r="E1339" s="20" t="str">
        <f t="shared" ca="1" si="143"/>
        <v>2026</v>
      </c>
      <c r="F1339" s="4" t="s">
        <v>2350</v>
      </c>
      <c r="G1339" s="4" t="s">
        <v>2350</v>
      </c>
      <c r="H1339" s="4" t="s">
        <v>2350</v>
      </c>
      <c r="I1339" s="4" t="s">
        <v>2350</v>
      </c>
      <c r="J1339" s="4" t="s">
        <v>2350</v>
      </c>
      <c r="K1339" s="4" t="s">
        <v>2350</v>
      </c>
      <c r="L1339" s="4" t="s">
        <v>2350</v>
      </c>
      <c r="M1339" s="4">
        <v>4</v>
      </c>
      <c r="N1339" s="4">
        <v>0</v>
      </c>
      <c r="O1339" s="4">
        <v>0</v>
      </c>
      <c r="P1339" s="4">
        <v>0</v>
      </c>
      <c r="Q1339" s="4">
        <f t="shared" si="144"/>
        <v>0</v>
      </c>
      <c r="R1339" s="4">
        <f t="shared" si="145"/>
        <v>0</v>
      </c>
      <c r="S1339" s="5" t="e">
        <f t="shared" si="146"/>
        <v>#DIV/0!</v>
      </c>
      <c r="T1339" s="4" t="s">
        <v>39</v>
      </c>
      <c r="U1339" s="4">
        <v>0</v>
      </c>
      <c r="V1339" s="4">
        <v>0</v>
      </c>
      <c r="W1339" s="4" t="s">
        <v>2350</v>
      </c>
      <c r="X1339" s="4" t="s">
        <v>2350</v>
      </c>
      <c r="Y1339" s="4" t="s">
        <v>2350</v>
      </c>
      <c r="Z1339" s="4" t="s">
        <v>2350</v>
      </c>
      <c r="AA1339" s="4" t="s">
        <v>2350</v>
      </c>
      <c r="AB1339" s="4" t="s">
        <v>2350</v>
      </c>
      <c r="AC1339" s="4" t="s">
        <v>12866</v>
      </c>
      <c r="AD1339" s="4" t="s">
        <v>12867</v>
      </c>
      <c r="AE1339" s="4" t="s">
        <v>2350</v>
      </c>
      <c r="AF1339" s="5">
        <v>46315</v>
      </c>
    </row>
    <row r="1340" spans="1:32" ht="46.2" customHeight="1">
      <c r="A1340" s="4" t="s">
        <v>12868</v>
      </c>
      <c r="B1340" s="20">
        <f t="shared" ca="1" si="141"/>
        <v>46216</v>
      </c>
      <c r="C1340" s="20" t="str">
        <f t="shared" ca="1" si="142"/>
        <v>Jul-2026</v>
      </c>
      <c r="D1340" s="27">
        <f t="shared" ca="1" si="147"/>
        <v>7</v>
      </c>
      <c r="E1340" s="20" t="str">
        <f t="shared" ca="1" si="143"/>
        <v>2026</v>
      </c>
      <c r="F1340" s="4" t="s">
        <v>2350</v>
      </c>
      <c r="G1340" s="4" t="s">
        <v>2350</v>
      </c>
      <c r="H1340" s="4" t="s">
        <v>2350</v>
      </c>
      <c r="I1340" s="4" t="s">
        <v>2350</v>
      </c>
      <c r="J1340" s="4" t="s">
        <v>2350</v>
      </c>
      <c r="K1340" s="4" t="s">
        <v>2350</v>
      </c>
      <c r="L1340" s="4" t="s">
        <v>2350</v>
      </c>
      <c r="M1340" s="4">
        <v>6</v>
      </c>
      <c r="N1340" s="4">
        <v>0</v>
      </c>
      <c r="O1340" s="4">
        <v>0</v>
      </c>
      <c r="P1340" s="4">
        <v>0</v>
      </c>
      <c r="Q1340" s="4">
        <f t="shared" si="144"/>
        <v>0</v>
      </c>
      <c r="R1340" s="4">
        <f t="shared" si="145"/>
        <v>0</v>
      </c>
      <c r="S1340" s="5" t="e">
        <f t="shared" si="146"/>
        <v>#DIV/0!</v>
      </c>
      <c r="T1340" s="4" t="s">
        <v>39</v>
      </c>
      <c r="U1340" s="4">
        <v>0</v>
      </c>
      <c r="V1340" s="4">
        <v>0</v>
      </c>
      <c r="W1340" s="4" t="s">
        <v>2350</v>
      </c>
      <c r="X1340" s="4" t="s">
        <v>2350</v>
      </c>
      <c r="Y1340" s="4" t="s">
        <v>2350</v>
      </c>
      <c r="Z1340" s="4" t="s">
        <v>2350</v>
      </c>
      <c r="AA1340" s="4" t="s">
        <v>2350</v>
      </c>
      <c r="AB1340" s="4" t="s">
        <v>2350</v>
      </c>
      <c r="AC1340" s="4" t="s">
        <v>12869</v>
      </c>
      <c r="AD1340" s="4" t="s">
        <v>12870</v>
      </c>
      <c r="AE1340" s="4" t="s">
        <v>2350</v>
      </c>
      <c r="AF1340" s="5">
        <v>46751</v>
      </c>
    </row>
    <row r="1341" spans="1:32" ht="46.2" customHeight="1">
      <c r="A1341" s="4" t="s">
        <v>12871</v>
      </c>
      <c r="B1341" s="20">
        <f t="shared" ca="1" si="141"/>
        <v>46201</v>
      </c>
      <c r="C1341" s="20" t="str">
        <f t="shared" ca="1" si="142"/>
        <v>Jun-2026</v>
      </c>
      <c r="D1341" s="27">
        <f t="shared" ca="1" si="147"/>
        <v>6</v>
      </c>
      <c r="E1341" s="20" t="str">
        <f t="shared" ca="1" si="143"/>
        <v>2026</v>
      </c>
      <c r="F1341" s="4" t="s">
        <v>2350</v>
      </c>
      <c r="G1341" s="4" t="s">
        <v>2350</v>
      </c>
      <c r="H1341" s="4" t="s">
        <v>2350</v>
      </c>
      <c r="I1341" s="4" t="s">
        <v>2350</v>
      </c>
      <c r="J1341" s="4" t="s">
        <v>2350</v>
      </c>
      <c r="K1341" s="4" t="s">
        <v>2350</v>
      </c>
      <c r="L1341" s="4" t="s">
        <v>2350</v>
      </c>
      <c r="M1341" s="4">
        <v>2</v>
      </c>
      <c r="N1341" s="4">
        <v>0</v>
      </c>
      <c r="O1341" s="4">
        <v>0</v>
      </c>
      <c r="P1341" s="4">
        <v>0</v>
      </c>
      <c r="Q1341" s="4">
        <f t="shared" si="144"/>
        <v>0</v>
      </c>
      <c r="R1341" s="4">
        <f t="shared" si="145"/>
        <v>0</v>
      </c>
      <c r="S1341" s="5" t="e">
        <f t="shared" si="146"/>
        <v>#DIV/0!</v>
      </c>
      <c r="T1341" s="4" t="s">
        <v>39</v>
      </c>
      <c r="U1341" s="4">
        <v>0</v>
      </c>
      <c r="V1341" s="4">
        <v>0</v>
      </c>
      <c r="W1341" s="4" t="s">
        <v>2350</v>
      </c>
      <c r="X1341" s="4" t="s">
        <v>2350</v>
      </c>
      <c r="Y1341" s="4" t="s">
        <v>2350</v>
      </c>
      <c r="Z1341" s="4" t="s">
        <v>2350</v>
      </c>
      <c r="AA1341" s="4" t="s">
        <v>2350</v>
      </c>
      <c r="AB1341" s="4" t="s">
        <v>2350</v>
      </c>
      <c r="AC1341" s="4" t="s">
        <v>12872</v>
      </c>
      <c r="AD1341" s="4" t="s">
        <v>12873</v>
      </c>
      <c r="AE1341" s="4" t="s">
        <v>2350</v>
      </c>
      <c r="AF1341" s="5">
        <v>46752</v>
      </c>
    </row>
    <row r="1342" spans="1:32" ht="46.2" customHeight="1">
      <c r="A1342" s="4" t="s">
        <v>12874</v>
      </c>
      <c r="B1342" s="20">
        <f t="shared" ca="1" si="141"/>
        <v>46255</v>
      </c>
      <c r="C1342" s="20" t="str">
        <f t="shared" ca="1" si="142"/>
        <v>Aug-2026</v>
      </c>
      <c r="D1342" s="27">
        <f t="shared" ca="1" si="147"/>
        <v>8</v>
      </c>
      <c r="E1342" s="20" t="str">
        <f t="shared" ca="1" si="143"/>
        <v>2026</v>
      </c>
      <c r="F1342" s="4" t="s">
        <v>2350</v>
      </c>
      <c r="G1342" s="4" t="s">
        <v>2350</v>
      </c>
      <c r="H1342" s="4" t="s">
        <v>2350</v>
      </c>
      <c r="I1342" s="4" t="s">
        <v>2350</v>
      </c>
      <c r="J1342" s="4" t="s">
        <v>2350</v>
      </c>
      <c r="K1342" s="4" t="s">
        <v>2350</v>
      </c>
      <c r="L1342" s="4" t="s">
        <v>2350</v>
      </c>
      <c r="M1342" s="4">
        <v>7</v>
      </c>
      <c r="N1342" s="4">
        <v>0</v>
      </c>
      <c r="O1342" s="4">
        <v>0</v>
      </c>
      <c r="P1342" s="4">
        <v>0</v>
      </c>
      <c r="Q1342" s="4">
        <f t="shared" si="144"/>
        <v>0</v>
      </c>
      <c r="R1342" s="4">
        <f t="shared" si="145"/>
        <v>0</v>
      </c>
      <c r="S1342" s="5" t="e">
        <f t="shared" si="146"/>
        <v>#DIV/0!</v>
      </c>
      <c r="T1342" s="4" t="s">
        <v>39</v>
      </c>
      <c r="U1342" s="4">
        <v>0</v>
      </c>
      <c r="V1342" s="4">
        <v>0</v>
      </c>
      <c r="W1342" s="4" t="s">
        <v>2350</v>
      </c>
      <c r="X1342" s="4" t="s">
        <v>2350</v>
      </c>
      <c r="Y1342" s="4" t="s">
        <v>2350</v>
      </c>
      <c r="Z1342" s="4" t="s">
        <v>2350</v>
      </c>
      <c r="AA1342" s="4" t="s">
        <v>2350</v>
      </c>
      <c r="AB1342" s="4" t="s">
        <v>2350</v>
      </c>
      <c r="AC1342" s="4" t="s">
        <v>12875</v>
      </c>
      <c r="AD1342" s="4" t="s">
        <v>12876</v>
      </c>
      <c r="AE1342" s="4" t="s">
        <v>2350</v>
      </c>
      <c r="AF1342" s="5">
        <v>46768</v>
      </c>
    </row>
    <row r="1343" spans="1:32" ht="46.2" customHeight="1">
      <c r="A1343" s="4" t="s">
        <v>12877</v>
      </c>
      <c r="B1343" s="20">
        <f t="shared" ca="1" si="141"/>
        <v>46199</v>
      </c>
      <c r="C1343" s="20" t="str">
        <f t="shared" ca="1" si="142"/>
        <v>Jun-2026</v>
      </c>
      <c r="D1343" s="27">
        <f t="shared" ca="1" si="147"/>
        <v>6</v>
      </c>
      <c r="E1343" s="20" t="str">
        <f t="shared" ca="1" si="143"/>
        <v>2026</v>
      </c>
      <c r="F1343" s="4" t="s">
        <v>2350</v>
      </c>
      <c r="G1343" s="4" t="s">
        <v>2350</v>
      </c>
      <c r="H1343" s="4" t="s">
        <v>2350</v>
      </c>
      <c r="I1343" s="4" t="s">
        <v>2350</v>
      </c>
      <c r="J1343" s="4" t="s">
        <v>2350</v>
      </c>
      <c r="K1343" s="4" t="s">
        <v>2350</v>
      </c>
      <c r="L1343" s="4" t="s">
        <v>2350</v>
      </c>
      <c r="M1343" s="4">
        <v>6</v>
      </c>
      <c r="N1343" s="4">
        <v>0</v>
      </c>
      <c r="O1343" s="4">
        <v>0</v>
      </c>
      <c r="P1343" s="4">
        <v>0</v>
      </c>
      <c r="Q1343" s="4">
        <f t="shared" si="144"/>
        <v>0</v>
      </c>
      <c r="R1343" s="4">
        <f t="shared" si="145"/>
        <v>0</v>
      </c>
      <c r="S1343" s="5" t="e">
        <f t="shared" si="146"/>
        <v>#DIV/0!</v>
      </c>
      <c r="T1343" s="4" t="s">
        <v>39</v>
      </c>
      <c r="U1343" s="4">
        <v>0</v>
      </c>
      <c r="V1343" s="4">
        <v>0</v>
      </c>
      <c r="W1343" s="4" t="s">
        <v>2350</v>
      </c>
      <c r="X1343" s="4" t="s">
        <v>2350</v>
      </c>
      <c r="Y1343" s="4" t="s">
        <v>2350</v>
      </c>
      <c r="Z1343" s="4" t="s">
        <v>2350</v>
      </c>
      <c r="AA1343" s="4" t="s">
        <v>2350</v>
      </c>
      <c r="AB1343" s="4" t="s">
        <v>2350</v>
      </c>
      <c r="AC1343" s="4" t="s">
        <v>12878</v>
      </c>
      <c r="AD1343" s="4" t="s">
        <v>12879</v>
      </c>
      <c r="AE1343" s="4" t="s">
        <v>2350</v>
      </c>
      <c r="AF1343" s="5">
        <v>46488</v>
      </c>
    </row>
    <row r="1344" spans="1:32" ht="46.2" customHeight="1">
      <c r="A1344" s="4" t="s">
        <v>12880</v>
      </c>
      <c r="B1344" s="20">
        <f t="shared" ca="1" si="141"/>
        <v>46201</v>
      </c>
      <c r="C1344" s="20" t="str">
        <f t="shared" ca="1" si="142"/>
        <v>Jun-2026</v>
      </c>
      <c r="D1344" s="27">
        <f t="shared" ca="1" si="147"/>
        <v>6</v>
      </c>
      <c r="E1344" s="20" t="str">
        <f t="shared" ca="1" si="143"/>
        <v>2026</v>
      </c>
      <c r="F1344" s="4" t="s">
        <v>2350</v>
      </c>
      <c r="G1344" s="4" t="s">
        <v>2350</v>
      </c>
      <c r="H1344" s="4" t="s">
        <v>2350</v>
      </c>
      <c r="I1344" s="4" t="s">
        <v>2350</v>
      </c>
      <c r="J1344" s="4" t="s">
        <v>2350</v>
      </c>
      <c r="K1344" s="4" t="s">
        <v>2350</v>
      </c>
      <c r="L1344" s="4" t="s">
        <v>2350</v>
      </c>
      <c r="M1344" s="4">
        <v>2</v>
      </c>
      <c r="N1344" s="4">
        <v>0</v>
      </c>
      <c r="O1344" s="4">
        <v>0</v>
      </c>
      <c r="P1344" s="4">
        <v>0</v>
      </c>
      <c r="Q1344" s="4">
        <f t="shared" si="144"/>
        <v>0</v>
      </c>
      <c r="R1344" s="4">
        <f t="shared" si="145"/>
        <v>0</v>
      </c>
      <c r="S1344" s="5" t="e">
        <f t="shared" si="146"/>
        <v>#DIV/0!</v>
      </c>
      <c r="T1344" s="4" t="s">
        <v>39</v>
      </c>
      <c r="U1344" s="4">
        <v>0</v>
      </c>
      <c r="V1344" s="4">
        <v>0</v>
      </c>
      <c r="W1344" s="4" t="s">
        <v>2350</v>
      </c>
      <c r="X1344" s="4" t="s">
        <v>2350</v>
      </c>
      <c r="Y1344" s="4" t="s">
        <v>2350</v>
      </c>
      <c r="Z1344" s="4" t="s">
        <v>2350</v>
      </c>
      <c r="AA1344" s="4" t="s">
        <v>2350</v>
      </c>
      <c r="AB1344" s="4" t="s">
        <v>2350</v>
      </c>
      <c r="AC1344" s="4" t="s">
        <v>12881</v>
      </c>
      <c r="AD1344" s="4" t="s">
        <v>12882</v>
      </c>
      <c r="AE1344" s="4" t="s">
        <v>2350</v>
      </c>
      <c r="AF1344" s="5">
        <v>46765</v>
      </c>
    </row>
    <row r="1345" spans="1:32" ht="46.2" customHeight="1">
      <c r="A1345" s="4" t="s">
        <v>12883</v>
      </c>
      <c r="B1345" s="20">
        <f t="shared" ca="1" si="141"/>
        <v>46239</v>
      </c>
      <c r="C1345" s="20" t="str">
        <f t="shared" ca="1" si="142"/>
        <v>Aug-2026</v>
      </c>
      <c r="D1345" s="27">
        <f t="shared" ca="1" si="147"/>
        <v>8</v>
      </c>
      <c r="E1345" s="20" t="str">
        <f t="shared" ca="1" si="143"/>
        <v>2026</v>
      </c>
      <c r="F1345" s="4" t="s">
        <v>2350</v>
      </c>
      <c r="G1345" s="4" t="s">
        <v>2350</v>
      </c>
      <c r="H1345" s="4" t="s">
        <v>2350</v>
      </c>
      <c r="I1345" s="4" t="s">
        <v>2350</v>
      </c>
      <c r="J1345" s="4" t="s">
        <v>2350</v>
      </c>
      <c r="K1345" s="4" t="s">
        <v>2350</v>
      </c>
      <c r="L1345" s="4" t="s">
        <v>2350</v>
      </c>
      <c r="M1345" s="4">
        <v>7</v>
      </c>
      <c r="N1345" s="4">
        <v>0</v>
      </c>
      <c r="O1345" s="4">
        <v>0</v>
      </c>
      <c r="P1345" s="4">
        <v>0</v>
      </c>
      <c r="Q1345" s="4">
        <f t="shared" si="144"/>
        <v>0</v>
      </c>
      <c r="R1345" s="4">
        <f t="shared" si="145"/>
        <v>0</v>
      </c>
      <c r="S1345" s="5" t="e">
        <f t="shared" si="146"/>
        <v>#DIV/0!</v>
      </c>
      <c r="T1345" s="4" t="s">
        <v>39</v>
      </c>
      <c r="U1345" s="4">
        <v>0</v>
      </c>
      <c r="V1345" s="4">
        <v>0</v>
      </c>
      <c r="W1345" s="4" t="s">
        <v>2350</v>
      </c>
      <c r="X1345" s="4" t="s">
        <v>2350</v>
      </c>
      <c r="Y1345" s="4" t="s">
        <v>2350</v>
      </c>
      <c r="Z1345" s="4" t="s">
        <v>2350</v>
      </c>
      <c r="AA1345" s="4" t="s">
        <v>2350</v>
      </c>
      <c r="AB1345" s="4" t="s">
        <v>2350</v>
      </c>
      <c r="AC1345" s="4" t="s">
        <v>12884</v>
      </c>
      <c r="AD1345" s="4" t="s">
        <v>12885</v>
      </c>
      <c r="AE1345" s="4" t="s">
        <v>2350</v>
      </c>
      <c r="AF1345" s="5">
        <v>46935</v>
      </c>
    </row>
    <row r="1346" spans="1:32" ht="46.2" customHeight="1">
      <c r="A1346" s="4" t="s">
        <v>12886</v>
      </c>
      <c r="B1346" s="20">
        <f t="shared" ca="1" si="141"/>
        <v>46188</v>
      </c>
      <c r="C1346" s="20" t="str">
        <f t="shared" ca="1" si="142"/>
        <v>Jun-2026</v>
      </c>
      <c r="D1346" s="27">
        <f t="shared" ca="1" si="147"/>
        <v>6</v>
      </c>
      <c r="E1346" s="20" t="str">
        <f t="shared" ca="1" si="143"/>
        <v>2026</v>
      </c>
      <c r="F1346" s="4" t="s">
        <v>2350</v>
      </c>
      <c r="G1346" s="4" t="s">
        <v>2350</v>
      </c>
      <c r="H1346" s="4" t="s">
        <v>2350</v>
      </c>
      <c r="I1346" s="4" t="s">
        <v>2350</v>
      </c>
      <c r="J1346" s="4" t="s">
        <v>2350</v>
      </c>
      <c r="K1346" s="4" t="s">
        <v>2350</v>
      </c>
      <c r="L1346" s="4" t="s">
        <v>2350</v>
      </c>
      <c r="M1346" s="4">
        <v>6</v>
      </c>
      <c r="N1346" s="4">
        <v>0</v>
      </c>
      <c r="O1346" s="4">
        <v>0</v>
      </c>
      <c r="P1346" s="4">
        <v>0</v>
      </c>
      <c r="Q1346" s="4">
        <f t="shared" si="144"/>
        <v>0</v>
      </c>
      <c r="R1346" s="4">
        <f t="shared" si="145"/>
        <v>0</v>
      </c>
      <c r="S1346" s="5" t="e">
        <f t="shared" si="146"/>
        <v>#DIV/0!</v>
      </c>
      <c r="T1346" s="4" t="s">
        <v>39</v>
      </c>
      <c r="U1346" s="4">
        <v>0</v>
      </c>
      <c r="V1346" s="4">
        <v>0</v>
      </c>
      <c r="W1346" s="4" t="s">
        <v>2350</v>
      </c>
      <c r="X1346" s="4" t="s">
        <v>2350</v>
      </c>
      <c r="Y1346" s="4" t="s">
        <v>2350</v>
      </c>
      <c r="Z1346" s="4" t="s">
        <v>2350</v>
      </c>
      <c r="AA1346" s="4" t="s">
        <v>2350</v>
      </c>
      <c r="AB1346" s="4" t="s">
        <v>2350</v>
      </c>
      <c r="AC1346" s="4" t="s">
        <v>12887</v>
      </c>
      <c r="AD1346" s="4" t="s">
        <v>12888</v>
      </c>
      <c r="AE1346" s="4" t="s">
        <v>2350</v>
      </c>
      <c r="AF1346" s="5">
        <v>46695</v>
      </c>
    </row>
    <row r="1347" spans="1:32" ht="46.2" customHeight="1">
      <c r="A1347" s="4" t="s">
        <v>12889</v>
      </c>
      <c r="B1347" s="20">
        <f t="shared" ref="B1347:B1410" ca="1" si="148">RANDBETWEEN(DATE(2026,4,1), DATE(2026,8,31))</f>
        <v>46185</v>
      </c>
      <c r="C1347" s="20" t="str">
        <f t="shared" ref="C1347:C1410" ca="1" si="149">TEXT(B1347,"mmm-yyy")</f>
        <v>Jun-2026</v>
      </c>
      <c r="D1347" s="27">
        <f t="shared" ca="1" si="147"/>
        <v>6</v>
      </c>
      <c r="E1347" s="20" t="str">
        <f t="shared" ref="E1347:E1410" ca="1" si="150">TEXT(B1347,"YYY")</f>
        <v>2026</v>
      </c>
      <c r="F1347" s="4" t="s">
        <v>2350</v>
      </c>
      <c r="G1347" s="4" t="s">
        <v>2350</v>
      </c>
      <c r="H1347" s="4" t="s">
        <v>2350</v>
      </c>
      <c r="I1347" s="4" t="s">
        <v>2350</v>
      </c>
      <c r="J1347" s="4" t="s">
        <v>2350</v>
      </c>
      <c r="K1347" s="4" t="s">
        <v>2350</v>
      </c>
      <c r="L1347" s="4" t="s">
        <v>2350</v>
      </c>
      <c r="M1347" s="4">
        <v>5</v>
      </c>
      <c r="N1347" s="4">
        <v>0</v>
      </c>
      <c r="O1347" s="4">
        <v>0</v>
      </c>
      <c r="P1347" s="4">
        <v>0</v>
      </c>
      <c r="Q1347" s="4">
        <f t="shared" ref="Q1347:Q1410" si="151">N1347*M1347</f>
        <v>0</v>
      </c>
      <c r="R1347" s="4">
        <f t="shared" ref="R1347:R1410" si="152">N1347-(O1347*0.07)</f>
        <v>0</v>
      </c>
      <c r="S1347" s="5" t="e">
        <f t="shared" ref="S1347:S1410" si="153">R1347/N1347</f>
        <v>#DIV/0!</v>
      </c>
      <c r="T1347" s="4" t="s">
        <v>39</v>
      </c>
      <c r="U1347" s="4">
        <v>0</v>
      </c>
      <c r="V1347" s="4">
        <v>0</v>
      </c>
      <c r="W1347" s="4" t="s">
        <v>2350</v>
      </c>
      <c r="X1347" s="4" t="s">
        <v>2350</v>
      </c>
      <c r="Y1347" s="4" t="s">
        <v>2350</v>
      </c>
      <c r="Z1347" s="4" t="s">
        <v>2350</v>
      </c>
      <c r="AA1347" s="4" t="s">
        <v>2350</v>
      </c>
      <c r="AB1347" s="4" t="s">
        <v>2350</v>
      </c>
      <c r="AC1347" s="4" t="s">
        <v>12890</v>
      </c>
      <c r="AD1347" s="4" t="s">
        <v>12891</v>
      </c>
      <c r="AE1347" s="4" t="s">
        <v>2350</v>
      </c>
      <c r="AF1347" s="5">
        <v>46934</v>
      </c>
    </row>
    <row r="1348" spans="1:32" ht="46.2" customHeight="1">
      <c r="A1348" s="4" t="s">
        <v>12892</v>
      </c>
      <c r="B1348" s="20">
        <f t="shared" ca="1" si="148"/>
        <v>46264</v>
      </c>
      <c r="C1348" s="20" t="str">
        <f t="shared" ca="1" si="149"/>
        <v>Aug-2026</v>
      </c>
      <c r="D1348" s="27">
        <f t="shared" ca="1" si="147"/>
        <v>8</v>
      </c>
      <c r="E1348" s="20" t="str">
        <f t="shared" ca="1" si="150"/>
        <v>2026</v>
      </c>
      <c r="F1348" s="4" t="s">
        <v>2350</v>
      </c>
      <c r="G1348" s="4" t="s">
        <v>2350</v>
      </c>
      <c r="H1348" s="4" t="s">
        <v>2350</v>
      </c>
      <c r="I1348" s="4" t="s">
        <v>2350</v>
      </c>
      <c r="J1348" s="4" t="s">
        <v>2350</v>
      </c>
      <c r="K1348" s="4" t="s">
        <v>2350</v>
      </c>
      <c r="L1348" s="4" t="s">
        <v>2350</v>
      </c>
      <c r="M1348" s="4">
        <v>9</v>
      </c>
      <c r="N1348" s="4">
        <v>0</v>
      </c>
      <c r="O1348" s="4">
        <v>0</v>
      </c>
      <c r="P1348" s="4">
        <v>0</v>
      </c>
      <c r="Q1348" s="4">
        <f t="shared" si="151"/>
        <v>0</v>
      </c>
      <c r="R1348" s="4">
        <f t="shared" si="152"/>
        <v>0</v>
      </c>
      <c r="S1348" s="5" t="e">
        <f t="shared" si="153"/>
        <v>#DIV/0!</v>
      </c>
      <c r="T1348" s="4" t="s">
        <v>39</v>
      </c>
      <c r="U1348" s="4">
        <v>0</v>
      </c>
      <c r="V1348" s="4">
        <v>0</v>
      </c>
      <c r="W1348" s="4" t="s">
        <v>2350</v>
      </c>
      <c r="X1348" s="4" t="s">
        <v>2350</v>
      </c>
      <c r="Y1348" s="4" t="s">
        <v>2350</v>
      </c>
      <c r="Z1348" s="4" t="s">
        <v>2350</v>
      </c>
      <c r="AA1348" s="4" t="s">
        <v>2350</v>
      </c>
      <c r="AB1348" s="4" t="s">
        <v>2350</v>
      </c>
      <c r="AC1348" s="4" t="s">
        <v>12893</v>
      </c>
      <c r="AD1348" s="4" t="s">
        <v>12894</v>
      </c>
      <c r="AE1348" s="4" t="s">
        <v>2350</v>
      </c>
      <c r="AF1348" s="5">
        <v>46149</v>
      </c>
    </row>
    <row r="1349" spans="1:32" ht="46.2" customHeight="1">
      <c r="A1349" s="4" t="s">
        <v>12895</v>
      </c>
      <c r="B1349" s="20">
        <f t="shared" ca="1" si="148"/>
        <v>46178</v>
      </c>
      <c r="C1349" s="20" t="str">
        <f t="shared" ca="1" si="149"/>
        <v>Jun-2026</v>
      </c>
      <c r="D1349" s="27">
        <f t="shared" ca="1" si="147"/>
        <v>6</v>
      </c>
      <c r="E1349" s="20" t="str">
        <f t="shared" ca="1" si="150"/>
        <v>2026</v>
      </c>
      <c r="F1349" s="4" t="s">
        <v>2350</v>
      </c>
      <c r="G1349" s="4" t="s">
        <v>2350</v>
      </c>
      <c r="H1349" s="4" t="s">
        <v>2350</v>
      </c>
      <c r="I1349" s="4" t="s">
        <v>2350</v>
      </c>
      <c r="J1349" s="4" t="s">
        <v>2350</v>
      </c>
      <c r="K1349" s="4" t="s">
        <v>2350</v>
      </c>
      <c r="L1349" s="4" t="s">
        <v>2350</v>
      </c>
      <c r="M1349" s="4">
        <v>8</v>
      </c>
      <c r="N1349" s="4">
        <v>0</v>
      </c>
      <c r="O1349" s="4">
        <v>0</v>
      </c>
      <c r="P1349" s="4">
        <v>0</v>
      </c>
      <c r="Q1349" s="4">
        <f t="shared" si="151"/>
        <v>0</v>
      </c>
      <c r="R1349" s="4">
        <f t="shared" si="152"/>
        <v>0</v>
      </c>
      <c r="S1349" s="5" t="e">
        <f t="shared" si="153"/>
        <v>#DIV/0!</v>
      </c>
      <c r="T1349" s="4" t="s">
        <v>39</v>
      </c>
      <c r="U1349" s="4">
        <v>0</v>
      </c>
      <c r="V1349" s="4">
        <v>0</v>
      </c>
      <c r="W1349" s="4" t="s">
        <v>2350</v>
      </c>
      <c r="X1349" s="4" t="s">
        <v>2350</v>
      </c>
      <c r="Y1349" s="4" t="s">
        <v>2350</v>
      </c>
      <c r="Z1349" s="4" t="s">
        <v>2350</v>
      </c>
      <c r="AA1349" s="4" t="s">
        <v>2350</v>
      </c>
      <c r="AB1349" s="4" t="s">
        <v>2350</v>
      </c>
      <c r="AC1349" s="4" t="s">
        <v>12896</v>
      </c>
      <c r="AD1349" s="4" t="s">
        <v>12897</v>
      </c>
      <c r="AE1349" s="4" t="s">
        <v>2350</v>
      </c>
      <c r="AF1349" s="5">
        <v>46128</v>
      </c>
    </row>
    <row r="1350" spans="1:32" ht="46.2" customHeight="1">
      <c r="A1350" s="4" t="s">
        <v>12898</v>
      </c>
      <c r="B1350" s="20">
        <f t="shared" ca="1" si="148"/>
        <v>46221</v>
      </c>
      <c r="C1350" s="20" t="str">
        <f t="shared" ca="1" si="149"/>
        <v>Jul-2026</v>
      </c>
      <c r="D1350" s="27">
        <f t="shared" ca="1" si="147"/>
        <v>7</v>
      </c>
      <c r="E1350" s="20" t="str">
        <f t="shared" ca="1" si="150"/>
        <v>2026</v>
      </c>
      <c r="F1350" s="4" t="s">
        <v>2350</v>
      </c>
      <c r="G1350" s="4" t="s">
        <v>2350</v>
      </c>
      <c r="H1350" s="4" t="s">
        <v>2350</v>
      </c>
      <c r="I1350" s="4" t="s">
        <v>2350</v>
      </c>
      <c r="J1350" s="4" t="s">
        <v>2350</v>
      </c>
      <c r="K1350" s="4" t="s">
        <v>2350</v>
      </c>
      <c r="L1350" s="4" t="s">
        <v>2350</v>
      </c>
      <c r="M1350" s="4">
        <v>6</v>
      </c>
      <c r="N1350" s="4">
        <v>0</v>
      </c>
      <c r="O1350" s="4">
        <v>0</v>
      </c>
      <c r="P1350" s="4">
        <v>0</v>
      </c>
      <c r="Q1350" s="4">
        <f t="shared" si="151"/>
        <v>0</v>
      </c>
      <c r="R1350" s="4">
        <f t="shared" si="152"/>
        <v>0</v>
      </c>
      <c r="S1350" s="5" t="e">
        <f t="shared" si="153"/>
        <v>#DIV/0!</v>
      </c>
      <c r="T1350" s="4" t="s">
        <v>39</v>
      </c>
      <c r="U1350" s="4">
        <v>0</v>
      </c>
      <c r="V1350" s="4">
        <v>0</v>
      </c>
      <c r="W1350" s="4" t="s">
        <v>2350</v>
      </c>
      <c r="X1350" s="4" t="s">
        <v>2350</v>
      </c>
      <c r="Y1350" s="4" t="s">
        <v>2350</v>
      </c>
      <c r="Z1350" s="4" t="s">
        <v>2350</v>
      </c>
      <c r="AA1350" s="4" t="s">
        <v>2350</v>
      </c>
      <c r="AB1350" s="4" t="s">
        <v>2350</v>
      </c>
      <c r="AC1350" s="4" t="s">
        <v>12899</v>
      </c>
      <c r="AD1350" s="4" t="s">
        <v>12900</v>
      </c>
      <c r="AE1350" s="4" t="s">
        <v>2350</v>
      </c>
      <c r="AF1350" s="5">
        <v>46530</v>
      </c>
    </row>
    <row r="1351" spans="1:32" ht="46.2" customHeight="1">
      <c r="A1351" s="4" t="s">
        <v>12901</v>
      </c>
      <c r="B1351" s="20">
        <f t="shared" ca="1" si="148"/>
        <v>46191</v>
      </c>
      <c r="C1351" s="20" t="str">
        <f t="shared" ca="1" si="149"/>
        <v>Jun-2026</v>
      </c>
      <c r="D1351" s="27">
        <f t="shared" ca="1" si="147"/>
        <v>6</v>
      </c>
      <c r="E1351" s="20" t="str">
        <f t="shared" ca="1" si="150"/>
        <v>2026</v>
      </c>
      <c r="F1351" s="4" t="s">
        <v>2350</v>
      </c>
      <c r="G1351" s="4" t="s">
        <v>2350</v>
      </c>
      <c r="H1351" s="4" t="s">
        <v>2350</v>
      </c>
      <c r="I1351" s="4" t="s">
        <v>2350</v>
      </c>
      <c r="J1351" s="4" t="s">
        <v>2350</v>
      </c>
      <c r="K1351" s="4" t="s">
        <v>2350</v>
      </c>
      <c r="L1351" s="4" t="s">
        <v>2350</v>
      </c>
      <c r="M1351" s="4">
        <v>2</v>
      </c>
      <c r="N1351" s="4">
        <v>0</v>
      </c>
      <c r="O1351" s="4">
        <v>0</v>
      </c>
      <c r="P1351" s="4">
        <v>0</v>
      </c>
      <c r="Q1351" s="4">
        <f t="shared" si="151"/>
        <v>0</v>
      </c>
      <c r="R1351" s="4">
        <f t="shared" si="152"/>
        <v>0</v>
      </c>
      <c r="S1351" s="5" t="e">
        <f t="shared" si="153"/>
        <v>#DIV/0!</v>
      </c>
      <c r="T1351" s="4" t="s">
        <v>39</v>
      </c>
      <c r="U1351" s="4">
        <v>0</v>
      </c>
      <c r="V1351" s="4">
        <v>0</v>
      </c>
      <c r="W1351" s="4" t="s">
        <v>2350</v>
      </c>
      <c r="X1351" s="4" t="s">
        <v>2350</v>
      </c>
      <c r="Y1351" s="4" t="s">
        <v>2350</v>
      </c>
      <c r="Z1351" s="4" t="s">
        <v>2350</v>
      </c>
      <c r="AA1351" s="4" t="s">
        <v>2350</v>
      </c>
      <c r="AB1351" s="4" t="s">
        <v>2350</v>
      </c>
      <c r="AC1351" s="4" t="s">
        <v>12902</v>
      </c>
      <c r="AD1351" s="4" t="s">
        <v>12903</v>
      </c>
      <c r="AE1351" s="4" t="s">
        <v>2350</v>
      </c>
      <c r="AF1351" s="5">
        <v>46627</v>
      </c>
    </row>
    <row r="1352" spans="1:32" ht="46.2" customHeight="1">
      <c r="A1352" s="4" t="s">
        <v>12904</v>
      </c>
      <c r="B1352" s="20">
        <f t="shared" ca="1" si="148"/>
        <v>46129</v>
      </c>
      <c r="C1352" s="20" t="str">
        <f t="shared" ca="1" si="149"/>
        <v>Apr-2026</v>
      </c>
      <c r="D1352" s="27">
        <f t="shared" ref="D1352:D1415" ca="1" si="154">MONTH(C1352)</f>
        <v>4</v>
      </c>
      <c r="E1352" s="20" t="str">
        <f t="shared" ca="1" si="150"/>
        <v>2026</v>
      </c>
      <c r="F1352" s="4" t="s">
        <v>2350</v>
      </c>
      <c r="G1352" s="4" t="s">
        <v>2350</v>
      </c>
      <c r="H1352" s="4" t="s">
        <v>2350</v>
      </c>
      <c r="I1352" s="4" t="s">
        <v>2350</v>
      </c>
      <c r="J1352" s="4" t="s">
        <v>2350</v>
      </c>
      <c r="K1352" s="4" t="s">
        <v>2350</v>
      </c>
      <c r="L1352" s="4" t="s">
        <v>2350</v>
      </c>
      <c r="M1352" s="4">
        <v>4</v>
      </c>
      <c r="N1352" s="4">
        <v>0</v>
      </c>
      <c r="O1352" s="4">
        <v>0</v>
      </c>
      <c r="P1352" s="4">
        <v>0</v>
      </c>
      <c r="Q1352" s="4">
        <f t="shared" si="151"/>
        <v>0</v>
      </c>
      <c r="R1352" s="4">
        <f t="shared" si="152"/>
        <v>0</v>
      </c>
      <c r="S1352" s="5" t="e">
        <f t="shared" si="153"/>
        <v>#DIV/0!</v>
      </c>
      <c r="T1352" s="4" t="s">
        <v>39</v>
      </c>
      <c r="U1352" s="4">
        <v>0</v>
      </c>
      <c r="V1352" s="4">
        <v>0</v>
      </c>
      <c r="W1352" s="4" t="s">
        <v>2350</v>
      </c>
      <c r="X1352" s="4" t="s">
        <v>2350</v>
      </c>
      <c r="Y1352" s="4" t="s">
        <v>2350</v>
      </c>
      <c r="Z1352" s="4" t="s">
        <v>2350</v>
      </c>
      <c r="AA1352" s="4" t="s">
        <v>2350</v>
      </c>
      <c r="AB1352" s="4" t="s">
        <v>2350</v>
      </c>
      <c r="AC1352" s="4" t="s">
        <v>12905</v>
      </c>
      <c r="AD1352" s="4" t="s">
        <v>12906</v>
      </c>
      <c r="AE1352" s="4" t="s">
        <v>2350</v>
      </c>
      <c r="AF1352" s="5">
        <v>46590</v>
      </c>
    </row>
    <row r="1353" spans="1:32" ht="46.2" customHeight="1">
      <c r="A1353" s="4" t="s">
        <v>2350</v>
      </c>
      <c r="B1353" s="20">
        <f t="shared" ca="1" si="148"/>
        <v>46133</v>
      </c>
      <c r="C1353" s="20" t="str">
        <f t="shared" ca="1" si="149"/>
        <v>Apr-2026</v>
      </c>
      <c r="D1353" s="27">
        <f t="shared" ca="1" si="154"/>
        <v>4</v>
      </c>
      <c r="E1353" s="20" t="str">
        <f t="shared" ca="1" si="150"/>
        <v>2026</v>
      </c>
      <c r="F1353" s="4" t="s">
        <v>2350</v>
      </c>
      <c r="G1353" s="4" t="s">
        <v>2350</v>
      </c>
      <c r="H1353" s="4" t="s">
        <v>2350</v>
      </c>
      <c r="I1353" s="4" t="s">
        <v>2350</v>
      </c>
      <c r="J1353" s="4" t="s">
        <v>2350</v>
      </c>
      <c r="K1353" s="4" t="s">
        <v>2350</v>
      </c>
      <c r="L1353" s="4" t="s">
        <v>2350</v>
      </c>
      <c r="M1353" s="4">
        <v>3</v>
      </c>
      <c r="N1353" s="4">
        <v>0</v>
      </c>
      <c r="O1353" s="4">
        <v>0</v>
      </c>
      <c r="P1353" s="4">
        <v>0</v>
      </c>
      <c r="Q1353" s="4">
        <f t="shared" si="151"/>
        <v>0</v>
      </c>
      <c r="R1353" s="4">
        <f t="shared" si="152"/>
        <v>0</v>
      </c>
      <c r="S1353" s="5" t="e">
        <f t="shared" si="153"/>
        <v>#DIV/0!</v>
      </c>
      <c r="T1353" s="4" t="s">
        <v>39</v>
      </c>
      <c r="U1353" s="4">
        <v>0</v>
      </c>
      <c r="V1353" s="4">
        <v>0</v>
      </c>
      <c r="W1353" s="4" t="s">
        <v>2350</v>
      </c>
      <c r="X1353" s="4" t="s">
        <v>2350</v>
      </c>
      <c r="Y1353" s="4" t="s">
        <v>2350</v>
      </c>
      <c r="Z1353" s="4" t="s">
        <v>2350</v>
      </c>
      <c r="AA1353" s="4" t="s">
        <v>2350</v>
      </c>
      <c r="AB1353" s="4" t="s">
        <v>2350</v>
      </c>
      <c r="AC1353" s="4" t="s">
        <v>12907</v>
      </c>
      <c r="AD1353" s="4" t="s">
        <v>12908</v>
      </c>
      <c r="AE1353" s="4" t="s">
        <v>2350</v>
      </c>
      <c r="AF1353" s="5">
        <v>46597</v>
      </c>
    </row>
    <row r="1354" spans="1:32" ht="46.2" customHeight="1">
      <c r="A1354" s="4" t="s">
        <v>2350</v>
      </c>
      <c r="B1354" s="20">
        <f t="shared" ca="1" si="148"/>
        <v>46115</v>
      </c>
      <c r="C1354" s="20" t="str">
        <f t="shared" ca="1" si="149"/>
        <v>Apr-2026</v>
      </c>
      <c r="D1354" s="27">
        <f t="shared" ca="1" si="154"/>
        <v>4</v>
      </c>
      <c r="E1354" s="20" t="str">
        <f t="shared" ca="1" si="150"/>
        <v>2026</v>
      </c>
      <c r="F1354" s="4" t="s">
        <v>2350</v>
      </c>
      <c r="G1354" s="4" t="s">
        <v>2350</v>
      </c>
      <c r="H1354" s="4" t="s">
        <v>2350</v>
      </c>
      <c r="I1354" s="4" t="s">
        <v>2350</v>
      </c>
      <c r="J1354" s="4" t="s">
        <v>2350</v>
      </c>
      <c r="K1354" s="4" t="s">
        <v>2350</v>
      </c>
      <c r="L1354" s="4" t="s">
        <v>2350</v>
      </c>
      <c r="M1354" s="4">
        <v>9</v>
      </c>
      <c r="N1354" s="4">
        <v>0</v>
      </c>
      <c r="O1354" s="4">
        <v>0</v>
      </c>
      <c r="P1354" s="4">
        <v>0</v>
      </c>
      <c r="Q1354" s="4">
        <f t="shared" si="151"/>
        <v>0</v>
      </c>
      <c r="R1354" s="4">
        <f t="shared" si="152"/>
        <v>0</v>
      </c>
      <c r="S1354" s="5" t="e">
        <f t="shared" si="153"/>
        <v>#DIV/0!</v>
      </c>
      <c r="T1354" s="4" t="s">
        <v>39</v>
      </c>
      <c r="U1354" s="4">
        <v>0</v>
      </c>
      <c r="V1354" s="4">
        <v>0</v>
      </c>
      <c r="W1354" s="4" t="s">
        <v>2350</v>
      </c>
      <c r="X1354" s="4" t="s">
        <v>2350</v>
      </c>
      <c r="Y1354" s="4" t="s">
        <v>2350</v>
      </c>
      <c r="Z1354" s="4" t="s">
        <v>2350</v>
      </c>
      <c r="AA1354" s="4" t="s">
        <v>2350</v>
      </c>
      <c r="AB1354" s="4" t="s">
        <v>2350</v>
      </c>
      <c r="AC1354" s="4" t="s">
        <v>12909</v>
      </c>
      <c r="AD1354" s="4" t="s">
        <v>12910</v>
      </c>
      <c r="AE1354" s="4" t="s">
        <v>2350</v>
      </c>
      <c r="AF1354" s="5">
        <v>46678</v>
      </c>
    </row>
    <row r="1355" spans="1:32" ht="46.2" customHeight="1">
      <c r="A1355" s="4" t="s">
        <v>2350</v>
      </c>
      <c r="B1355" s="20">
        <f t="shared" ca="1" si="148"/>
        <v>46204</v>
      </c>
      <c r="C1355" s="20" t="str">
        <f t="shared" ca="1" si="149"/>
        <v>Jul-2026</v>
      </c>
      <c r="D1355" s="27">
        <f t="shared" ca="1" si="154"/>
        <v>7</v>
      </c>
      <c r="E1355" s="20" t="str">
        <f t="shared" ca="1" si="150"/>
        <v>2026</v>
      </c>
      <c r="F1355" s="4" t="s">
        <v>2350</v>
      </c>
      <c r="G1355" s="4" t="s">
        <v>2350</v>
      </c>
      <c r="H1355" s="4" t="s">
        <v>2350</v>
      </c>
      <c r="I1355" s="4" t="s">
        <v>2350</v>
      </c>
      <c r="J1355" s="4" t="s">
        <v>2350</v>
      </c>
      <c r="K1355" s="4" t="s">
        <v>2350</v>
      </c>
      <c r="L1355" s="4" t="s">
        <v>2350</v>
      </c>
      <c r="M1355" s="4">
        <v>10</v>
      </c>
      <c r="N1355" s="4">
        <v>0</v>
      </c>
      <c r="O1355" s="4">
        <v>0</v>
      </c>
      <c r="P1355" s="4">
        <v>0</v>
      </c>
      <c r="Q1355" s="4">
        <f t="shared" si="151"/>
        <v>0</v>
      </c>
      <c r="R1355" s="4">
        <f t="shared" si="152"/>
        <v>0</v>
      </c>
      <c r="S1355" s="5" t="e">
        <f t="shared" si="153"/>
        <v>#DIV/0!</v>
      </c>
      <c r="T1355" s="4" t="s">
        <v>39</v>
      </c>
      <c r="U1355" s="4">
        <v>0</v>
      </c>
      <c r="V1355" s="4">
        <v>0</v>
      </c>
      <c r="W1355" s="4" t="s">
        <v>2350</v>
      </c>
      <c r="X1355" s="4" t="s">
        <v>2350</v>
      </c>
      <c r="Y1355" s="4" t="s">
        <v>2350</v>
      </c>
      <c r="Z1355" s="4" t="s">
        <v>2350</v>
      </c>
      <c r="AA1355" s="4" t="s">
        <v>2350</v>
      </c>
      <c r="AB1355" s="4" t="s">
        <v>2350</v>
      </c>
      <c r="AC1355" s="4" t="s">
        <v>12911</v>
      </c>
      <c r="AD1355" s="4" t="s">
        <v>12912</v>
      </c>
      <c r="AE1355" s="4" t="s">
        <v>2350</v>
      </c>
      <c r="AF1355" s="5">
        <v>46130</v>
      </c>
    </row>
    <row r="1356" spans="1:32" ht="46.2" customHeight="1">
      <c r="A1356" s="4" t="s">
        <v>2350</v>
      </c>
      <c r="B1356" s="20">
        <f t="shared" ca="1" si="148"/>
        <v>46136</v>
      </c>
      <c r="C1356" s="20" t="str">
        <f t="shared" ca="1" si="149"/>
        <v>Apr-2026</v>
      </c>
      <c r="D1356" s="27">
        <f t="shared" ca="1" si="154"/>
        <v>4</v>
      </c>
      <c r="E1356" s="20" t="str">
        <f t="shared" ca="1" si="150"/>
        <v>2026</v>
      </c>
      <c r="F1356" s="4" t="s">
        <v>2350</v>
      </c>
      <c r="G1356" s="4" t="s">
        <v>2350</v>
      </c>
      <c r="H1356" s="4" t="s">
        <v>2350</v>
      </c>
      <c r="I1356" s="4" t="s">
        <v>2350</v>
      </c>
      <c r="J1356" s="4" t="s">
        <v>2350</v>
      </c>
      <c r="K1356" s="4" t="s">
        <v>2350</v>
      </c>
      <c r="L1356" s="4" t="s">
        <v>2350</v>
      </c>
      <c r="M1356" s="4">
        <v>1</v>
      </c>
      <c r="N1356" s="4">
        <v>0</v>
      </c>
      <c r="O1356" s="4">
        <v>0</v>
      </c>
      <c r="P1356" s="4">
        <v>0</v>
      </c>
      <c r="Q1356" s="4">
        <f t="shared" si="151"/>
        <v>0</v>
      </c>
      <c r="R1356" s="4">
        <f t="shared" si="152"/>
        <v>0</v>
      </c>
      <c r="S1356" s="5" t="e">
        <f t="shared" si="153"/>
        <v>#DIV/0!</v>
      </c>
      <c r="T1356" s="4" t="s">
        <v>39</v>
      </c>
      <c r="U1356" s="4">
        <v>0</v>
      </c>
      <c r="V1356" s="4">
        <v>0</v>
      </c>
      <c r="W1356" s="4" t="s">
        <v>2350</v>
      </c>
      <c r="X1356" s="4" t="s">
        <v>2350</v>
      </c>
      <c r="Y1356" s="4" t="s">
        <v>2350</v>
      </c>
      <c r="Z1356" s="4" t="s">
        <v>2350</v>
      </c>
      <c r="AA1356" s="4" t="s">
        <v>2350</v>
      </c>
      <c r="AB1356" s="4" t="s">
        <v>2350</v>
      </c>
      <c r="AC1356" s="4" t="s">
        <v>12913</v>
      </c>
      <c r="AD1356" s="4" t="s">
        <v>12914</v>
      </c>
      <c r="AE1356" s="4" t="s">
        <v>2350</v>
      </c>
      <c r="AF1356" s="5">
        <v>46402</v>
      </c>
    </row>
    <row r="1357" spans="1:32" ht="46.2" customHeight="1">
      <c r="A1357" s="4" t="s">
        <v>2350</v>
      </c>
      <c r="B1357" s="20">
        <f t="shared" ca="1" si="148"/>
        <v>46173</v>
      </c>
      <c r="C1357" s="20" t="str">
        <f t="shared" ca="1" si="149"/>
        <v>May-2026</v>
      </c>
      <c r="D1357" s="27">
        <f t="shared" ca="1" si="154"/>
        <v>5</v>
      </c>
      <c r="E1357" s="20" t="str">
        <f t="shared" ca="1" si="150"/>
        <v>2026</v>
      </c>
      <c r="F1357" s="4" t="s">
        <v>2350</v>
      </c>
      <c r="G1357" s="4" t="s">
        <v>2350</v>
      </c>
      <c r="H1357" s="4" t="s">
        <v>2350</v>
      </c>
      <c r="I1357" s="4" t="s">
        <v>2350</v>
      </c>
      <c r="J1357" s="4" t="s">
        <v>2350</v>
      </c>
      <c r="K1357" s="4" t="s">
        <v>2350</v>
      </c>
      <c r="L1357" s="4" t="s">
        <v>2350</v>
      </c>
      <c r="M1357" s="4">
        <v>7</v>
      </c>
      <c r="N1357" s="4">
        <v>0</v>
      </c>
      <c r="O1357" s="4">
        <v>0</v>
      </c>
      <c r="P1357" s="4">
        <v>0</v>
      </c>
      <c r="Q1357" s="4">
        <f t="shared" si="151"/>
        <v>0</v>
      </c>
      <c r="R1357" s="4">
        <f t="shared" si="152"/>
        <v>0</v>
      </c>
      <c r="S1357" s="5" t="e">
        <f t="shared" si="153"/>
        <v>#DIV/0!</v>
      </c>
      <c r="T1357" s="4" t="s">
        <v>39</v>
      </c>
      <c r="U1357" s="4">
        <v>0</v>
      </c>
      <c r="V1357" s="4">
        <v>0</v>
      </c>
      <c r="W1357" s="4" t="s">
        <v>2350</v>
      </c>
      <c r="X1357" s="4" t="s">
        <v>2350</v>
      </c>
      <c r="Y1357" s="4" t="s">
        <v>2350</v>
      </c>
      <c r="Z1357" s="4" t="s">
        <v>2350</v>
      </c>
      <c r="AA1357" s="4" t="s">
        <v>2350</v>
      </c>
      <c r="AB1357" s="4" t="s">
        <v>2350</v>
      </c>
      <c r="AC1357" s="4" t="s">
        <v>12915</v>
      </c>
      <c r="AD1357" s="4" t="s">
        <v>12916</v>
      </c>
      <c r="AE1357" s="4" t="s">
        <v>2350</v>
      </c>
      <c r="AF1357" s="5">
        <v>46678</v>
      </c>
    </row>
    <row r="1358" spans="1:32" ht="46.2" customHeight="1">
      <c r="A1358" s="4" t="s">
        <v>2350</v>
      </c>
      <c r="B1358" s="20">
        <f t="shared" ca="1" si="148"/>
        <v>46158</v>
      </c>
      <c r="C1358" s="20" t="str">
        <f t="shared" ca="1" si="149"/>
        <v>May-2026</v>
      </c>
      <c r="D1358" s="27">
        <f t="shared" ca="1" si="154"/>
        <v>5</v>
      </c>
      <c r="E1358" s="20" t="str">
        <f t="shared" ca="1" si="150"/>
        <v>2026</v>
      </c>
      <c r="F1358" s="4" t="s">
        <v>2350</v>
      </c>
      <c r="G1358" s="4" t="s">
        <v>2350</v>
      </c>
      <c r="H1358" s="4" t="s">
        <v>2350</v>
      </c>
      <c r="I1358" s="4" t="s">
        <v>2350</v>
      </c>
      <c r="J1358" s="4" t="s">
        <v>2350</v>
      </c>
      <c r="K1358" s="4" t="s">
        <v>2350</v>
      </c>
      <c r="L1358" s="4" t="s">
        <v>2350</v>
      </c>
      <c r="M1358" s="4">
        <v>8</v>
      </c>
      <c r="N1358" s="4">
        <v>0</v>
      </c>
      <c r="O1358" s="4">
        <v>0</v>
      </c>
      <c r="P1358" s="4">
        <v>0</v>
      </c>
      <c r="Q1358" s="4">
        <f t="shared" si="151"/>
        <v>0</v>
      </c>
      <c r="R1358" s="4">
        <f t="shared" si="152"/>
        <v>0</v>
      </c>
      <c r="S1358" s="5" t="e">
        <f t="shared" si="153"/>
        <v>#DIV/0!</v>
      </c>
      <c r="T1358" s="4" t="s">
        <v>39</v>
      </c>
      <c r="U1358" s="4">
        <v>0</v>
      </c>
      <c r="V1358" s="4">
        <v>0</v>
      </c>
      <c r="W1358" s="4" t="s">
        <v>2350</v>
      </c>
      <c r="X1358" s="4" t="s">
        <v>2350</v>
      </c>
      <c r="Y1358" s="4" t="s">
        <v>2350</v>
      </c>
      <c r="Z1358" s="4" t="s">
        <v>2350</v>
      </c>
      <c r="AA1358" s="4" t="s">
        <v>2350</v>
      </c>
      <c r="AB1358" s="4" t="s">
        <v>2350</v>
      </c>
      <c r="AC1358" s="4" t="s">
        <v>12917</v>
      </c>
      <c r="AD1358" s="4" t="s">
        <v>12918</v>
      </c>
      <c r="AE1358" s="4" t="s">
        <v>2350</v>
      </c>
      <c r="AF1358" s="5">
        <v>46219</v>
      </c>
    </row>
    <row r="1359" spans="1:32" ht="46.2" customHeight="1">
      <c r="A1359" s="4" t="s">
        <v>2350</v>
      </c>
      <c r="B1359" s="20">
        <f t="shared" ca="1" si="148"/>
        <v>46147</v>
      </c>
      <c r="C1359" s="20" t="str">
        <f t="shared" ca="1" si="149"/>
        <v>May-2026</v>
      </c>
      <c r="D1359" s="27">
        <f t="shared" ca="1" si="154"/>
        <v>5</v>
      </c>
      <c r="E1359" s="20" t="str">
        <f t="shared" ca="1" si="150"/>
        <v>2026</v>
      </c>
      <c r="F1359" s="4" t="s">
        <v>2350</v>
      </c>
      <c r="G1359" s="4" t="s">
        <v>2350</v>
      </c>
      <c r="H1359" s="4" t="s">
        <v>2350</v>
      </c>
      <c r="I1359" s="4" t="s">
        <v>2350</v>
      </c>
      <c r="J1359" s="4" t="s">
        <v>2350</v>
      </c>
      <c r="K1359" s="4" t="s">
        <v>2350</v>
      </c>
      <c r="L1359" s="4" t="s">
        <v>2350</v>
      </c>
      <c r="M1359" s="4">
        <v>5</v>
      </c>
      <c r="N1359" s="4">
        <v>0</v>
      </c>
      <c r="O1359" s="4">
        <v>0</v>
      </c>
      <c r="P1359" s="4">
        <v>0</v>
      </c>
      <c r="Q1359" s="4">
        <f t="shared" si="151"/>
        <v>0</v>
      </c>
      <c r="R1359" s="4">
        <f t="shared" si="152"/>
        <v>0</v>
      </c>
      <c r="S1359" s="5" t="e">
        <f t="shared" si="153"/>
        <v>#DIV/0!</v>
      </c>
      <c r="T1359" s="4" t="s">
        <v>39</v>
      </c>
      <c r="U1359" s="4">
        <v>0</v>
      </c>
      <c r="V1359" s="4">
        <v>0</v>
      </c>
      <c r="W1359" s="4" t="s">
        <v>2350</v>
      </c>
      <c r="X1359" s="4" t="s">
        <v>2350</v>
      </c>
      <c r="Y1359" s="4" t="s">
        <v>2350</v>
      </c>
      <c r="Z1359" s="4" t="s">
        <v>2350</v>
      </c>
      <c r="AA1359" s="4" t="s">
        <v>2350</v>
      </c>
      <c r="AB1359" s="4" t="s">
        <v>2350</v>
      </c>
      <c r="AC1359" s="4" t="s">
        <v>12919</v>
      </c>
      <c r="AD1359" s="4" t="s">
        <v>12920</v>
      </c>
      <c r="AE1359" s="4" t="s">
        <v>2350</v>
      </c>
      <c r="AF1359" s="5">
        <v>46451</v>
      </c>
    </row>
    <row r="1360" spans="1:32" ht="46.2" customHeight="1">
      <c r="A1360" s="4" t="s">
        <v>2350</v>
      </c>
      <c r="B1360" s="20">
        <f t="shared" ca="1" si="148"/>
        <v>46188</v>
      </c>
      <c r="C1360" s="20" t="str">
        <f t="shared" ca="1" si="149"/>
        <v>Jun-2026</v>
      </c>
      <c r="D1360" s="27">
        <f t="shared" ca="1" si="154"/>
        <v>6</v>
      </c>
      <c r="E1360" s="20" t="str">
        <f t="shared" ca="1" si="150"/>
        <v>2026</v>
      </c>
      <c r="F1360" s="4" t="s">
        <v>2350</v>
      </c>
      <c r="G1360" s="4" t="s">
        <v>2350</v>
      </c>
      <c r="H1360" s="4" t="s">
        <v>2350</v>
      </c>
      <c r="I1360" s="4" t="s">
        <v>2350</v>
      </c>
      <c r="J1360" s="4" t="s">
        <v>2350</v>
      </c>
      <c r="K1360" s="4" t="s">
        <v>2350</v>
      </c>
      <c r="L1360" s="4" t="s">
        <v>2350</v>
      </c>
      <c r="M1360" s="4">
        <v>5</v>
      </c>
      <c r="N1360" s="4">
        <v>0</v>
      </c>
      <c r="O1360" s="4">
        <v>0</v>
      </c>
      <c r="P1360" s="4">
        <v>0</v>
      </c>
      <c r="Q1360" s="4">
        <f t="shared" si="151"/>
        <v>0</v>
      </c>
      <c r="R1360" s="4">
        <f t="shared" si="152"/>
        <v>0</v>
      </c>
      <c r="S1360" s="5" t="e">
        <f t="shared" si="153"/>
        <v>#DIV/0!</v>
      </c>
      <c r="T1360" s="4" t="s">
        <v>39</v>
      </c>
      <c r="U1360" s="4">
        <v>0</v>
      </c>
      <c r="V1360" s="4">
        <v>0</v>
      </c>
      <c r="W1360" s="4" t="s">
        <v>2350</v>
      </c>
      <c r="X1360" s="4" t="s">
        <v>2350</v>
      </c>
      <c r="Y1360" s="4" t="s">
        <v>2350</v>
      </c>
      <c r="Z1360" s="4" t="s">
        <v>2350</v>
      </c>
      <c r="AA1360" s="4" t="s">
        <v>2350</v>
      </c>
      <c r="AB1360" s="4" t="s">
        <v>2350</v>
      </c>
      <c r="AC1360" s="4" t="s">
        <v>12921</v>
      </c>
      <c r="AD1360" s="4" t="s">
        <v>12922</v>
      </c>
      <c r="AE1360" s="4" t="s">
        <v>2350</v>
      </c>
      <c r="AF1360" s="5">
        <v>46341</v>
      </c>
    </row>
    <row r="1361" spans="1:32" ht="46.2" customHeight="1">
      <c r="A1361" s="4" t="s">
        <v>2350</v>
      </c>
      <c r="B1361" s="20">
        <f t="shared" ca="1" si="148"/>
        <v>46139</v>
      </c>
      <c r="C1361" s="20" t="str">
        <f t="shared" ca="1" si="149"/>
        <v>Apr-2026</v>
      </c>
      <c r="D1361" s="27">
        <f t="shared" ca="1" si="154"/>
        <v>4</v>
      </c>
      <c r="E1361" s="20" t="str">
        <f t="shared" ca="1" si="150"/>
        <v>2026</v>
      </c>
      <c r="F1361" s="4" t="s">
        <v>2350</v>
      </c>
      <c r="G1361" s="4" t="s">
        <v>2350</v>
      </c>
      <c r="H1361" s="4" t="s">
        <v>2350</v>
      </c>
      <c r="I1361" s="4" t="s">
        <v>2350</v>
      </c>
      <c r="J1361" s="4" t="s">
        <v>2350</v>
      </c>
      <c r="K1361" s="4" t="s">
        <v>2350</v>
      </c>
      <c r="L1361" s="4" t="s">
        <v>2350</v>
      </c>
      <c r="M1361" s="4">
        <v>2</v>
      </c>
      <c r="N1361" s="4">
        <v>0</v>
      </c>
      <c r="O1361" s="4">
        <v>0</v>
      </c>
      <c r="P1361" s="4">
        <v>0</v>
      </c>
      <c r="Q1361" s="4">
        <f t="shared" si="151"/>
        <v>0</v>
      </c>
      <c r="R1361" s="4">
        <f t="shared" si="152"/>
        <v>0</v>
      </c>
      <c r="S1361" s="5" t="e">
        <f t="shared" si="153"/>
        <v>#DIV/0!</v>
      </c>
      <c r="T1361" s="4" t="s">
        <v>39</v>
      </c>
      <c r="U1361" s="4">
        <v>0</v>
      </c>
      <c r="V1361" s="4">
        <v>0</v>
      </c>
      <c r="W1361" s="4" t="s">
        <v>2350</v>
      </c>
      <c r="X1361" s="4" t="s">
        <v>2350</v>
      </c>
      <c r="Y1361" s="4" t="s">
        <v>2350</v>
      </c>
      <c r="Z1361" s="4" t="s">
        <v>2350</v>
      </c>
      <c r="AA1361" s="4" t="s">
        <v>2350</v>
      </c>
      <c r="AB1361" s="4" t="s">
        <v>2350</v>
      </c>
      <c r="AC1361" s="4" t="s">
        <v>12923</v>
      </c>
      <c r="AD1361" s="4" t="s">
        <v>12924</v>
      </c>
      <c r="AE1361" s="4" t="s">
        <v>2350</v>
      </c>
      <c r="AF1361" s="5">
        <v>46423</v>
      </c>
    </row>
    <row r="1362" spans="1:32" ht="46.2" customHeight="1">
      <c r="A1362" s="4" t="s">
        <v>2350</v>
      </c>
      <c r="B1362" s="20">
        <f t="shared" ca="1" si="148"/>
        <v>46173</v>
      </c>
      <c r="C1362" s="20" t="str">
        <f t="shared" ca="1" si="149"/>
        <v>May-2026</v>
      </c>
      <c r="D1362" s="27">
        <f t="shared" ca="1" si="154"/>
        <v>5</v>
      </c>
      <c r="E1362" s="20" t="str">
        <f t="shared" ca="1" si="150"/>
        <v>2026</v>
      </c>
      <c r="F1362" s="4" t="s">
        <v>2350</v>
      </c>
      <c r="G1362" s="4" t="s">
        <v>2350</v>
      </c>
      <c r="H1362" s="4" t="s">
        <v>2350</v>
      </c>
      <c r="I1362" s="4" t="s">
        <v>2350</v>
      </c>
      <c r="J1362" s="4" t="s">
        <v>2350</v>
      </c>
      <c r="K1362" s="4" t="s">
        <v>2350</v>
      </c>
      <c r="L1362" s="4" t="s">
        <v>2350</v>
      </c>
      <c r="M1362" s="4">
        <v>7</v>
      </c>
      <c r="N1362" s="4">
        <v>0</v>
      </c>
      <c r="O1362" s="4">
        <v>0</v>
      </c>
      <c r="P1362" s="4">
        <v>0</v>
      </c>
      <c r="Q1362" s="4">
        <f t="shared" si="151"/>
        <v>0</v>
      </c>
      <c r="R1362" s="4">
        <f t="shared" si="152"/>
        <v>0</v>
      </c>
      <c r="S1362" s="5" t="e">
        <f t="shared" si="153"/>
        <v>#DIV/0!</v>
      </c>
      <c r="T1362" s="4" t="s">
        <v>39</v>
      </c>
      <c r="U1362" s="4">
        <v>0</v>
      </c>
      <c r="V1362" s="4">
        <v>0</v>
      </c>
      <c r="W1362" s="4" t="s">
        <v>2350</v>
      </c>
      <c r="X1362" s="4" t="s">
        <v>2350</v>
      </c>
      <c r="Y1362" s="4" t="s">
        <v>2350</v>
      </c>
      <c r="Z1362" s="4" t="s">
        <v>2350</v>
      </c>
      <c r="AA1362" s="4" t="s">
        <v>2350</v>
      </c>
      <c r="AB1362" s="4" t="s">
        <v>2350</v>
      </c>
      <c r="AC1362" s="4" t="s">
        <v>12925</v>
      </c>
      <c r="AD1362" s="4" t="s">
        <v>12926</v>
      </c>
      <c r="AE1362" s="4" t="s">
        <v>2350</v>
      </c>
      <c r="AF1362" s="5">
        <v>46142</v>
      </c>
    </row>
    <row r="1363" spans="1:32" ht="46.2" customHeight="1">
      <c r="A1363" s="4" t="s">
        <v>2350</v>
      </c>
      <c r="B1363" s="20">
        <f t="shared" ca="1" si="148"/>
        <v>46212</v>
      </c>
      <c r="C1363" s="20" t="str">
        <f t="shared" ca="1" si="149"/>
        <v>Jul-2026</v>
      </c>
      <c r="D1363" s="27">
        <f t="shared" ca="1" si="154"/>
        <v>7</v>
      </c>
      <c r="E1363" s="20" t="str">
        <f t="shared" ca="1" si="150"/>
        <v>2026</v>
      </c>
      <c r="F1363" s="4" t="s">
        <v>2350</v>
      </c>
      <c r="G1363" s="4" t="s">
        <v>2350</v>
      </c>
      <c r="H1363" s="4" t="s">
        <v>2350</v>
      </c>
      <c r="I1363" s="4" t="s">
        <v>2350</v>
      </c>
      <c r="J1363" s="4" t="s">
        <v>2350</v>
      </c>
      <c r="K1363" s="4" t="s">
        <v>2350</v>
      </c>
      <c r="L1363" s="4" t="s">
        <v>2350</v>
      </c>
      <c r="M1363" s="4">
        <v>2</v>
      </c>
      <c r="N1363" s="4">
        <v>0</v>
      </c>
      <c r="O1363" s="4">
        <v>0</v>
      </c>
      <c r="P1363" s="4">
        <v>0</v>
      </c>
      <c r="Q1363" s="4">
        <f t="shared" si="151"/>
        <v>0</v>
      </c>
      <c r="R1363" s="4">
        <f t="shared" si="152"/>
        <v>0</v>
      </c>
      <c r="S1363" s="5" t="e">
        <f t="shared" si="153"/>
        <v>#DIV/0!</v>
      </c>
      <c r="T1363" s="4" t="s">
        <v>39</v>
      </c>
      <c r="U1363" s="4">
        <v>0</v>
      </c>
      <c r="V1363" s="4">
        <v>0</v>
      </c>
      <c r="W1363" s="4" t="s">
        <v>2350</v>
      </c>
      <c r="X1363" s="4" t="s">
        <v>2350</v>
      </c>
      <c r="Y1363" s="4" t="s">
        <v>2350</v>
      </c>
      <c r="Z1363" s="4" t="s">
        <v>2350</v>
      </c>
      <c r="AA1363" s="4" t="s">
        <v>2350</v>
      </c>
      <c r="AB1363" s="4" t="s">
        <v>2350</v>
      </c>
      <c r="AC1363" s="4" t="s">
        <v>12927</v>
      </c>
      <c r="AD1363" s="4" t="s">
        <v>12928</v>
      </c>
      <c r="AE1363" s="4" t="s">
        <v>2350</v>
      </c>
      <c r="AF1363" s="5">
        <v>46518</v>
      </c>
    </row>
    <row r="1364" spans="1:32" ht="46.2" customHeight="1">
      <c r="A1364" s="4" t="s">
        <v>2350</v>
      </c>
      <c r="B1364" s="20">
        <f t="shared" ca="1" si="148"/>
        <v>46257</v>
      </c>
      <c r="C1364" s="20" t="str">
        <f t="shared" ca="1" si="149"/>
        <v>Aug-2026</v>
      </c>
      <c r="D1364" s="27">
        <f t="shared" ca="1" si="154"/>
        <v>8</v>
      </c>
      <c r="E1364" s="20" t="str">
        <f t="shared" ca="1" si="150"/>
        <v>2026</v>
      </c>
      <c r="F1364" s="4" t="s">
        <v>2350</v>
      </c>
      <c r="G1364" s="4" t="s">
        <v>2350</v>
      </c>
      <c r="H1364" s="4" t="s">
        <v>2350</v>
      </c>
      <c r="I1364" s="4" t="s">
        <v>2350</v>
      </c>
      <c r="J1364" s="4" t="s">
        <v>2350</v>
      </c>
      <c r="K1364" s="4" t="s">
        <v>2350</v>
      </c>
      <c r="L1364" s="4" t="s">
        <v>2350</v>
      </c>
      <c r="M1364" s="4">
        <v>1</v>
      </c>
      <c r="N1364" s="4">
        <v>0</v>
      </c>
      <c r="O1364" s="4">
        <v>0</v>
      </c>
      <c r="P1364" s="4">
        <v>0</v>
      </c>
      <c r="Q1364" s="4">
        <f t="shared" si="151"/>
        <v>0</v>
      </c>
      <c r="R1364" s="4">
        <f t="shared" si="152"/>
        <v>0</v>
      </c>
      <c r="S1364" s="5" t="e">
        <f t="shared" si="153"/>
        <v>#DIV/0!</v>
      </c>
      <c r="T1364" s="4" t="s">
        <v>39</v>
      </c>
      <c r="U1364" s="4">
        <v>0</v>
      </c>
      <c r="V1364" s="4">
        <v>0</v>
      </c>
      <c r="W1364" s="4" t="s">
        <v>2350</v>
      </c>
      <c r="X1364" s="4" t="s">
        <v>2350</v>
      </c>
      <c r="Y1364" s="4" t="s">
        <v>2350</v>
      </c>
      <c r="Z1364" s="4" t="s">
        <v>2350</v>
      </c>
      <c r="AA1364" s="4" t="s">
        <v>2350</v>
      </c>
      <c r="AB1364" s="4" t="s">
        <v>2350</v>
      </c>
      <c r="AC1364" s="4" t="s">
        <v>12929</v>
      </c>
      <c r="AD1364" s="4" t="s">
        <v>12930</v>
      </c>
      <c r="AE1364" s="4" t="s">
        <v>2350</v>
      </c>
      <c r="AF1364" s="5">
        <v>46442</v>
      </c>
    </row>
    <row r="1365" spans="1:32" ht="46.2" customHeight="1">
      <c r="A1365" s="4" t="s">
        <v>2350</v>
      </c>
      <c r="B1365" s="20">
        <f t="shared" ca="1" si="148"/>
        <v>46199</v>
      </c>
      <c r="C1365" s="20" t="str">
        <f t="shared" ca="1" si="149"/>
        <v>Jun-2026</v>
      </c>
      <c r="D1365" s="27">
        <f t="shared" ca="1" si="154"/>
        <v>6</v>
      </c>
      <c r="E1365" s="20" t="str">
        <f t="shared" ca="1" si="150"/>
        <v>2026</v>
      </c>
      <c r="F1365" s="4" t="s">
        <v>2350</v>
      </c>
      <c r="G1365" s="4" t="s">
        <v>2350</v>
      </c>
      <c r="H1365" s="4" t="s">
        <v>2350</v>
      </c>
      <c r="I1365" s="4" t="s">
        <v>2350</v>
      </c>
      <c r="J1365" s="4" t="s">
        <v>2350</v>
      </c>
      <c r="K1365" s="4" t="s">
        <v>2350</v>
      </c>
      <c r="L1365" s="4" t="s">
        <v>2350</v>
      </c>
      <c r="M1365" s="4">
        <v>6</v>
      </c>
      <c r="N1365" s="4">
        <v>0</v>
      </c>
      <c r="O1365" s="4">
        <v>0</v>
      </c>
      <c r="P1365" s="4">
        <v>0</v>
      </c>
      <c r="Q1365" s="4">
        <f t="shared" si="151"/>
        <v>0</v>
      </c>
      <c r="R1365" s="4">
        <f t="shared" si="152"/>
        <v>0</v>
      </c>
      <c r="S1365" s="5" t="e">
        <f t="shared" si="153"/>
        <v>#DIV/0!</v>
      </c>
      <c r="T1365" s="4" t="s">
        <v>39</v>
      </c>
      <c r="U1365" s="4">
        <v>0</v>
      </c>
      <c r="V1365" s="4">
        <v>0</v>
      </c>
      <c r="W1365" s="4" t="s">
        <v>2350</v>
      </c>
      <c r="X1365" s="4" t="s">
        <v>2350</v>
      </c>
      <c r="Y1365" s="4" t="s">
        <v>2350</v>
      </c>
      <c r="Z1365" s="4" t="s">
        <v>2350</v>
      </c>
      <c r="AA1365" s="4" t="s">
        <v>2350</v>
      </c>
      <c r="AB1365" s="4" t="s">
        <v>2350</v>
      </c>
      <c r="AC1365" s="4" t="s">
        <v>12931</v>
      </c>
      <c r="AD1365" s="4" t="s">
        <v>12932</v>
      </c>
      <c r="AE1365" s="4" t="s">
        <v>2350</v>
      </c>
      <c r="AF1365" s="5">
        <v>46885</v>
      </c>
    </row>
    <row r="1366" spans="1:32" ht="46.2" customHeight="1">
      <c r="A1366" s="4" t="s">
        <v>2350</v>
      </c>
      <c r="B1366" s="20">
        <f t="shared" ca="1" si="148"/>
        <v>46116</v>
      </c>
      <c r="C1366" s="20" t="str">
        <f t="shared" ca="1" si="149"/>
        <v>Apr-2026</v>
      </c>
      <c r="D1366" s="27">
        <f t="shared" ca="1" si="154"/>
        <v>4</v>
      </c>
      <c r="E1366" s="20" t="str">
        <f t="shared" ca="1" si="150"/>
        <v>2026</v>
      </c>
      <c r="F1366" s="4" t="s">
        <v>2350</v>
      </c>
      <c r="G1366" s="4" t="s">
        <v>2350</v>
      </c>
      <c r="H1366" s="4" t="s">
        <v>2350</v>
      </c>
      <c r="I1366" s="4" t="s">
        <v>2350</v>
      </c>
      <c r="J1366" s="4" t="s">
        <v>2350</v>
      </c>
      <c r="K1366" s="4" t="s">
        <v>2350</v>
      </c>
      <c r="L1366" s="4" t="s">
        <v>2350</v>
      </c>
      <c r="M1366" s="4">
        <v>10</v>
      </c>
      <c r="N1366" s="4">
        <v>0</v>
      </c>
      <c r="O1366" s="4">
        <v>0</v>
      </c>
      <c r="P1366" s="4">
        <v>0</v>
      </c>
      <c r="Q1366" s="4">
        <f t="shared" si="151"/>
        <v>0</v>
      </c>
      <c r="R1366" s="4">
        <f t="shared" si="152"/>
        <v>0</v>
      </c>
      <c r="S1366" s="5" t="e">
        <f t="shared" si="153"/>
        <v>#DIV/0!</v>
      </c>
      <c r="T1366" s="4" t="s">
        <v>39</v>
      </c>
      <c r="U1366" s="4">
        <v>0</v>
      </c>
      <c r="V1366" s="4">
        <v>0</v>
      </c>
      <c r="W1366" s="4" t="s">
        <v>2350</v>
      </c>
      <c r="X1366" s="4" t="s">
        <v>2350</v>
      </c>
      <c r="Y1366" s="4" t="s">
        <v>2350</v>
      </c>
      <c r="Z1366" s="4" t="s">
        <v>2350</v>
      </c>
      <c r="AA1366" s="4" t="s">
        <v>2350</v>
      </c>
      <c r="AB1366" s="4" t="s">
        <v>2350</v>
      </c>
      <c r="AC1366" s="4" t="s">
        <v>12933</v>
      </c>
      <c r="AD1366" s="4" t="s">
        <v>12934</v>
      </c>
      <c r="AE1366" s="4" t="s">
        <v>2350</v>
      </c>
      <c r="AF1366" s="5">
        <v>46454</v>
      </c>
    </row>
    <row r="1367" spans="1:32" ht="46.2" customHeight="1">
      <c r="A1367" s="4" t="s">
        <v>2350</v>
      </c>
      <c r="B1367" s="20">
        <f t="shared" ca="1" si="148"/>
        <v>46193</v>
      </c>
      <c r="C1367" s="20" t="str">
        <f t="shared" ca="1" si="149"/>
        <v>Jun-2026</v>
      </c>
      <c r="D1367" s="27">
        <f t="shared" ca="1" si="154"/>
        <v>6</v>
      </c>
      <c r="E1367" s="20" t="str">
        <f t="shared" ca="1" si="150"/>
        <v>2026</v>
      </c>
      <c r="F1367" s="4" t="s">
        <v>2350</v>
      </c>
      <c r="G1367" s="4" t="s">
        <v>2350</v>
      </c>
      <c r="H1367" s="4" t="s">
        <v>2350</v>
      </c>
      <c r="I1367" s="4" t="s">
        <v>2350</v>
      </c>
      <c r="J1367" s="4" t="s">
        <v>2350</v>
      </c>
      <c r="K1367" s="4" t="s">
        <v>2350</v>
      </c>
      <c r="L1367" s="4" t="s">
        <v>2350</v>
      </c>
      <c r="M1367" s="4">
        <v>6</v>
      </c>
      <c r="N1367" s="4">
        <v>0</v>
      </c>
      <c r="O1367" s="4">
        <v>0</v>
      </c>
      <c r="P1367" s="4">
        <v>0</v>
      </c>
      <c r="Q1367" s="4">
        <f t="shared" si="151"/>
        <v>0</v>
      </c>
      <c r="R1367" s="4">
        <f t="shared" si="152"/>
        <v>0</v>
      </c>
      <c r="S1367" s="5" t="e">
        <f t="shared" si="153"/>
        <v>#DIV/0!</v>
      </c>
      <c r="T1367" s="4" t="s">
        <v>39</v>
      </c>
      <c r="U1367" s="4">
        <v>0</v>
      </c>
      <c r="V1367" s="4">
        <v>0</v>
      </c>
      <c r="W1367" s="4" t="s">
        <v>2350</v>
      </c>
      <c r="X1367" s="4" t="s">
        <v>2350</v>
      </c>
      <c r="Y1367" s="4" t="s">
        <v>2350</v>
      </c>
      <c r="Z1367" s="4" t="s">
        <v>2350</v>
      </c>
      <c r="AA1367" s="4" t="s">
        <v>2350</v>
      </c>
      <c r="AB1367" s="4" t="s">
        <v>2350</v>
      </c>
      <c r="AC1367" s="4" t="s">
        <v>12935</v>
      </c>
      <c r="AD1367" s="4" t="s">
        <v>12936</v>
      </c>
      <c r="AE1367" s="4" t="s">
        <v>2350</v>
      </c>
      <c r="AF1367" s="5">
        <v>46839</v>
      </c>
    </row>
    <row r="1368" spans="1:32" ht="46.2" customHeight="1">
      <c r="A1368" s="4" t="s">
        <v>2350</v>
      </c>
      <c r="B1368" s="20">
        <f t="shared" ca="1" si="148"/>
        <v>46168</v>
      </c>
      <c r="C1368" s="20" t="str">
        <f t="shared" ca="1" si="149"/>
        <v>May-2026</v>
      </c>
      <c r="D1368" s="27">
        <f t="shared" ca="1" si="154"/>
        <v>5</v>
      </c>
      <c r="E1368" s="20" t="str">
        <f t="shared" ca="1" si="150"/>
        <v>2026</v>
      </c>
      <c r="F1368" s="4" t="s">
        <v>2350</v>
      </c>
      <c r="G1368" s="4" t="s">
        <v>2350</v>
      </c>
      <c r="H1368" s="4" t="s">
        <v>2350</v>
      </c>
      <c r="I1368" s="4" t="s">
        <v>2350</v>
      </c>
      <c r="J1368" s="4" t="s">
        <v>2350</v>
      </c>
      <c r="K1368" s="4" t="s">
        <v>2350</v>
      </c>
      <c r="L1368" s="4" t="s">
        <v>2350</v>
      </c>
      <c r="M1368" s="4">
        <v>1</v>
      </c>
      <c r="N1368" s="4">
        <v>0</v>
      </c>
      <c r="O1368" s="4">
        <v>0</v>
      </c>
      <c r="P1368" s="4">
        <v>0</v>
      </c>
      <c r="Q1368" s="4">
        <f t="shared" si="151"/>
        <v>0</v>
      </c>
      <c r="R1368" s="4">
        <f t="shared" si="152"/>
        <v>0</v>
      </c>
      <c r="S1368" s="5" t="e">
        <f t="shared" si="153"/>
        <v>#DIV/0!</v>
      </c>
      <c r="T1368" s="4" t="s">
        <v>39</v>
      </c>
      <c r="U1368" s="4">
        <v>0</v>
      </c>
      <c r="V1368" s="4">
        <v>0</v>
      </c>
      <c r="W1368" s="4" t="s">
        <v>2350</v>
      </c>
      <c r="X1368" s="4" t="s">
        <v>2350</v>
      </c>
      <c r="Y1368" s="4" t="s">
        <v>2350</v>
      </c>
      <c r="Z1368" s="4" t="s">
        <v>2350</v>
      </c>
      <c r="AA1368" s="4" t="s">
        <v>2350</v>
      </c>
      <c r="AB1368" s="4" t="s">
        <v>2350</v>
      </c>
      <c r="AC1368" s="4" t="s">
        <v>12937</v>
      </c>
      <c r="AD1368" s="4" t="s">
        <v>12938</v>
      </c>
      <c r="AE1368" s="4" t="s">
        <v>2350</v>
      </c>
      <c r="AF1368" s="5">
        <v>46409</v>
      </c>
    </row>
    <row r="1369" spans="1:32" ht="46.2" customHeight="1">
      <c r="A1369" s="4" t="s">
        <v>2350</v>
      </c>
      <c r="B1369" s="20">
        <f t="shared" ca="1" si="148"/>
        <v>46123</v>
      </c>
      <c r="C1369" s="20" t="str">
        <f t="shared" ca="1" si="149"/>
        <v>Apr-2026</v>
      </c>
      <c r="D1369" s="27">
        <f t="shared" ca="1" si="154"/>
        <v>4</v>
      </c>
      <c r="E1369" s="20" t="str">
        <f t="shared" ca="1" si="150"/>
        <v>2026</v>
      </c>
      <c r="F1369" s="4" t="s">
        <v>2350</v>
      </c>
      <c r="G1369" s="4" t="s">
        <v>2350</v>
      </c>
      <c r="H1369" s="4" t="s">
        <v>2350</v>
      </c>
      <c r="I1369" s="4" t="s">
        <v>2350</v>
      </c>
      <c r="J1369" s="4" t="s">
        <v>2350</v>
      </c>
      <c r="K1369" s="4" t="s">
        <v>2350</v>
      </c>
      <c r="L1369" s="4" t="s">
        <v>2350</v>
      </c>
      <c r="M1369" s="4">
        <v>10</v>
      </c>
      <c r="N1369" s="4">
        <v>0</v>
      </c>
      <c r="O1369" s="4">
        <v>0</v>
      </c>
      <c r="P1369" s="4">
        <v>0</v>
      </c>
      <c r="Q1369" s="4">
        <f t="shared" si="151"/>
        <v>0</v>
      </c>
      <c r="R1369" s="4">
        <f t="shared" si="152"/>
        <v>0</v>
      </c>
      <c r="S1369" s="5" t="e">
        <f t="shared" si="153"/>
        <v>#DIV/0!</v>
      </c>
      <c r="T1369" s="4" t="s">
        <v>39</v>
      </c>
      <c r="U1369" s="4">
        <v>0</v>
      </c>
      <c r="V1369" s="4">
        <v>0</v>
      </c>
      <c r="W1369" s="4" t="s">
        <v>2350</v>
      </c>
      <c r="X1369" s="4" t="s">
        <v>2350</v>
      </c>
      <c r="Y1369" s="4" t="s">
        <v>2350</v>
      </c>
      <c r="Z1369" s="4" t="s">
        <v>2350</v>
      </c>
      <c r="AA1369" s="4" t="s">
        <v>2350</v>
      </c>
      <c r="AB1369" s="4" t="s">
        <v>2350</v>
      </c>
      <c r="AC1369" s="4" t="s">
        <v>12939</v>
      </c>
      <c r="AD1369" s="4" t="s">
        <v>12940</v>
      </c>
      <c r="AE1369" s="4" t="s">
        <v>2350</v>
      </c>
      <c r="AF1369" s="5">
        <v>46283</v>
      </c>
    </row>
    <row r="1370" spans="1:32" ht="46.2" customHeight="1">
      <c r="A1370" s="4" t="s">
        <v>2350</v>
      </c>
      <c r="B1370" s="20">
        <f t="shared" ca="1" si="148"/>
        <v>46191</v>
      </c>
      <c r="C1370" s="20" t="str">
        <f t="shared" ca="1" si="149"/>
        <v>Jun-2026</v>
      </c>
      <c r="D1370" s="27">
        <f t="shared" ca="1" si="154"/>
        <v>6</v>
      </c>
      <c r="E1370" s="20" t="str">
        <f t="shared" ca="1" si="150"/>
        <v>2026</v>
      </c>
      <c r="F1370" s="4" t="s">
        <v>2350</v>
      </c>
      <c r="G1370" s="4" t="s">
        <v>2350</v>
      </c>
      <c r="H1370" s="4" t="s">
        <v>2350</v>
      </c>
      <c r="I1370" s="4" t="s">
        <v>2350</v>
      </c>
      <c r="J1370" s="4" t="s">
        <v>2350</v>
      </c>
      <c r="K1370" s="4" t="s">
        <v>2350</v>
      </c>
      <c r="L1370" s="4" t="s">
        <v>2350</v>
      </c>
      <c r="M1370" s="4">
        <v>7</v>
      </c>
      <c r="N1370" s="4">
        <v>0</v>
      </c>
      <c r="O1370" s="4">
        <v>0</v>
      </c>
      <c r="P1370" s="4">
        <v>0</v>
      </c>
      <c r="Q1370" s="4">
        <f t="shared" si="151"/>
        <v>0</v>
      </c>
      <c r="R1370" s="4">
        <f t="shared" si="152"/>
        <v>0</v>
      </c>
      <c r="S1370" s="5" t="e">
        <f t="shared" si="153"/>
        <v>#DIV/0!</v>
      </c>
      <c r="T1370" s="4" t="s">
        <v>39</v>
      </c>
      <c r="U1370" s="4">
        <v>0</v>
      </c>
      <c r="V1370" s="4">
        <v>0</v>
      </c>
      <c r="W1370" s="4" t="s">
        <v>2350</v>
      </c>
      <c r="X1370" s="4" t="s">
        <v>2350</v>
      </c>
      <c r="Y1370" s="4" t="s">
        <v>2350</v>
      </c>
      <c r="Z1370" s="4" t="s">
        <v>2350</v>
      </c>
      <c r="AA1370" s="4" t="s">
        <v>2350</v>
      </c>
      <c r="AB1370" s="4" t="s">
        <v>2350</v>
      </c>
      <c r="AC1370" s="4" t="s">
        <v>12941</v>
      </c>
      <c r="AD1370" s="4" t="s">
        <v>12942</v>
      </c>
      <c r="AE1370" s="4" t="s">
        <v>2350</v>
      </c>
      <c r="AF1370" s="5">
        <v>46250</v>
      </c>
    </row>
    <row r="1371" spans="1:32" ht="46.2" customHeight="1">
      <c r="A1371" s="4" t="s">
        <v>2350</v>
      </c>
      <c r="B1371" s="20">
        <f t="shared" ca="1" si="148"/>
        <v>46221</v>
      </c>
      <c r="C1371" s="20" t="str">
        <f t="shared" ca="1" si="149"/>
        <v>Jul-2026</v>
      </c>
      <c r="D1371" s="27">
        <f t="shared" ca="1" si="154"/>
        <v>7</v>
      </c>
      <c r="E1371" s="20" t="str">
        <f t="shared" ca="1" si="150"/>
        <v>2026</v>
      </c>
      <c r="F1371" s="4" t="s">
        <v>2350</v>
      </c>
      <c r="G1371" s="4" t="s">
        <v>2350</v>
      </c>
      <c r="H1371" s="4" t="s">
        <v>2350</v>
      </c>
      <c r="I1371" s="4" t="s">
        <v>2350</v>
      </c>
      <c r="J1371" s="4" t="s">
        <v>2350</v>
      </c>
      <c r="K1371" s="4" t="s">
        <v>2350</v>
      </c>
      <c r="L1371" s="4" t="s">
        <v>2350</v>
      </c>
      <c r="M1371" s="4">
        <v>5</v>
      </c>
      <c r="N1371" s="4">
        <v>0</v>
      </c>
      <c r="O1371" s="4">
        <v>0</v>
      </c>
      <c r="P1371" s="4">
        <v>0</v>
      </c>
      <c r="Q1371" s="4">
        <f t="shared" si="151"/>
        <v>0</v>
      </c>
      <c r="R1371" s="4">
        <f t="shared" si="152"/>
        <v>0</v>
      </c>
      <c r="S1371" s="5" t="e">
        <f t="shared" si="153"/>
        <v>#DIV/0!</v>
      </c>
      <c r="T1371" s="4" t="s">
        <v>39</v>
      </c>
      <c r="U1371" s="4">
        <v>0</v>
      </c>
      <c r="V1371" s="4">
        <v>0</v>
      </c>
      <c r="W1371" s="4" t="s">
        <v>2350</v>
      </c>
      <c r="X1371" s="4" t="s">
        <v>2350</v>
      </c>
      <c r="Y1371" s="4" t="s">
        <v>2350</v>
      </c>
      <c r="Z1371" s="4" t="s">
        <v>2350</v>
      </c>
      <c r="AA1371" s="4" t="s">
        <v>2350</v>
      </c>
      <c r="AB1371" s="4" t="s">
        <v>2350</v>
      </c>
      <c r="AC1371" s="4" t="s">
        <v>12943</v>
      </c>
      <c r="AD1371" s="4" t="s">
        <v>12944</v>
      </c>
      <c r="AE1371" s="4" t="s">
        <v>2350</v>
      </c>
      <c r="AF1371" s="5">
        <v>46580</v>
      </c>
    </row>
    <row r="1372" spans="1:32" ht="46.2" customHeight="1">
      <c r="A1372" s="4" t="s">
        <v>2350</v>
      </c>
      <c r="B1372" s="20">
        <f t="shared" ca="1" si="148"/>
        <v>46178</v>
      </c>
      <c r="C1372" s="20" t="str">
        <f t="shared" ca="1" si="149"/>
        <v>Jun-2026</v>
      </c>
      <c r="D1372" s="27">
        <f t="shared" ca="1" si="154"/>
        <v>6</v>
      </c>
      <c r="E1372" s="20" t="str">
        <f t="shared" ca="1" si="150"/>
        <v>2026</v>
      </c>
      <c r="F1372" s="4" t="s">
        <v>2350</v>
      </c>
      <c r="G1372" s="4" t="s">
        <v>2350</v>
      </c>
      <c r="H1372" s="4" t="s">
        <v>2350</v>
      </c>
      <c r="I1372" s="4" t="s">
        <v>2350</v>
      </c>
      <c r="J1372" s="4" t="s">
        <v>2350</v>
      </c>
      <c r="K1372" s="4" t="s">
        <v>2350</v>
      </c>
      <c r="L1372" s="4" t="s">
        <v>2350</v>
      </c>
      <c r="M1372" s="4">
        <v>7</v>
      </c>
      <c r="N1372" s="4">
        <v>0</v>
      </c>
      <c r="O1372" s="4">
        <v>0</v>
      </c>
      <c r="P1372" s="4">
        <v>0</v>
      </c>
      <c r="Q1372" s="4">
        <f t="shared" si="151"/>
        <v>0</v>
      </c>
      <c r="R1372" s="4">
        <f t="shared" si="152"/>
        <v>0</v>
      </c>
      <c r="S1372" s="5" t="e">
        <f t="shared" si="153"/>
        <v>#DIV/0!</v>
      </c>
      <c r="T1372" s="4" t="s">
        <v>39</v>
      </c>
      <c r="U1372" s="4">
        <v>0</v>
      </c>
      <c r="V1372" s="4">
        <v>0</v>
      </c>
      <c r="W1372" s="4" t="s">
        <v>2350</v>
      </c>
      <c r="X1372" s="4" t="s">
        <v>2350</v>
      </c>
      <c r="Y1372" s="4" t="s">
        <v>2350</v>
      </c>
      <c r="Z1372" s="4" t="s">
        <v>2350</v>
      </c>
      <c r="AA1372" s="4" t="s">
        <v>2350</v>
      </c>
      <c r="AB1372" s="4" t="s">
        <v>2350</v>
      </c>
      <c r="AC1372" s="4" t="s">
        <v>12945</v>
      </c>
      <c r="AD1372" s="4" t="s">
        <v>12946</v>
      </c>
      <c r="AE1372" s="4" t="s">
        <v>2350</v>
      </c>
      <c r="AF1372" s="5">
        <v>46559</v>
      </c>
    </row>
    <row r="1373" spans="1:32" ht="46.2" customHeight="1">
      <c r="A1373" s="4" t="s">
        <v>2350</v>
      </c>
      <c r="B1373" s="20">
        <f t="shared" ca="1" si="148"/>
        <v>46242</v>
      </c>
      <c r="C1373" s="20" t="str">
        <f t="shared" ca="1" si="149"/>
        <v>Aug-2026</v>
      </c>
      <c r="D1373" s="27">
        <f t="shared" ca="1" si="154"/>
        <v>8</v>
      </c>
      <c r="E1373" s="20" t="str">
        <f t="shared" ca="1" si="150"/>
        <v>2026</v>
      </c>
      <c r="F1373" s="4" t="s">
        <v>2350</v>
      </c>
      <c r="G1373" s="4" t="s">
        <v>2350</v>
      </c>
      <c r="H1373" s="4" t="s">
        <v>2350</v>
      </c>
      <c r="I1373" s="4" t="s">
        <v>2350</v>
      </c>
      <c r="J1373" s="4" t="s">
        <v>2350</v>
      </c>
      <c r="K1373" s="4" t="s">
        <v>2350</v>
      </c>
      <c r="L1373" s="4" t="s">
        <v>2350</v>
      </c>
      <c r="M1373" s="4">
        <v>2</v>
      </c>
      <c r="N1373" s="4">
        <v>0</v>
      </c>
      <c r="O1373" s="4">
        <v>0</v>
      </c>
      <c r="P1373" s="4">
        <v>0</v>
      </c>
      <c r="Q1373" s="4">
        <f t="shared" si="151"/>
        <v>0</v>
      </c>
      <c r="R1373" s="4">
        <f t="shared" si="152"/>
        <v>0</v>
      </c>
      <c r="S1373" s="5" t="e">
        <f t="shared" si="153"/>
        <v>#DIV/0!</v>
      </c>
      <c r="T1373" s="4" t="s">
        <v>39</v>
      </c>
      <c r="U1373" s="4">
        <v>0</v>
      </c>
      <c r="V1373" s="4">
        <v>0</v>
      </c>
      <c r="W1373" s="4" t="s">
        <v>2350</v>
      </c>
      <c r="X1373" s="4" t="s">
        <v>2350</v>
      </c>
      <c r="Y1373" s="4" t="s">
        <v>2350</v>
      </c>
      <c r="Z1373" s="4" t="s">
        <v>2350</v>
      </c>
      <c r="AA1373" s="4" t="s">
        <v>2350</v>
      </c>
      <c r="AB1373" s="4" t="s">
        <v>2350</v>
      </c>
      <c r="AC1373" s="4" t="s">
        <v>12947</v>
      </c>
      <c r="AD1373" s="4" t="s">
        <v>12948</v>
      </c>
      <c r="AE1373" s="4" t="s">
        <v>2350</v>
      </c>
      <c r="AF1373" s="5">
        <v>46472</v>
      </c>
    </row>
    <row r="1374" spans="1:32" ht="46.2" customHeight="1">
      <c r="A1374" s="4" t="s">
        <v>2350</v>
      </c>
      <c r="B1374" s="20">
        <f t="shared" ca="1" si="148"/>
        <v>46220</v>
      </c>
      <c r="C1374" s="20" t="str">
        <f t="shared" ca="1" si="149"/>
        <v>Jul-2026</v>
      </c>
      <c r="D1374" s="27">
        <f t="shared" ca="1" si="154"/>
        <v>7</v>
      </c>
      <c r="E1374" s="20" t="str">
        <f t="shared" ca="1" si="150"/>
        <v>2026</v>
      </c>
      <c r="F1374" s="4" t="s">
        <v>2350</v>
      </c>
      <c r="G1374" s="4" t="s">
        <v>2350</v>
      </c>
      <c r="H1374" s="4" t="s">
        <v>2350</v>
      </c>
      <c r="I1374" s="4" t="s">
        <v>2350</v>
      </c>
      <c r="J1374" s="4" t="s">
        <v>2350</v>
      </c>
      <c r="K1374" s="4" t="s">
        <v>2350</v>
      </c>
      <c r="L1374" s="4" t="s">
        <v>2350</v>
      </c>
      <c r="M1374" s="4">
        <v>1</v>
      </c>
      <c r="N1374" s="4">
        <v>0</v>
      </c>
      <c r="O1374" s="4">
        <v>0</v>
      </c>
      <c r="P1374" s="4">
        <v>0</v>
      </c>
      <c r="Q1374" s="4">
        <f t="shared" si="151"/>
        <v>0</v>
      </c>
      <c r="R1374" s="4">
        <f t="shared" si="152"/>
        <v>0</v>
      </c>
      <c r="S1374" s="5" t="e">
        <f t="shared" si="153"/>
        <v>#DIV/0!</v>
      </c>
      <c r="T1374" s="4" t="s">
        <v>39</v>
      </c>
      <c r="U1374" s="4">
        <v>0</v>
      </c>
      <c r="V1374" s="4">
        <v>0</v>
      </c>
      <c r="W1374" s="4" t="s">
        <v>2350</v>
      </c>
      <c r="X1374" s="4" t="s">
        <v>2350</v>
      </c>
      <c r="Y1374" s="4" t="s">
        <v>2350</v>
      </c>
      <c r="Z1374" s="4" t="s">
        <v>2350</v>
      </c>
      <c r="AA1374" s="4" t="s">
        <v>2350</v>
      </c>
      <c r="AB1374" s="4" t="s">
        <v>2350</v>
      </c>
      <c r="AC1374" s="4" t="s">
        <v>12949</v>
      </c>
      <c r="AD1374" s="4" t="s">
        <v>12950</v>
      </c>
      <c r="AE1374" s="4" t="s">
        <v>2350</v>
      </c>
      <c r="AF1374" s="5">
        <v>46449</v>
      </c>
    </row>
    <row r="1375" spans="1:32" ht="46.2" customHeight="1">
      <c r="A1375" s="4" t="s">
        <v>2350</v>
      </c>
      <c r="B1375" s="20">
        <f t="shared" ca="1" si="148"/>
        <v>46198</v>
      </c>
      <c r="C1375" s="20" t="str">
        <f t="shared" ca="1" si="149"/>
        <v>Jun-2026</v>
      </c>
      <c r="D1375" s="27">
        <f t="shared" ca="1" si="154"/>
        <v>6</v>
      </c>
      <c r="E1375" s="20" t="str">
        <f t="shared" ca="1" si="150"/>
        <v>2026</v>
      </c>
      <c r="F1375" s="4" t="s">
        <v>2350</v>
      </c>
      <c r="G1375" s="4" t="s">
        <v>2350</v>
      </c>
      <c r="H1375" s="4" t="s">
        <v>2350</v>
      </c>
      <c r="I1375" s="4" t="s">
        <v>2350</v>
      </c>
      <c r="J1375" s="4" t="s">
        <v>2350</v>
      </c>
      <c r="K1375" s="4" t="s">
        <v>2350</v>
      </c>
      <c r="L1375" s="4" t="s">
        <v>2350</v>
      </c>
      <c r="M1375" s="4">
        <v>7</v>
      </c>
      <c r="N1375" s="4">
        <v>0</v>
      </c>
      <c r="O1375" s="4">
        <v>0</v>
      </c>
      <c r="P1375" s="4">
        <v>0</v>
      </c>
      <c r="Q1375" s="4">
        <f t="shared" si="151"/>
        <v>0</v>
      </c>
      <c r="R1375" s="4">
        <f t="shared" si="152"/>
        <v>0</v>
      </c>
      <c r="S1375" s="5" t="e">
        <f t="shared" si="153"/>
        <v>#DIV/0!</v>
      </c>
      <c r="T1375" s="4" t="s">
        <v>39</v>
      </c>
      <c r="U1375" s="4">
        <v>0</v>
      </c>
      <c r="V1375" s="4">
        <v>0</v>
      </c>
      <c r="W1375" s="4" t="s">
        <v>2350</v>
      </c>
      <c r="X1375" s="4" t="s">
        <v>2350</v>
      </c>
      <c r="Y1375" s="4" t="s">
        <v>2350</v>
      </c>
      <c r="Z1375" s="4" t="s">
        <v>2350</v>
      </c>
      <c r="AA1375" s="4" t="s">
        <v>2350</v>
      </c>
      <c r="AB1375" s="4" t="s">
        <v>2350</v>
      </c>
      <c r="AC1375" s="4" t="s">
        <v>12951</v>
      </c>
      <c r="AD1375" s="4" t="s">
        <v>12952</v>
      </c>
      <c r="AE1375" s="4" t="s">
        <v>2350</v>
      </c>
      <c r="AF1375" s="5">
        <v>46401</v>
      </c>
    </row>
    <row r="1376" spans="1:32" ht="46.2" customHeight="1">
      <c r="A1376" s="4" t="s">
        <v>2350</v>
      </c>
      <c r="B1376" s="20">
        <f t="shared" ca="1" si="148"/>
        <v>46114</v>
      </c>
      <c r="C1376" s="20" t="str">
        <f t="shared" ca="1" si="149"/>
        <v>Apr-2026</v>
      </c>
      <c r="D1376" s="27">
        <f t="shared" ca="1" si="154"/>
        <v>4</v>
      </c>
      <c r="E1376" s="20" t="str">
        <f t="shared" ca="1" si="150"/>
        <v>2026</v>
      </c>
      <c r="F1376" s="4" t="s">
        <v>2350</v>
      </c>
      <c r="G1376" s="4" t="s">
        <v>2350</v>
      </c>
      <c r="H1376" s="4" t="s">
        <v>2350</v>
      </c>
      <c r="I1376" s="4" t="s">
        <v>2350</v>
      </c>
      <c r="J1376" s="4" t="s">
        <v>2350</v>
      </c>
      <c r="K1376" s="4" t="s">
        <v>2350</v>
      </c>
      <c r="L1376" s="4" t="s">
        <v>2350</v>
      </c>
      <c r="M1376" s="4">
        <v>8</v>
      </c>
      <c r="N1376" s="4">
        <v>0</v>
      </c>
      <c r="O1376" s="4">
        <v>0</v>
      </c>
      <c r="P1376" s="4">
        <v>0</v>
      </c>
      <c r="Q1376" s="4">
        <f t="shared" si="151"/>
        <v>0</v>
      </c>
      <c r="R1376" s="4">
        <f t="shared" si="152"/>
        <v>0</v>
      </c>
      <c r="S1376" s="5" t="e">
        <f t="shared" si="153"/>
        <v>#DIV/0!</v>
      </c>
      <c r="T1376" s="4" t="s">
        <v>39</v>
      </c>
      <c r="U1376" s="4">
        <v>0</v>
      </c>
      <c r="V1376" s="4">
        <v>0</v>
      </c>
      <c r="W1376" s="4" t="s">
        <v>2350</v>
      </c>
      <c r="X1376" s="4" t="s">
        <v>2350</v>
      </c>
      <c r="Y1376" s="4" t="s">
        <v>2350</v>
      </c>
      <c r="Z1376" s="4" t="s">
        <v>2350</v>
      </c>
      <c r="AA1376" s="4" t="s">
        <v>2350</v>
      </c>
      <c r="AB1376" s="4" t="s">
        <v>2350</v>
      </c>
      <c r="AC1376" s="4" t="s">
        <v>12953</v>
      </c>
      <c r="AD1376" s="4" t="s">
        <v>12954</v>
      </c>
      <c r="AE1376" s="4" t="s">
        <v>2350</v>
      </c>
      <c r="AF1376" s="5">
        <v>46423</v>
      </c>
    </row>
    <row r="1377" spans="1:32" ht="46.2" customHeight="1">
      <c r="A1377" s="4" t="s">
        <v>2350</v>
      </c>
      <c r="B1377" s="20">
        <f t="shared" ca="1" si="148"/>
        <v>46138</v>
      </c>
      <c r="C1377" s="20" t="str">
        <f t="shared" ca="1" si="149"/>
        <v>Apr-2026</v>
      </c>
      <c r="D1377" s="27">
        <f t="shared" ca="1" si="154"/>
        <v>4</v>
      </c>
      <c r="E1377" s="20" t="str">
        <f t="shared" ca="1" si="150"/>
        <v>2026</v>
      </c>
      <c r="F1377" s="4" t="s">
        <v>2350</v>
      </c>
      <c r="G1377" s="4" t="s">
        <v>2350</v>
      </c>
      <c r="H1377" s="4" t="s">
        <v>2350</v>
      </c>
      <c r="I1377" s="4" t="s">
        <v>2350</v>
      </c>
      <c r="J1377" s="4" t="s">
        <v>2350</v>
      </c>
      <c r="K1377" s="4" t="s">
        <v>2350</v>
      </c>
      <c r="L1377" s="4" t="s">
        <v>2350</v>
      </c>
      <c r="M1377" s="4">
        <v>8</v>
      </c>
      <c r="N1377" s="4">
        <v>0</v>
      </c>
      <c r="O1377" s="4">
        <v>0</v>
      </c>
      <c r="P1377" s="4">
        <v>0</v>
      </c>
      <c r="Q1377" s="4">
        <f t="shared" si="151"/>
        <v>0</v>
      </c>
      <c r="R1377" s="4">
        <f t="shared" si="152"/>
        <v>0</v>
      </c>
      <c r="S1377" s="5" t="e">
        <f t="shared" si="153"/>
        <v>#DIV/0!</v>
      </c>
      <c r="T1377" s="4" t="s">
        <v>39</v>
      </c>
      <c r="U1377" s="4">
        <v>0</v>
      </c>
      <c r="V1377" s="4">
        <v>0</v>
      </c>
      <c r="W1377" s="4" t="s">
        <v>2350</v>
      </c>
      <c r="X1377" s="4" t="s">
        <v>2350</v>
      </c>
      <c r="Y1377" s="4" t="s">
        <v>2350</v>
      </c>
      <c r="Z1377" s="4" t="s">
        <v>2350</v>
      </c>
      <c r="AA1377" s="4" t="s">
        <v>2350</v>
      </c>
      <c r="AB1377" s="4" t="s">
        <v>2350</v>
      </c>
      <c r="AC1377" s="4" t="s">
        <v>12955</v>
      </c>
      <c r="AD1377" s="4" t="s">
        <v>12956</v>
      </c>
      <c r="AE1377" s="4" t="s">
        <v>2350</v>
      </c>
      <c r="AF1377" s="5">
        <v>46293</v>
      </c>
    </row>
    <row r="1378" spans="1:32" ht="46.2" customHeight="1">
      <c r="A1378" s="4" t="s">
        <v>2350</v>
      </c>
      <c r="B1378" s="20">
        <f t="shared" ca="1" si="148"/>
        <v>46263</v>
      </c>
      <c r="C1378" s="20" t="str">
        <f t="shared" ca="1" si="149"/>
        <v>Aug-2026</v>
      </c>
      <c r="D1378" s="27">
        <f t="shared" ca="1" si="154"/>
        <v>8</v>
      </c>
      <c r="E1378" s="20" t="str">
        <f t="shared" ca="1" si="150"/>
        <v>2026</v>
      </c>
      <c r="F1378" s="4" t="s">
        <v>2350</v>
      </c>
      <c r="G1378" s="4" t="s">
        <v>2350</v>
      </c>
      <c r="H1378" s="4" t="s">
        <v>2350</v>
      </c>
      <c r="I1378" s="4" t="s">
        <v>2350</v>
      </c>
      <c r="J1378" s="4" t="s">
        <v>2350</v>
      </c>
      <c r="K1378" s="4" t="s">
        <v>2350</v>
      </c>
      <c r="L1378" s="4" t="s">
        <v>2350</v>
      </c>
      <c r="M1378" s="4">
        <v>9</v>
      </c>
      <c r="N1378" s="4">
        <v>0</v>
      </c>
      <c r="O1378" s="4">
        <v>0</v>
      </c>
      <c r="P1378" s="4">
        <v>0</v>
      </c>
      <c r="Q1378" s="4">
        <f t="shared" si="151"/>
        <v>0</v>
      </c>
      <c r="R1378" s="4">
        <f t="shared" si="152"/>
        <v>0</v>
      </c>
      <c r="S1378" s="5" t="e">
        <f t="shared" si="153"/>
        <v>#DIV/0!</v>
      </c>
      <c r="T1378" s="4" t="s">
        <v>39</v>
      </c>
      <c r="U1378" s="4">
        <v>0</v>
      </c>
      <c r="V1378" s="4">
        <v>0</v>
      </c>
      <c r="W1378" s="4" t="s">
        <v>2350</v>
      </c>
      <c r="X1378" s="4" t="s">
        <v>2350</v>
      </c>
      <c r="Y1378" s="4" t="s">
        <v>2350</v>
      </c>
      <c r="Z1378" s="4" t="s">
        <v>2350</v>
      </c>
      <c r="AA1378" s="4" t="s">
        <v>2350</v>
      </c>
      <c r="AB1378" s="4" t="s">
        <v>2350</v>
      </c>
      <c r="AC1378" s="4" t="s">
        <v>12957</v>
      </c>
      <c r="AD1378" s="4" t="s">
        <v>12958</v>
      </c>
      <c r="AE1378" s="4" t="s">
        <v>2350</v>
      </c>
      <c r="AF1378" s="5">
        <v>46652</v>
      </c>
    </row>
    <row r="1379" spans="1:32" ht="46.2" customHeight="1">
      <c r="A1379" s="4" t="s">
        <v>2350</v>
      </c>
      <c r="B1379" s="20">
        <f t="shared" ca="1" si="148"/>
        <v>46136</v>
      </c>
      <c r="C1379" s="20" t="str">
        <f t="shared" ca="1" si="149"/>
        <v>Apr-2026</v>
      </c>
      <c r="D1379" s="27">
        <f t="shared" ca="1" si="154"/>
        <v>4</v>
      </c>
      <c r="E1379" s="20" t="str">
        <f t="shared" ca="1" si="150"/>
        <v>2026</v>
      </c>
      <c r="F1379" s="4" t="s">
        <v>2350</v>
      </c>
      <c r="G1379" s="4" t="s">
        <v>2350</v>
      </c>
      <c r="H1379" s="4" t="s">
        <v>2350</v>
      </c>
      <c r="I1379" s="4" t="s">
        <v>2350</v>
      </c>
      <c r="J1379" s="4" t="s">
        <v>2350</v>
      </c>
      <c r="K1379" s="4" t="s">
        <v>2350</v>
      </c>
      <c r="L1379" s="4" t="s">
        <v>2350</v>
      </c>
      <c r="M1379" s="4">
        <v>10</v>
      </c>
      <c r="N1379" s="4">
        <v>0</v>
      </c>
      <c r="O1379" s="4">
        <v>0</v>
      </c>
      <c r="P1379" s="4">
        <v>0</v>
      </c>
      <c r="Q1379" s="4">
        <f t="shared" si="151"/>
        <v>0</v>
      </c>
      <c r="R1379" s="4">
        <f t="shared" si="152"/>
        <v>0</v>
      </c>
      <c r="S1379" s="5" t="e">
        <f t="shared" si="153"/>
        <v>#DIV/0!</v>
      </c>
      <c r="T1379" s="4" t="s">
        <v>39</v>
      </c>
      <c r="U1379" s="4">
        <v>0</v>
      </c>
      <c r="V1379" s="4">
        <v>0</v>
      </c>
      <c r="W1379" s="4" t="s">
        <v>2350</v>
      </c>
      <c r="X1379" s="4" t="s">
        <v>2350</v>
      </c>
      <c r="Y1379" s="4" t="s">
        <v>2350</v>
      </c>
      <c r="Z1379" s="4" t="s">
        <v>2350</v>
      </c>
      <c r="AA1379" s="4" t="s">
        <v>2350</v>
      </c>
      <c r="AB1379" s="4" t="s">
        <v>2350</v>
      </c>
      <c r="AC1379" s="4" t="s">
        <v>12959</v>
      </c>
      <c r="AD1379" s="4" t="s">
        <v>12960</v>
      </c>
      <c r="AE1379" s="4" t="s">
        <v>2350</v>
      </c>
      <c r="AF1379" s="5">
        <v>46397</v>
      </c>
    </row>
    <row r="1380" spans="1:32" ht="46.2" customHeight="1">
      <c r="A1380" s="4" t="s">
        <v>2350</v>
      </c>
      <c r="B1380" s="20">
        <f t="shared" ca="1" si="148"/>
        <v>46168</v>
      </c>
      <c r="C1380" s="20" t="str">
        <f t="shared" ca="1" si="149"/>
        <v>May-2026</v>
      </c>
      <c r="D1380" s="27">
        <f t="shared" ca="1" si="154"/>
        <v>5</v>
      </c>
      <c r="E1380" s="20" t="str">
        <f t="shared" ca="1" si="150"/>
        <v>2026</v>
      </c>
      <c r="F1380" s="4" t="s">
        <v>2350</v>
      </c>
      <c r="G1380" s="4" t="s">
        <v>2350</v>
      </c>
      <c r="H1380" s="4" t="s">
        <v>2350</v>
      </c>
      <c r="I1380" s="4" t="s">
        <v>2350</v>
      </c>
      <c r="J1380" s="4" t="s">
        <v>2350</v>
      </c>
      <c r="K1380" s="4" t="s">
        <v>2350</v>
      </c>
      <c r="L1380" s="4" t="s">
        <v>2350</v>
      </c>
      <c r="M1380" s="4">
        <v>10</v>
      </c>
      <c r="N1380" s="4">
        <v>0</v>
      </c>
      <c r="O1380" s="4">
        <v>0</v>
      </c>
      <c r="P1380" s="4">
        <v>0</v>
      </c>
      <c r="Q1380" s="4">
        <f t="shared" si="151"/>
        <v>0</v>
      </c>
      <c r="R1380" s="4">
        <f t="shared" si="152"/>
        <v>0</v>
      </c>
      <c r="S1380" s="5" t="e">
        <f t="shared" si="153"/>
        <v>#DIV/0!</v>
      </c>
      <c r="T1380" s="4" t="s">
        <v>39</v>
      </c>
      <c r="U1380" s="4">
        <v>0</v>
      </c>
      <c r="V1380" s="4">
        <v>0</v>
      </c>
      <c r="W1380" s="4" t="s">
        <v>2350</v>
      </c>
      <c r="X1380" s="4" t="s">
        <v>2350</v>
      </c>
      <c r="Y1380" s="4" t="s">
        <v>2350</v>
      </c>
      <c r="Z1380" s="4" t="s">
        <v>2350</v>
      </c>
      <c r="AA1380" s="4" t="s">
        <v>2350</v>
      </c>
      <c r="AB1380" s="4" t="s">
        <v>2350</v>
      </c>
      <c r="AC1380" s="4" t="s">
        <v>12961</v>
      </c>
      <c r="AD1380" s="4" t="s">
        <v>12962</v>
      </c>
      <c r="AE1380" s="4" t="s">
        <v>2350</v>
      </c>
      <c r="AF1380" s="5">
        <v>46325</v>
      </c>
    </row>
    <row r="1381" spans="1:32" ht="46.2" customHeight="1">
      <c r="A1381" s="4" t="s">
        <v>2350</v>
      </c>
      <c r="B1381" s="20">
        <f t="shared" ca="1" si="148"/>
        <v>46192</v>
      </c>
      <c r="C1381" s="20" t="str">
        <f t="shared" ca="1" si="149"/>
        <v>Jun-2026</v>
      </c>
      <c r="D1381" s="27">
        <f t="shared" ca="1" si="154"/>
        <v>6</v>
      </c>
      <c r="E1381" s="20" t="str">
        <f t="shared" ca="1" si="150"/>
        <v>2026</v>
      </c>
      <c r="F1381" s="4" t="s">
        <v>2350</v>
      </c>
      <c r="G1381" s="4" t="s">
        <v>2350</v>
      </c>
      <c r="H1381" s="4" t="s">
        <v>2350</v>
      </c>
      <c r="I1381" s="4" t="s">
        <v>2350</v>
      </c>
      <c r="J1381" s="4" t="s">
        <v>2350</v>
      </c>
      <c r="K1381" s="4" t="s">
        <v>2350</v>
      </c>
      <c r="L1381" s="4" t="s">
        <v>2350</v>
      </c>
      <c r="M1381" s="4">
        <v>1</v>
      </c>
      <c r="N1381" s="4">
        <v>0</v>
      </c>
      <c r="O1381" s="4">
        <v>0</v>
      </c>
      <c r="P1381" s="4">
        <v>0</v>
      </c>
      <c r="Q1381" s="4">
        <f t="shared" si="151"/>
        <v>0</v>
      </c>
      <c r="R1381" s="4">
        <f t="shared" si="152"/>
        <v>0</v>
      </c>
      <c r="S1381" s="5" t="e">
        <f t="shared" si="153"/>
        <v>#DIV/0!</v>
      </c>
      <c r="T1381" s="4" t="s">
        <v>39</v>
      </c>
      <c r="U1381" s="4">
        <v>0</v>
      </c>
      <c r="V1381" s="4">
        <v>0</v>
      </c>
      <c r="W1381" s="4" t="s">
        <v>2350</v>
      </c>
      <c r="X1381" s="4" t="s">
        <v>2350</v>
      </c>
      <c r="Y1381" s="4" t="s">
        <v>2350</v>
      </c>
      <c r="Z1381" s="4" t="s">
        <v>2350</v>
      </c>
      <c r="AA1381" s="4" t="s">
        <v>2350</v>
      </c>
      <c r="AB1381" s="4" t="s">
        <v>2350</v>
      </c>
      <c r="AC1381" s="4" t="s">
        <v>12963</v>
      </c>
      <c r="AD1381" s="4" t="s">
        <v>12964</v>
      </c>
      <c r="AE1381" s="4" t="s">
        <v>2350</v>
      </c>
      <c r="AF1381" s="5">
        <v>46449</v>
      </c>
    </row>
    <row r="1382" spans="1:32" ht="46.2" customHeight="1">
      <c r="A1382" s="4" t="s">
        <v>2350</v>
      </c>
      <c r="B1382" s="20">
        <f t="shared" ca="1" si="148"/>
        <v>46137</v>
      </c>
      <c r="C1382" s="20" t="str">
        <f t="shared" ca="1" si="149"/>
        <v>Apr-2026</v>
      </c>
      <c r="D1382" s="27">
        <f t="shared" ca="1" si="154"/>
        <v>4</v>
      </c>
      <c r="E1382" s="20" t="str">
        <f t="shared" ca="1" si="150"/>
        <v>2026</v>
      </c>
      <c r="F1382" s="4" t="s">
        <v>2350</v>
      </c>
      <c r="G1382" s="4" t="s">
        <v>2350</v>
      </c>
      <c r="H1382" s="4" t="s">
        <v>2350</v>
      </c>
      <c r="I1382" s="4" t="s">
        <v>2350</v>
      </c>
      <c r="J1382" s="4" t="s">
        <v>2350</v>
      </c>
      <c r="K1382" s="4" t="s">
        <v>2350</v>
      </c>
      <c r="L1382" s="4" t="s">
        <v>2350</v>
      </c>
      <c r="M1382" s="4">
        <v>7</v>
      </c>
      <c r="N1382" s="4">
        <v>0</v>
      </c>
      <c r="O1382" s="4">
        <v>0</v>
      </c>
      <c r="P1382" s="4">
        <v>0</v>
      </c>
      <c r="Q1382" s="4">
        <f t="shared" si="151"/>
        <v>0</v>
      </c>
      <c r="R1382" s="4">
        <f t="shared" si="152"/>
        <v>0</v>
      </c>
      <c r="S1382" s="5" t="e">
        <f t="shared" si="153"/>
        <v>#DIV/0!</v>
      </c>
      <c r="T1382" s="4" t="s">
        <v>39</v>
      </c>
      <c r="U1382" s="4">
        <v>0</v>
      </c>
      <c r="V1382" s="4">
        <v>0</v>
      </c>
      <c r="W1382" s="4" t="s">
        <v>2350</v>
      </c>
      <c r="X1382" s="4" t="s">
        <v>2350</v>
      </c>
      <c r="Y1382" s="4" t="s">
        <v>2350</v>
      </c>
      <c r="Z1382" s="4" t="s">
        <v>2350</v>
      </c>
      <c r="AA1382" s="4" t="s">
        <v>2350</v>
      </c>
      <c r="AB1382" s="4" t="s">
        <v>2350</v>
      </c>
      <c r="AC1382" s="4" t="s">
        <v>12965</v>
      </c>
      <c r="AD1382" s="4" t="s">
        <v>12966</v>
      </c>
      <c r="AE1382" s="4" t="s">
        <v>2350</v>
      </c>
      <c r="AF1382" s="5">
        <v>46202</v>
      </c>
    </row>
    <row r="1383" spans="1:32" ht="46.2" customHeight="1">
      <c r="A1383" s="4" t="s">
        <v>2350</v>
      </c>
      <c r="B1383" s="20">
        <f t="shared" ca="1" si="148"/>
        <v>46230</v>
      </c>
      <c r="C1383" s="20" t="str">
        <f t="shared" ca="1" si="149"/>
        <v>Jul-2026</v>
      </c>
      <c r="D1383" s="27">
        <f t="shared" ca="1" si="154"/>
        <v>7</v>
      </c>
      <c r="E1383" s="20" t="str">
        <f t="shared" ca="1" si="150"/>
        <v>2026</v>
      </c>
      <c r="F1383" s="4" t="s">
        <v>2350</v>
      </c>
      <c r="G1383" s="4" t="s">
        <v>2350</v>
      </c>
      <c r="H1383" s="4" t="s">
        <v>2350</v>
      </c>
      <c r="I1383" s="4" t="s">
        <v>2350</v>
      </c>
      <c r="J1383" s="4" t="s">
        <v>2350</v>
      </c>
      <c r="K1383" s="4" t="s">
        <v>2350</v>
      </c>
      <c r="L1383" s="4" t="s">
        <v>2350</v>
      </c>
      <c r="M1383" s="4">
        <v>9</v>
      </c>
      <c r="N1383" s="4">
        <v>0</v>
      </c>
      <c r="O1383" s="4">
        <v>0</v>
      </c>
      <c r="P1383" s="4">
        <v>0</v>
      </c>
      <c r="Q1383" s="4">
        <f t="shared" si="151"/>
        <v>0</v>
      </c>
      <c r="R1383" s="4">
        <f t="shared" si="152"/>
        <v>0</v>
      </c>
      <c r="S1383" s="5" t="e">
        <f t="shared" si="153"/>
        <v>#DIV/0!</v>
      </c>
      <c r="T1383" s="4" t="s">
        <v>39</v>
      </c>
      <c r="U1383" s="4">
        <v>0</v>
      </c>
      <c r="V1383" s="4">
        <v>0</v>
      </c>
      <c r="W1383" s="4" t="s">
        <v>2350</v>
      </c>
      <c r="X1383" s="4" t="s">
        <v>2350</v>
      </c>
      <c r="Y1383" s="4" t="s">
        <v>2350</v>
      </c>
      <c r="Z1383" s="4" t="s">
        <v>2350</v>
      </c>
      <c r="AA1383" s="4" t="s">
        <v>2350</v>
      </c>
      <c r="AB1383" s="4" t="s">
        <v>2350</v>
      </c>
      <c r="AC1383" s="4" t="s">
        <v>12967</v>
      </c>
      <c r="AD1383" s="4" t="s">
        <v>12968</v>
      </c>
      <c r="AE1383" s="4" t="s">
        <v>2350</v>
      </c>
      <c r="AF1383" s="5">
        <v>46615</v>
      </c>
    </row>
    <row r="1384" spans="1:32" ht="46.2" customHeight="1">
      <c r="A1384" s="4" t="s">
        <v>2350</v>
      </c>
      <c r="B1384" s="20">
        <f t="shared" ca="1" si="148"/>
        <v>46249</v>
      </c>
      <c r="C1384" s="20" t="str">
        <f t="shared" ca="1" si="149"/>
        <v>Aug-2026</v>
      </c>
      <c r="D1384" s="27">
        <f t="shared" ca="1" si="154"/>
        <v>8</v>
      </c>
      <c r="E1384" s="20" t="str">
        <f t="shared" ca="1" si="150"/>
        <v>2026</v>
      </c>
      <c r="F1384" s="4" t="s">
        <v>2350</v>
      </c>
      <c r="G1384" s="4" t="s">
        <v>2350</v>
      </c>
      <c r="H1384" s="4" t="s">
        <v>2350</v>
      </c>
      <c r="I1384" s="4" t="s">
        <v>2350</v>
      </c>
      <c r="J1384" s="4" t="s">
        <v>2350</v>
      </c>
      <c r="K1384" s="4" t="s">
        <v>2350</v>
      </c>
      <c r="L1384" s="4" t="s">
        <v>2350</v>
      </c>
      <c r="M1384" s="4">
        <v>6</v>
      </c>
      <c r="N1384" s="4">
        <v>0</v>
      </c>
      <c r="O1384" s="4">
        <v>0</v>
      </c>
      <c r="P1384" s="4">
        <v>0</v>
      </c>
      <c r="Q1384" s="4">
        <f t="shared" si="151"/>
        <v>0</v>
      </c>
      <c r="R1384" s="4">
        <f t="shared" si="152"/>
        <v>0</v>
      </c>
      <c r="S1384" s="5" t="e">
        <f t="shared" si="153"/>
        <v>#DIV/0!</v>
      </c>
      <c r="T1384" s="4" t="s">
        <v>39</v>
      </c>
      <c r="U1384" s="4">
        <v>0</v>
      </c>
      <c r="V1384" s="4">
        <v>0</v>
      </c>
      <c r="W1384" s="4" t="s">
        <v>2350</v>
      </c>
      <c r="X1384" s="4" t="s">
        <v>2350</v>
      </c>
      <c r="Y1384" s="4" t="s">
        <v>2350</v>
      </c>
      <c r="Z1384" s="4" t="s">
        <v>2350</v>
      </c>
      <c r="AA1384" s="4" t="s">
        <v>2350</v>
      </c>
      <c r="AB1384" s="4" t="s">
        <v>2350</v>
      </c>
      <c r="AC1384" s="4" t="s">
        <v>12969</v>
      </c>
      <c r="AD1384" s="4" t="s">
        <v>12970</v>
      </c>
      <c r="AE1384" s="4" t="s">
        <v>2350</v>
      </c>
      <c r="AF1384" s="5">
        <v>46432</v>
      </c>
    </row>
    <row r="1385" spans="1:32" ht="46.2" customHeight="1">
      <c r="A1385" s="4" t="s">
        <v>2350</v>
      </c>
      <c r="B1385" s="20">
        <f t="shared" ca="1" si="148"/>
        <v>46127</v>
      </c>
      <c r="C1385" s="20" t="str">
        <f t="shared" ca="1" si="149"/>
        <v>Apr-2026</v>
      </c>
      <c r="D1385" s="27">
        <f t="shared" ca="1" si="154"/>
        <v>4</v>
      </c>
      <c r="E1385" s="20" t="str">
        <f t="shared" ca="1" si="150"/>
        <v>2026</v>
      </c>
      <c r="F1385" s="4" t="s">
        <v>2350</v>
      </c>
      <c r="G1385" s="4" t="s">
        <v>2350</v>
      </c>
      <c r="H1385" s="4" t="s">
        <v>2350</v>
      </c>
      <c r="I1385" s="4" t="s">
        <v>2350</v>
      </c>
      <c r="J1385" s="4" t="s">
        <v>2350</v>
      </c>
      <c r="K1385" s="4" t="s">
        <v>2350</v>
      </c>
      <c r="L1385" s="4" t="s">
        <v>2350</v>
      </c>
      <c r="M1385" s="4">
        <v>3</v>
      </c>
      <c r="N1385" s="4">
        <v>0</v>
      </c>
      <c r="O1385" s="4">
        <v>0</v>
      </c>
      <c r="P1385" s="4">
        <v>0</v>
      </c>
      <c r="Q1385" s="4">
        <f t="shared" si="151"/>
        <v>0</v>
      </c>
      <c r="R1385" s="4">
        <f t="shared" si="152"/>
        <v>0</v>
      </c>
      <c r="S1385" s="5" t="e">
        <f t="shared" si="153"/>
        <v>#DIV/0!</v>
      </c>
      <c r="T1385" s="4" t="s">
        <v>39</v>
      </c>
      <c r="U1385" s="4">
        <v>0</v>
      </c>
      <c r="V1385" s="4">
        <v>0</v>
      </c>
      <c r="W1385" s="4" t="s">
        <v>2350</v>
      </c>
      <c r="X1385" s="4" t="s">
        <v>2350</v>
      </c>
      <c r="Y1385" s="4" t="s">
        <v>2350</v>
      </c>
      <c r="Z1385" s="4" t="s">
        <v>2350</v>
      </c>
      <c r="AA1385" s="4" t="s">
        <v>2350</v>
      </c>
      <c r="AB1385" s="4" t="s">
        <v>2350</v>
      </c>
      <c r="AC1385" s="4" t="s">
        <v>12971</v>
      </c>
      <c r="AD1385" s="4" t="s">
        <v>12972</v>
      </c>
      <c r="AE1385" s="4" t="s">
        <v>2350</v>
      </c>
      <c r="AF1385" s="5">
        <v>46821</v>
      </c>
    </row>
    <row r="1386" spans="1:32" ht="46.2" customHeight="1">
      <c r="A1386" s="4" t="s">
        <v>2350</v>
      </c>
      <c r="B1386" s="20">
        <f t="shared" ca="1" si="148"/>
        <v>46184</v>
      </c>
      <c r="C1386" s="20" t="str">
        <f t="shared" ca="1" si="149"/>
        <v>Jun-2026</v>
      </c>
      <c r="D1386" s="27">
        <f t="shared" ca="1" si="154"/>
        <v>6</v>
      </c>
      <c r="E1386" s="20" t="str">
        <f t="shared" ca="1" si="150"/>
        <v>2026</v>
      </c>
      <c r="F1386" s="4" t="s">
        <v>2350</v>
      </c>
      <c r="G1386" s="4" t="s">
        <v>2350</v>
      </c>
      <c r="H1386" s="4" t="s">
        <v>2350</v>
      </c>
      <c r="I1386" s="4" t="s">
        <v>2350</v>
      </c>
      <c r="J1386" s="4" t="s">
        <v>2350</v>
      </c>
      <c r="K1386" s="4" t="s">
        <v>2350</v>
      </c>
      <c r="L1386" s="4" t="s">
        <v>2350</v>
      </c>
      <c r="M1386" s="4">
        <v>10</v>
      </c>
      <c r="N1386" s="4">
        <v>0</v>
      </c>
      <c r="O1386" s="4">
        <v>0</v>
      </c>
      <c r="P1386" s="4">
        <v>0</v>
      </c>
      <c r="Q1386" s="4">
        <f t="shared" si="151"/>
        <v>0</v>
      </c>
      <c r="R1386" s="4">
        <f t="shared" si="152"/>
        <v>0</v>
      </c>
      <c r="S1386" s="5" t="e">
        <f t="shared" si="153"/>
        <v>#DIV/0!</v>
      </c>
      <c r="T1386" s="4" t="s">
        <v>39</v>
      </c>
      <c r="U1386" s="4">
        <v>0</v>
      </c>
      <c r="V1386" s="4">
        <v>0</v>
      </c>
      <c r="W1386" s="4" t="s">
        <v>2350</v>
      </c>
      <c r="X1386" s="4" t="s">
        <v>2350</v>
      </c>
      <c r="Y1386" s="4" t="s">
        <v>2350</v>
      </c>
      <c r="Z1386" s="4" t="s">
        <v>2350</v>
      </c>
      <c r="AA1386" s="4" t="s">
        <v>2350</v>
      </c>
      <c r="AB1386" s="4" t="s">
        <v>2350</v>
      </c>
      <c r="AC1386" s="4" t="s">
        <v>12973</v>
      </c>
      <c r="AD1386" s="4" t="s">
        <v>12974</v>
      </c>
      <c r="AE1386" s="4" t="s">
        <v>2350</v>
      </c>
      <c r="AF1386" s="5">
        <v>46412</v>
      </c>
    </row>
    <row r="1387" spans="1:32" ht="46.2" customHeight="1">
      <c r="A1387" s="4" t="s">
        <v>2350</v>
      </c>
      <c r="B1387" s="20">
        <f t="shared" ca="1" si="148"/>
        <v>46174</v>
      </c>
      <c r="C1387" s="20" t="str">
        <f t="shared" ca="1" si="149"/>
        <v>Jun-2026</v>
      </c>
      <c r="D1387" s="27">
        <f t="shared" ca="1" si="154"/>
        <v>6</v>
      </c>
      <c r="E1387" s="20" t="str">
        <f t="shared" ca="1" si="150"/>
        <v>2026</v>
      </c>
      <c r="F1387" s="4" t="s">
        <v>2350</v>
      </c>
      <c r="G1387" s="4" t="s">
        <v>2350</v>
      </c>
      <c r="H1387" s="4" t="s">
        <v>2350</v>
      </c>
      <c r="I1387" s="4" t="s">
        <v>2350</v>
      </c>
      <c r="J1387" s="4" t="s">
        <v>2350</v>
      </c>
      <c r="K1387" s="4" t="s">
        <v>2350</v>
      </c>
      <c r="L1387" s="4" t="s">
        <v>2350</v>
      </c>
      <c r="M1387" s="4">
        <v>6</v>
      </c>
      <c r="N1387" s="4">
        <v>0</v>
      </c>
      <c r="O1387" s="4">
        <v>0</v>
      </c>
      <c r="P1387" s="4">
        <v>0</v>
      </c>
      <c r="Q1387" s="4">
        <f t="shared" si="151"/>
        <v>0</v>
      </c>
      <c r="R1387" s="4">
        <f t="shared" si="152"/>
        <v>0</v>
      </c>
      <c r="S1387" s="5" t="e">
        <f t="shared" si="153"/>
        <v>#DIV/0!</v>
      </c>
      <c r="T1387" s="4" t="s">
        <v>39</v>
      </c>
      <c r="U1387" s="4">
        <v>0</v>
      </c>
      <c r="V1387" s="4">
        <v>0</v>
      </c>
      <c r="W1387" s="4" t="s">
        <v>2350</v>
      </c>
      <c r="X1387" s="4" t="s">
        <v>2350</v>
      </c>
      <c r="Y1387" s="4" t="s">
        <v>2350</v>
      </c>
      <c r="Z1387" s="4" t="s">
        <v>2350</v>
      </c>
      <c r="AA1387" s="4" t="s">
        <v>2350</v>
      </c>
      <c r="AB1387" s="4" t="s">
        <v>2350</v>
      </c>
      <c r="AC1387" s="4" t="s">
        <v>12975</v>
      </c>
      <c r="AD1387" s="4" t="s">
        <v>12976</v>
      </c>
      <c r="AE1387" s="4" t="s">
        <v>2350</v>
      </c>
      <c r="AF1387" s="5">
        <v>46315</v>
      </c>
    </row>
    <row r="1388" spans="1:32" ht="46.2" customHeight="1">
      <c r="A1388" s="4" t="s">
        <v>2350</v>
      </c>
      <c r="B1388" s="20">
        <f t="shared" ca="1" si="148"/>
        <v>46261</v>
      </c>
      <c r="C1388" s="20" t="str">
        <f t="shared" ca="1" si="149"/>
        <v>Aug-2026</v>
      </c>
      <c r="D1388" s="27">
        <f t="shared" ca="1" si="154"/>
        <v>8</v>
      </c>
      <c r="E1388" s="20" t="str">
        <f t="shared" ca="1" si="150"/>
        <v>2026</v>
      </c>
      <c r="F1388" s="4" t="s">
        <v>2350</v>
      </c>
      <c r="G1388" s="4" t="s">
        <v>2350</v>
      </c>
      <c r="H1388" s="4" t="s">
        <v>2350</v>
      </c>
      <c r="I1388" s="4" t="s">
        <v>2350</v>
      </c>
      <c r="J1388" s="4" t="s">
        <v>2350</v>
      </c>
      <c r="K1388" s="4" t="s">
        <v>2350</v>
      </c>
      <c r="L1388" s="4" t="s">
        <v>2350</v>
      </c>
      <c r="M1388" s="4">
        <v>8</v>
      </c>
      <c r="N1388" s="4">
        <v>0</v>
      </c>
      <c r="O1388" s="4">
        <v>0</v>
      </c>
      <c r="P1388" s="4">
        <v>0</v>
      </c>
      <c r="Q1388" s="4">
        <f t="shared" si="151"/>
        <v>0</v>
      </c>
      <c r="R1388" s="4">
        <f t="shared" si="152"/>
        <v>0</v>
      </c>
      <c r="S1388" s="5" t="e">
        <f t="shared" si="153"/>
        <v>#DIV/0!</v>
      </c>
      <c r="T1388" s="4" t="s">
        <v>39</v>
      </c>
      <c r="U1388" s="4">
        <v>0</v>
      </c>
      <c r="V1388" s="4">
        <v>0</v>
      </c>
      <c r="W1388" s="4" t="s">
        <v>2350</v>
      </c>
      <c r="X1388" s="4" t="s">
        <v>2350</v>
      </c>
      <c r="Y1388" s="4" t="s">
        <v>2350</v>
      </c>
      <c r="Z1388" s="4" t="s">
        <v>2350</v>
      </c>
      <c r="AA1388" s="4" t="s">
        <v>2350</v>
      </c>
      <c r="AB1388" s="4" t="s">
        <v>2350</v>
      </c>
      <c r="AC1388" s="4" t="s">
        <v>12977</v>
      </c>
      <c r="AD1388" s="4" t="s">
        <v>12978</v>
      </c>
      <c r="AE1388" s="4" t="s">
        <v>2350</v>
      </c>
      <c r="AF1388" s="5">
        <v>46715</v>
      </c>
    </row>
    <row r="1389" spans="1:32" ht="46.2" customHeight="1">
      <c r="A1389" s="4" t="s">
        <v>2350</v>
      </c>
      <c r="B1389" s="20">
        <f t="shared" ca="1" si="148"/>
        <v>46167</v>
      </c>
      <c r="C1389" s="20" t="str">
        <f t="shared" ca="1" si="149"/>
        <v>May-2026</v>
      </c>
      <c r="D1389" s="27">
        <f t="shared" ca="1" si="154"/>
        <v>5</v>
      </c>
      <c r="E1389" s="20" t="str">
        <f t="shared" ca="1" si="150"/>
        <v>2026</v>
      </c>
      <c r="F1389" s="4" t="s">
        <v>2350</v>
      </c>
      <c r="G1389" s="4" t="s">
        <v>2350</v>
      </c>
      <c r="H1389" s="4" t="s">
        <v>2350</v>
      </c>
      <c r="I1389" s="4" t="s">
        <v>2350</v>
      </c>
      <c r="J1389" s="4" t="s">
        <v>2350</v>
      </c>
      <c r="K1389" s="4" t="s">
        <v>2350</v>
      </c>
      <c r="L1389" s="4" t="s">
        <v>2350</v>
      </c>
      <c r="M1389" s="4">
        <v>8</v>
      </c>
      <c r="N1389" s="4">
        <v>0</v>
      </c>
      <c r="O1389" s="4">
        <v>0</v>
      </c>
      <c r="P1389" s="4">
        <v>0</v>
      </c>
      <c r="Q1389" s="4">
        <f t="shared" si="151"/>
        <v>0</v>
      </c>
      <c r="R1389" s="4">
        <f t="shared" si="152"/>
        <v>0</v>
      </c>
      <c r="S1389" s="5" t="e">
        <f t="shared" si="153"/>
        <v>#DIV/0!</v>
      </c>
      <c r="T1389" s="4" t="s">
        <v>39</v>
      </c>
      <c r="U1389" s="4">
        <v>0</v>
      </c>
      <c r="V1389" s="4">
        <v>0</v>
      </c>
      <c r="W1389" s="4" t="s">
        <v>2350</v>
      </c>
      <c r="X1389" s="4" t="s">
        <v>2350</v>
      </c>
      <c r="Y1389" s="4" t="s">
        <v>2350</v>
      </c>
      <c r="Z1389" s="4" t="s">
        <v>2350</v>
      </c>
      <c r="AA1389" s="4" t="s">
        <v>2350</v>
      </c>
      <c r="AB1389" s="4" t="s">
        <v>2350</v>
      </c>
      <c r="AC1389" s="4" t="s">
        <v>12979</v>
      </c>
      <c r="AD1389" s="4" t="s">
        <v>12980</v>
      </c>
      <c r="AE1389" s="4" t="s">
        <v>2350</v>
      </c>
      <c r="AF1389" s="5">
        <v>46409</v>
      </c>
    </row>
    <row r="1390" spans="1:32" ht="46.2" customHeight="1">
      <c r="A1390" s="4" t="s">
        <v>2350</v>
      </c>
      <c r="B1390" s="20">
        <f t="shared" ca="1" si="148"/>
        <v>46237</v>
      </c>
      <c r="C1390" s="20" t="str">
        <f t="shared" ca="1" si="149"/>
        <v>Aug-2026</v>
      </c>
      <c r="D1390" s="27">
        <f t="shared" ca="1" si="154"/>
        <v>8</v>
      </c>
      <c r="E1390" s="20" t="str">
        <f t="shared" ca="1" si="150"/>
        <v>2026</v>
      </c>
      <c r="F1390" s="4" t="s">
        <v>2350</v>
      </c>
      <c r="G1390" s="4" t="s">
        <v>2350</v>
      </c>
      <c r="H1390" s="4" t="s">
        <v>2350</v>
      </c>
      <c r="I1390" s="4" t="s">
        <v>2350</v>
      </c>
      <c r="J1390" s="4" t="s">
        <v>2350</v>
      </c>
      <c r="K1390" s="4" t="s">
        <v>2350</v>
      </c>
      <c r="L1390" s="4" t="s">
        <v>2350</v>
      </c>
      <c r="M1390" s="4">
        <v>5</v>
      </c>
      <c r="N1390" s="4">
        <v>0</v>
      </c>
      <c r="O1390" s="4">
        <v>0</v>
      </c>
      <c r="P1390" s="4">
        <v>0</v>
      </c>
      <c r="Q1390" s="4">
        <f t="shared" si="151"/>
        <v>0</v>
      </c>
      <c r="R1390" s="4">
        <f t="shared" si="152"/>
        <v>0</v>
      </c>
      <c r="S1390" s="5" t="e">
        <f t="shared" si="153"/>
        <v>#DIV/0!</v>
      </c>
      <c r="T1390" s="4" t="s">
        <v>39</v>
      </c>
      <c r="U1390" s="4">
        <v>0</v>
      </c>
      <c r="V1390" s="4">
        <v>0</v>
      </c>
      <c r="W1390" s="4" t="s">
        <v>2350</v>
      </c>
      <c r="X1390" s="4" t="s">
        <v>2350</v>
      </c>
      <c r="Y1390" s="4" t="s">
        <v>2350</v>
      </c>
      <c r="Z1390" s="4" t="s">
        <v>2350</v>
      </c>
      <c r="AA1390" s="4" t="s">
        <v>2350</v>
      </c>
      <c r="AB1390" s="4" t="s">
        <v>2350</v>
      </c>
      <c r="AC1390" s="4" t="s">
        <v>12981</v>
      </c>
      <c r="AD1390" s="4" t="s">
        <v>12982</v>
      </c>
      <c r="AE1390" s="4" t="s">
        <v>2350</v>
      </c>
      <c r="AF1390" s="5">
        <v>46257</v>
      </c>
    </row>
    <row r="1391" spans="1:32" ht="46.2" customHeight="1">
      <c r="A1391" s="4" t="s">
        <v>2350</v>
      </c>
      <c r="B1391" s="20">
        <f t="shared" ca="1" si="148"/>
        <v>46261</v>
      </c>
      <c r="C1391" s="20" t="str">
        <f t="shared" ca="1" si="149"/>
        <v>Aug-2026</v>
      </c>
      <c r="D1391" s="27">
        <f t="shared" ca="1" si="154"/>
        <v>8</v>
      </c>
      <c r="E1391" s="20" t="str">
        <f t="shared" ca="1" si="150"/>
        <v>2026</v>
      </c>
      <c r="F1391" s="4" t="s">
        <v>2350</v>
      </c>
      <c r="G1391" s="4" t="s">
        <v>2350</v>
      </c>
      <c r="H1391" s="4" t="s">
        <v>2350</v>
      </c>
      <c r="I1391" s="4" t="s">
        <v>2350</v>
      </c>
      <c r="J1391" s="4" t="s">
        <v>2350</v>
      </c>
      <c r="K1391" s="4" t="s">
        <v>2350</v>
      </c>
      <c r="L1391" s="4" t="s">
        <v>2350</v>
      </c>
      <c r="M1391" s="4">
        <v>2</v>
      </c>
      <c r="N1391" s="4">
        <v>0</v>
      </c>
      <c r="O1391" s="4">
        <v>0</v>
      </c>
      <c r="P1391" s="4">
        <v>0</v>
      </c>
      <c r="Q1391" s="4">
        <f t="shared" si="151"/>
        <v>0</v>
      </c>
      <c r="R1391" s="4">
        <f t="shared" si="152"/>
        <v>0</v>
      </c>
      <c r="S1391" s="5" t="e">
        <f t="shared" si="153"/>
        <v>#DIV/0!</v>
      </c>
      <c r="T1391" s="4" t="s">
        <v>39</v>
      </c>
      <c r="U1391" s="4">
        <v>0</v>
      </c>
      <c r="V1391" s="4">
        <v>0</v>
      </c>
      <c r="W1391" s="4" t="s">
        <v>2350</v>
      </c>
      <c r="X1391" s="4" t="s">
        <v>2350</v>
      </c>
      <c r="Y1391" s="4" t="s">
        <v>2350</v>
      </c>
      <c r="Z1391" s="4" t="s">
        <v>2350</v>
      </c>
      <c r="AA1391" s="4" t="s">
        <v>2350</v>
      </c>
      <c r="AB1391" s="4" t="s">
        <v>2350</v>
      </c>
      <c r="AC1391" s="4" t="s">
        <v>12983</v>
      </c>
      <c r="AD1391" s="4" t="s">
        <v>12984</v>
      </c>
      <c r="AE1391" s="4" t="s">
        <v>2350</v>
      </c>
      <c r="AF1391" s="5">
        <v>46708</v>
      </c>
    </row>
    <row r="1392" spans="1:32" ht="46.2" customHeight="1">
      <c r="A1392" s="4" t="s">
        <v>2350</v>
      </c>
      <c r="B1392" s="20">
        <f t="shared" ca="1" si="148"/>
        <v>46123</v>
      </c>
      <c r="C1392" s="20" t="str">
        <f t="shared" ca="1" si="149"/>
        <v>Apr-2026</v>
      </c>
      <c r="D1392" s="27">
        <f t="shared" ca="1" si="154"/>
        <v>4</v>
      </c>
      <c r="E1392" s="20" t="str">
        <f t="shared" ca="1" si="150"/>
        <v>2026</v>
      </c>
      <c r="F1392" s="4" t="s">
        <v>2350</v>
      </c>
      <c r="G1392" s="4" t="s">
        <v>2350</v>
      </c>
      <c r="H1392" s="4" t="s">
        <v>2350</v>
      </c>
      <c r="I1392" s="4" t="s">
        <v>2350</v>
      </c>
      <c r="J1392" s="4" t="s">
        <v>2350</v>
      </c>
      <c r="K1392" s="4" t="s">
        <v>2350</v>
      </c>
      <c r="L1392" s="4" t="s">
        <v>2350</v>
      </c>
      <c r="M1392" s="4">
        <v>5</v>
      </c>
      <c r="N1392" s="4">
        <v>0</v>
      </c>
      <c r="O1392" s="4">
        <v>0</v>
      </c>
      <c r="P1392" s="4">
        <v>0</v>
      </c>
      <c r="Q1392" s="4">
        <f t="shared" si="151"/>
        <v>0</v>
      </c>
      <c r="R1392" s="4">
        <f t="shared" si="152"/>
        <v>0</v>
      </c>
      <c r="S1392" s="5" t="e">
        <f t="shared" si="153"/>
        <v>#DIV/0!</v>
      </c>
      <c r="T1392" s="4" t="s">
        <v>39</v>
      </c>
      <c r="U1392" s="4">
        <v>0</v>
      </c>
      <c r="V1392" s="4">
        <v>0</v>
      </c>
      <c r="W1392" s="4" t="s">
        <v>2350</v>
      </c>
      <c r="X1392" s="4" t="s">
        <v>2350</v>
      </c>
      <c r="Y1392" s="4" t="s">
        <v>2350</v>
      </c>
      <c r="Z1392" s="4" t="s">
        <v>2350</v>
      </c>
      <c r="AA1392" s="4" t="s">
        <v>2350</v>
      </c>
      <c r="AB1392" s="4" t="s">
        <v>2350</v>
      </c>
      <c r="AC1392" s="4" t="s">
        <v>12985</v>
      </c>
      <c r="AD1392" s="4" t="s">
        <v>12986</v>
      </c>
      <c r="AE1392" s="4" t="s">
        <v>2350</v>
      </c>
      <c r="AF1392" s="5">
        <v>46775</v>
      </c>
    </row>
    <row r="1393" spans="1:32" ht="46.2" customHeight="1">
      <c r="A1393" s="4" t="s">
        <v>2350</v>
      </c>
      <c r="B1393" s="20">
        <f t="shared" ca="1" si="148"/>
        <v>46221</v>
      </c>
      <c r="C1393" s="20" t="str">
        <f t="shared" ca="1" si="149"/>
        <v>Jul-2026</v>
      </c>
      <c r="D1393" s="27">
        <f t="shared" ca="1" si="154"/>
        <v>7</v>
      </c>
      <c r="E1393" s="20" t="str">
        <f t="shared" ca="1" si="150"/>
        <v>2026</v>
      </c>
      <c r="F1393" s="4" t="s">
        <v>2350</v>
      </c>
      <c r="G1393" s="4" t="s">
        <v>2350</v>
      </c>
      <c r="H1393" s="4" t="s">
        <v>2350</v>
      </c>
      <c r="I1393" s="4" t="s">
        <v>2350</v>
      </c>
      <c r="J1393" s="4" t="s">
        <v>2350</v>
      </c>
      <c r="K1393" s="4" t="s">
        <v>2350</v>
      </c>
      <c r="L1393" s="4" t="s">
        <v>2350</v>
      </c>
      <c r="M1393" s="4">
        <v>9</v>
      </c>
      <c r="N1393" s="4">
        <v>0</v>
      </c>
      <c r="O1393" s="4">
        <v>0</v>
      </c>
      <c r="P1393" s="4">
        <v>0</v>
      </c>
      <c r="Q1393" s="4">
        <f t="shared" si="151"/>
        <v>0</v>
      </c>
      <c r="R1393" s="4">
        <f t="shared" si="152"/>
        <v>0</v>
      </c>
      <c r="S1393" s="5" t="e">
        <f t="shared" si="153"/>
        <v>#DIV/0!</v>
      </c>
      <c r="T1393" s="4" t="s">
        <v>39</v>
      </c>
      <c r="U1393" s="4">
        <v>0</v>
      </c>
      <c r="V1393" s="4">
        <v>0</v>
      </c>
      <c r="W1393" s="4" t="s">
        <v>2350</v>
      </c>
      <c r="X1393" s="4" t="s">
        <v>2350</v>
      </c>
      <c r="Y1393" s="4" t="s">
        <v>2350</v>
      </c>
      <c r="Z1393" s="4" t="s">
        <v>2350</v>
      </c>
      <c r="AA1393" s="4" t="s">
        <v>2350</v>
      </c>
      <c r="AB1393" s="4" t="s">
        <v>2350</v>
      </c>
      <c r="AC1393" s="4" t="s">
        <v>12987</v>
      </c>
      <c r="AD1393" s="4" t="s">
        <v>12988</v>
      </c>
      <c r="AE1393" s="4" t="s">
        <v>2350</v>
      </c>
      <c r="AF1393" s="5">
        <v>46389</v>
      </c>
    </row>
    <row r="1394" spans="1:32" ht="46.2" customHeight="1">
      <c r="A1394" s="4" t="s">
        <v>2350</v>
      </c>
      <c r="B1394" s="20">
        <f t="shared" ca="1" si="148"/>
        <v>46141</v>
      </c>
      <c r="C1394" s="20" t="str">
        <f t="shared" ca="1" si="149"/>
        <v>Apr-2026</v>
      </c>
      <c r="D1394" s="27">
        <f t="shared" ca="1" si="154"/>
        <v>4</v>
      </c>
      <c r="E1394" s="20" t="str">
        <f t="shared" ca="1" si="150"/>
        <v>2026</v>
      </c>
      <c r="F1394" s="4" t="s">
        <v>2350</v>
      </c>
      <c r="G1394" s="4" t="s">
        <v>2350</v>
      </c>
      <c r="H1394" s="4" t="s">
        <v>2350</v>
      </c>
      <c r="I1394" s="4" t="s">
        <v>2350</v>
      </c>
      <c r="J1394" s="4" t="s">
        <v>2350</v>
      </c>
      <c r="K1394" s="4" t="s">
        <v>2350</v>
      </c>
      <c r="L1394" s="4" t="s">
        <v>2350</v>
      </c>
      <c r="M1394" s="4">
        <v>2</v>
      </c>
      <c r="N1394" s="4">
        <v>0</v>
      </c>
      <c r="O1394" s="4">
        <v>0</v>
      </c>
      <c r="P1394" s="4">
        <v>0</v>
      </c>
      <c r="Q1394" s="4">
        <f t="shared" si="151"/>
        <v>0</v>
      </c>
      <c r="R1394" s="4">
        <f t="shared" si="152"/>
        <v>0</v>
      </c>
      <c r="S1394" s="5" t="e">
        <f t="shared" si="153"/>
        <v>#DIV/0!</v>
      </c>
      <c r="T1394" s="4" t="s">
        <v>39</v>
      </c>
      <c r="U1394" s="4">
        <v>0</v>
      </c>
      <c r="V1394" s="4">
        <v>0</v>
      </c>
      <c r="W1394" s="4" t="s">
        <v>2350</v>
      </c>
      <c r="X1394" s="4" t="s">
        <v>2350</v>
      </c>
      <c r="Y1394" s="4" t="s">
        <v>2350</v>
      </c>
      <c r="Z1394" s="4" t="s">
        <v>2350</v>
      </c>
      <c r="AA1394" s="4" t="s">
        <v>2350</v>
      </c>
      <c r="AB1394" s="4" t="s">
        <v>2350</v>
      </c>
      <c r="AC1394" s="4" t="s">
        <v>12989</v>
      </c>
      <c r="AD1394" s="4" t="s">
        <v>12990</v>
      </c>
      <c r="AE1394" s="4" t="s">
        <v>2350</v>
      </c>
      <c r="AF1394" s="5">
        <v>46612</v>
      </c>
    </row>
    <row r="1395" spans="1:32" ht="46.2" customHeight="1">
      <c r="A1395" s="4" t="s">
        <v>2350</v>
      </c>
      <c r="B1395" s="20">
        <f t="shared" ca="1" si="148"/>
        <v>46180</v>
      </c>
      <c r="C1395" s="20" t="str">
        <f t="shared" ca="1" si="149"/>
        <v>Jun-2026</v>
      </c>
      <c r="D1395" s="27">
        <f t="shared" ca="1" si="154"/>
        <v>6</v>
      </c>
      <c r="E1395" s="20" t="str">
        <f t="shared" ca="1" si="150"/>
        <v>2026</v>
      </c>
      <c r="F1395" s="4" t="s">
        <v>2350</v>
      </c>
      <c r="G1395" s="4" t="s">
        <v>2350</v>
      </c>
      <c r="H1395" s="4" t="s">
        <v>2350</v>
      </c>
      <c r="I1395" s="4" t="s">
        <v>2350</v>
      </c>
      <c r="J1395" s="4" t="s">
        <v>2350</v>
      </c>
      <c r="K1395" s="4" t="s">
        <v>2350</v>
      </c>
      <c r="L1395" s="4" t="s">
        <v>2350</v>
      </c>
      <c r="M1395" s="4">
        <v>7</v>
      </c>
      <c r="N1395" s="4">
        <v>0</v>
      </c>
      <c r="O1395" s="4">
        <v>0</v>
      </c>
      <c r="P1395" s="4">
        <v>0</v>
      </c>
      <c r="Q1395" s="4">
        <f t="shared" si="151"/>
        <v>0</v>
      </c>
      <c r="R1395" s="4">
        <f t="shared" si="152"/>
        <v>0</v>
      </c>
      <c r="S1395" s="5" t="e">
        <f t="shared" si="153"/>
        <v>#DIV/0!</v>
      </c>
      <c r="T1395" s="4" t="s">
        <v>39</v>
      </c>
      <c r="U1395" s="4">
        <v>0</v>
      </c>
      <c r="V1395" s="4">
        <v>0</v>
      </c>
      <c r="W1395" s="4" t="s">
        <v>2350</v>
      </c>
      <c r="X1395" s="4" t="s">
        <v>2350</v>
      </c>
      <c r="Y1395" s="4" t="s">
        <v>2350</v>
      </c>
      <c r="Z1395" s="4" t="s">
        <v>2350</v>
      </c>
      <c r="AA1395" s="4" t="s">
        <v>2350</v>
      </c>
      <c r="AB1395" s="4" t="s">
        <v>2350</v>
      </c>
      <c r="AC1395" s="4" t="s">
        <v>12991</v>
      </c>
      <c r="AD1395" s="4" t="s">
        <v>12992</v>
      </c>
      <c r="AE1395" s="4" t="s">
        <v>2350</v>
      </c>
      <c r="AF1395" s="5">
        <v>46661</v>
      </c>
    </row>
    <row r="1396" spans="1:32" ht="46.2" customHeight="1">
      <c r="A1396" s="4" t="s">
        <v>2350</v>
      </c>
      <c r="B1396" s="20">
        <f t="shared" ca="1" si="148"/>
        <v>46265</v>
      </c>
      <c r="C1396" s="20" t="str">
        <f t="shared" ca="1" si="149"/>
        <v>Aug-2026</v>
      </c>
      <c r="D1396" s="27">
        <f t="shared" ca="1" si="154"/>
        <v>8</v>
      </c>
      <c r="E1396" s="20" t="str">
        <f t="shared" ca="1" si="150"/>
        <v>2026</v>
      </c>
      <c r="F1396" s="4" t="s">
        <v>2350</v>
      </c>
      <c r="G1396" s="4" t="s">
        <v>2350</v>
      </c>
      <c r="H1396" s="4" t="s">
        <v>2350</v>
      </c>
      <c r="I1396" s="4" t="s">
        <v>2350</v>
      </c>
      <c r="J1396" s="4" t="s">
        <v>2350</v>
      </c>
      <c r="K1396" s="4" t="s">
        <v>2350</v>
      </c>
      <c r="L1396" s="4" t="s">
        <v>2350</v>
      </c>
      <c r="M1396" s="4">
        <v>8</v>
      </c>
      <c r="N1396" s="4">
        <v>0</v>
      </c>
      <c r="O1396" s="4">
        <v>0</v>
      </c>
      <c r="P1396" s="4">
        <v>0</v>
      </c>
      <c r="Q1396" s="4">
        <f t="shared" si="151"/>
        <v>0</v>
      </c>
      <c r="R1396" s="4">
        <f t="shared" si="152"/>
        <v>0</v>
      </c>
      <c r="S1396" s="5" t="e">
        <f t="shared" si="153"/>
        <v>#DIV/0!</v>
      </c>
      <c r="T1396" s="4" t="s">
        <v>39</v>
      </c>
      <c r="U1396" s="4">
        <v>0</v>
      </c>
      <c r="V1396" s="4">
        <v>0</v>
      </c>
      <c r="W1396" s="4" t="s">
        <v>2350</v>
      </c>
      <c r="X1396" s="4" t="s">
        <v>2350</v>
      </c>
      <c r="Y1396" s="4" t="s">
        <v>2350</v>
      </c>
      <c r="Z1396" s="4" t="s">
        <v>2350</v>
      </c>
      <c r="AA1396" s="4" t="s">
        <v>2350</v>
      </c>
      <c r="AB1396" s="4" t="s">
        <v>2350</v>
      </c>
      <c r="AC1396" s="4" t="s">
        <v>12993</v>
      </c>
      <c r="AD1396" s="4" t="s">
        <v>12994</v>
      </c>
      <c r="AE1396" s="4" t="s">
        <v>2350</v>
      </c>
      <c r="AF1396" s="5">
        <v>46598</v>
      </c>
    </row>
    <row r="1397" spans="1:32" ht="46.2" customHeight="1">
      <c r="A1397" s="4" t="s">
        <v>2350</v>
      </c>
      <c r="B1397" s="20">
        <f t="shared" ca="1" si="148"/>
        <v>46259</v>
      </c>
      <c r="C1397" s="20" t="str">
        <f t="shared" ca="1" si="149"/>
        <v>Aug-2026</v>
      </c>
      <c r="D1397" s="27">
        <f t="shared" ca="1" si="154"/>
        <v>8</v>
      </c>
      <c r="E1397" s="20" t="str">
        <f t="shared" ca="1" si="150"/>
        <v>2026</v>
      </c>
      <c r="F1397" s="4" t="s">
        <v>2350</v>
      </c>
      <c r="G1397" s="4" t="s">
        <v>2350</v>
      </c>
      <c r="H1397" s="4" t="s">
        <v>2350</v>
      </c>
      <c r="I1397" s="4" t="s">
        <v>2350</v>
      </c>
      <c r="J1397" s="4" t="s">
        <v>2350</v>
      </c>
      <c r="K1397" s="4" t="s">
        <v>2350</v>
      </c>
      <c r="L1397" s="4" t="s">
        <v>2350</v>
      </c>
      <c r="M1397" s="4">
        <v>6</v>
      </c>
      <c r="N1397" s="4">
        <v>0</v>
      </c>
      <c r="O1397" s="4">
        <v>0</v>
      </c>
      <c r="P1397" s="4">
        <v>0</v>
      </c>
      <c r="Q1397" s="4">
        <f t="shared" si="151"/>
        <v>0</v>
      </c>
      <c r="R1397" s="4">
        <f t="shared" si="152"/>
        <v>0</v>
      </c>
      <c r="S1397" s="5" t="e">
        <f t="shared" si="153"/>
        <v>#DIV/0!</v>
      </c>
      <c r="T1397" s="4" t="s">
        <v>39</v>
      </c>
      <c r="U1397" s="4">
        <v>0</v>
      </c>
      <c r="V1397" s="4">
        <v>0</v>
      </c>
      <c r="W1397" s="4" t="s">
        <v>2350</v>
      </c>
      <c r="X1397" s="4" t="s">
        <v>2350</v>
      </c>
      <c r="Y1397" s="4" t="s">
        <v>2350</v>
      </c>
      <c r="Z1397" s="4" t="s">
        <v>2350</v>
      </c>
      <c r="AA1397" s="4" t="s">
        <v>2350</v>
      </c>
      <c r="AB1397" s="4" t="s">
        <v>2350</v>
      </c>
      <c r="AC1397" s="4" t="s">
        <v>12995</v>
      </c>
      <c r="AD1397" s="4" t="s">
        <v>12996</v>
      </c>
      <c r="AE1397" s="4" t="s">
        <v>2350</v>
      </c>
      <c r="AF1397" s="5">
        <v>46656</v>
      </c>
    </row>
    <row r="1398" spans="1:32" ht="46.2" customHeight="1">
      <c r="A1398" s="4" t="s">
        <v>2350</v>
      </c>
      <c r="B1398" s="20">
        <f t="shared" ca="1" si="148"/>
        <v>46116</v>
      </c>
      <c r="C1398" s="20" t="str">
        <f t="shared" ca="1" si="149"/>
        <v>Apr-2026</v>
      </c>
      <c r="D1398" s="27">
        <f t="shared" ca="1" si="154"/>
        <v>4</v>
      </c>
      <c r="E1398" s="20" t="str">
        <f t="shared" ca="1" si="150"/>
        <v>2026</v>
      </c>
      <c r="F1398" s="4" t="s">
        <v>2350</v>
      </c>
      <c r="G1398" s="4" t="s">
        <v>2350</v>
      </c>
      <c r="H1398" s="4" t="s">
        <v>2350</v>
      </c>
      <c r="I1398" s="4" t="s">
        <v>2350</v>
      </c>
      <c r="J1398" s="4" t="s">
        <v>2350</v>
      </c>
      <c r="K1398" s="4" t="s">
        <v>2350</v>
      </c>
      <c r="L1398" s="4" t="s">
        <v>2350</v>
      </c>
      <c r="M1398" s="4">
        <v>2</v>
      </c>
      <c r="N1398" s="4">
        <v>0</v>
      </c>
      <c r="O1398" s="4">
        <v>0</v>
      </c>
      <c r="P1398" s="4">
        <v>0</v>
      </c>
      <c r="Q1398" s="4">
        <f t="shared" si="151"/>
        <v>0</v>
      </c>
      <c r="R1398" s="4">
        <f t="shared" si="152"/>
        <v>0</v>
      </c>
      <c r="S1398" s="5" t="e">
        <f t="shared" si="153"/>
        <v>#DIV/0!</v>
      </c>
      <c r="T1398" s="4" t="s">
        <v>39</v>
      </c>
      <c r="U1398" s="4">
        <v>0</v>
      </c>
      <c r="V1398" s="4">
        <v>0</v>
      </c>
      <c r="W1398" s="4" t="s">
        <v>2350</v>
      </c>
      <c r="X1398" s="4" t="s">
        <v>2350</v>
      </c>
      <c r="Y1398" s="4" t="s">
        <v>2350</v>
      </c>
      <c r="Z1398" s="4" t="s">
        <v>2350</v>
      </c>
      <c r="AA1398" s="4" t="s">
        <v>2350</v>
      </c>
      <c r="AB1398" s="4" t="s">
        <v>2350</v>
      </c>
      <c r="AC1398" s="4" t="s">
        <v>12997</v>
      </c>
      <c r="AD1398" s="4" t="s">
        <v>12998</v>
      </c>
      <c r="AE1398" s="4" t="s">
        <v>2350</v>
      </c>
      <c r="AF1398" s="5">
        <v>46602</v>
      </c>
    </row>
    <row r="1399" spans="1:32" ht="46.2" customHeight="1">
      <c r="A1399" s="4" t="s">
        <v>2350</v>
      </c>
      <c r="B1399" s="20">
        <f t="shared" ca="1" si="148"/>
        <v>46153</v>
      </c>
      <c r="C1399" s="20" t="str">
        <f t="shared" ca="1" si="149"/>
        <v>May-2026</v>
      </c>
      <c r="D1399" s="27">
        <f t="shared" ca="1" si="154"/>
        <v>5</v>
      </c>
      <c r="E1399" s="20" t="str">
        <f t="shared" ca="1" si="150"/>
        <v>2026</v>
      </c>
      <c r="F1399" s="4" t="s">
        <v>2350</v>
      </c>
      <c r="G1399" s="4" t="s">
        <v>2350</v>
      </c>
      <c r="H1399" s="4" t="s">
        <v>2350</v>
      </c>
      <c r="I1399" s="4" t="s">
        <v>2350</v>
      </c>
      <c r="J1399" s="4" t="s">
        <v>2350</v>
      </c>
      <c r="K1399" s="4" t="s">
        <v>2350</v>
      </c>
      <c r="L1399" s="4" t="s">
        <v>2350</v>
      </c>
      <c r="M1399" s="4">
        <v>3</v>
      </c>
      <c r="N1399" s="4">
        <v>0</v>
      </c>
      <c r="O1399" s="4">
        <v>0</v>
      </c>
      <c r="P1399" s="4">
        <v>0</v>
      </c>
      <c r="Q1399" s="4">
        <f t="shared" si="151"/>
        <v>0</v>
      </c>
      <c r="R1399" s="4">
        <f t="shared" si="152"/>
        <v>0</v>
      </c>
      <c r="S1399" s="5" t="e">
        <f t="shared" si="153"/>
        <v>#DIV/0!</v>
      </c>
      <c r="T1399" s="4" t="s">
        <v>39</v>
      </c>
      <c r="U1399" s="4">
        <v>0</v>
      </c>
      <c r="V1399" s="4">
        <v>0</v>
      </c>
      <c r="W1399" s="4" t="s">
        <v>2350</v>
      </c>
      <c r="X1399" s="4" t="s">
        <v>2350</v>
      </c>
      <c r="Y1399" s="4" t="s">
        <v>2350</v>
      </c>
      <c r="Z1399" s="4" t="s">
        <v>2350</v>
      </c>
      <c r="AA1399" s="4" t="s">
        <v>2350</v>
      </c>
      <c r="AB1399" s="4" t="s">
        <v>2350</v>
      </c>
      <c r="AC1399" s="4" t="s">
        <v>12999</v>
      </c>
      <c r="AD1399" s="4" t="s">
        <v>13000</v>
      </c>
      <c r="AE1399" s="4" t="s">
        <v>2350</v>
      </c>
      <c r="AF1399" s="5">
        <v>46711</v>
      </c>
    </row>
    <row r="1400" spans="1:32" ht="46.2" customHeight="1">
      <c r="A1400" s="4" t="s">
        <v>2350</v>
      </c>
      <c r="B1400" s="20">
        <f t="shared" ca="1" si="148"/>
        <v>46200</v>
      </c>
      <c r="C1400" s="20" t="str">
        <f t="shared" ca="1" si="149"/>
        <v>Jun-2026</v>
      </c>
      <c r="D1400" s="27">
        <f t="shared" ca="1" si="154"/>
        <v>6</v>
      </c>
      <c r="E1400" s="20" t="str">
        <f t="shared" ca="1" si="150"/>
        <v>2026</v>
      </c>
      <c r="F1400" s="4" t="s">
        <v>2350</v>
      </c>
      <c r="G1400" s="4" t="s">
        <v>2350</v>
      </c>
      <c r="H1400" s="4" t="s">
        <v>2350</v>
      </c>
      <c r="I1400" s="4" t="s">
        <v>2350</v>
      </c>
      <c r="J1400" s="4" t="s">
        <v>2350</v>
      </c>
      <c r="K1400" s="4" t="s">
        <v>2350</v>
      </c>
      <c r="L1400" s="4" t="s">
        <v>2350</v>
      </c>
      <c r="M1400" s="4">
        <v>9</v>
      </c>
      <c r="N1400" s="4">
        <v>0</v>
      </c>
      <c r="O1400" s="4">
        <v>0</v>
      </c>
      <c r="P1400" s="4">
        <v>0</v>
      </c>
      <c r="Q1400" s="4">
        <f t="shared" si="151"/>
        <v>0</v>
      </c>
      <c r="R1400" s="4">
        <f t="shared" si="152"/>
        <v>0</v>
      </c>
      <c r="S1400" s="5" t="e">
        <f t="shared" si="153"/>
        <v>#DIV/0!</v>
      </c>
      <c r="T1400" s="4" t="s">
        <v>39</v>
      </c>
      <c r="U1400" s="4">
        <v>0</v>
      </c>
      <c r="V1400" s="4">
        <v>0</v>
      </c>
      <c r="W1400" s="4" t="s">
        <v>2350</v>
      </c>
      <c r="X1400" s="4" t="s">
        <v>2350</v>
      </c>
      <c r="Y1400" s="4" t="s">
        <v>2350</v>
      </c>
      <c r="Z1400" s="4" t="s">
        <v>2350</v>
      </c>
      <c r="AA1400" s="4" t="s">
        <v>2350</v>
      </c>
      <c r="AB1400" s="4" t="s">
        <v>2350</v>
      </c>
      <c r="AC1400" s="4" t="s">
        <v>13001</v>
      </c>
      <c r="AD1400" s="4" t="s">
        <v>13002</v>
      </c>
      <c r="AE1400" s="4" t="s">
        <v>2350</v>
      </c>
      <c r="AF1400" s="5">
        <v>46128</v>
      </c>
    </row>
    <row r="1401" spans="1:32" ht="46.2" customHeight="1">
      <c r="A1401" s="4" t="s">
        <v>2350</v>
      </c>
      <c r="B1401" s="20">
        <f t="shared" ca="1" si="148"/>
        <v>46142</v>
      </c>
      <c r="C1401" s="20" t="str">
        <f t="shared" ca="1" si="149"/>
        <v>Apr-2026</v>
      </c>
      <c r="D1401" s="27">
        <f t="shared" ca="1" si="154"/>
        <v>4</v>
      </c>
      <c r="E1401" s="20" t="str">
        <f t="shared" ca="1" si="150"/>
        <v>2026</v>
      </c>
      <c r="F1401" s="4" t="s">
        <v>2350</v>
      </c>
      <c r="G1401" s="4" t="s">
        <v>2350</v>
      </c>
      <c r="H1401" s="4" t="s">
        <v>2350</v>
      </c>
      <c r="I1401" s="4" t="s">
        <v>2350</v>
      </c>
      <c r="J1401" s="4" t="s">
        <v>2350</v>
      </c>
      <c r="K1401" s="4" t="s">
        <v>2350</v>
      </c>
      <c r="L1401" s="4" t="s">
        <v>2350</v>
      </c>
      <c r="M1401" s="4">
        <v>1</v>
      </c>
      <c r="N1401" s="4">
        <v>0</v>
      </c>
      <c r="O1401" s="4">
        <v>0</v>
      </c>
      <c r="P1401" s="4">
        <v>0</v>
      </c>
      <c r="Q1401" s="4">
        <f t="shared" si="151"/>
        <v>0</v>
      </c>
      <c r="R1401" s="4">
        <f t="shared" si="152"/>
        <v>0</v>
      </c>
      <c r="S1401" s="5" t="e">
        <f t="shared" si="153"/>
        <v>#DIV/0!</v>
      </c>
      <c r="T1401" s="4" t="s">
        <v>39</v>
      </c>
      <c r="U1401" s="4">
        <v>0</v>
      </c>
      <c r="V1401" s="4">
        <v>0</v>
      </c>
      <c r="W1401" s="4" t="s">
        <v>2350</v>
      </c>
      <c r="X1401" s="4" t="s">
        <v>2350</v>
      </c>
      <c r="Y1401" s="4" t="s">
        <v>2350</v>
      </c>
      <c r="Z1401" s="4" t="s">
        <v>2350</v>
      </c>
      <c r="AA1401" s="4" t="s">
        <v>2350</v>
      </c>
      <c r="AB1401" s="4" t="s">
        <v>2350</v>
      </c>
      <c r="AC1401" s="4" t="s">
        <v>13003</v>
      </c>
      <c r="AD1401" s="4" t="s">
        <v>13004</v>
      </c>
      <c r="AE1401" s="4" t="s">
        <v>2350</v>
      </c>
      <c r="AF1401" s="5">
        <v>46162</v>
      </c>
    </row>
    <row r="1402" spans="1:32" ht="46.2" customHeight="1">
      <c r="A1402" s="4" t="s">
        <v>2350</v>
      </c>
      <c r="B1402" s="20">
        <f t="shared" ca="1" si="148"/>
        <v>46205</v>
      </c>
      <c r="C1402" s="20" t="str">
        <f t="shared" ca="1" si="149"/>
        <v>Jul-2026</v>
      </c>
      <c r="D1402" s="27">
        <f t="shared" ca="1" si="154"/>
        <v>7</v>
      </c>
      <c r="E1402" s="20" t="str">
        <f t="shared" ca="1" si="150"/>
        <v>2026</v>
      </c>
      <c r="F1402" s="4" t="s">
        <v>2350</v>
      </c>
      <c r="G1402" s="4" t="s">
        <v>2350</v>
      </c>
      <c r="H1402" s="4" t="s">
        <v>2350</v>
      </c>
      <c r="I1402" s="4" t="s">
        <v>2350</v>
      </c>
      <c r="J1402" s="4" t="s">
        <v>2350</v>
      </c>
      <c r="K1402" s="4" t="s">
        <v>2350</v>
      </c>
      <c r="L1402" s="4" t="s">
        <v>2350</v>
      </c>
      <c r="M1402" s="4">
        <v>2</v>
      </c>
      <c r="N1402" s="4">
        <v>0</v>
      </c>
      <c r="O1402" s="4">
        <v>0</v>
      </c>
      <c r="P1402" s="4">
        <v>0</v>
      </c>
      <c r="Q1402" s="4">
        <f t="shared" si="151"/>
        <v>0</v>
      </c>
      <c r="R1402" s="4">
        <f t="shared" si="152"/>
        <v>0</v>
      </c>
      <c r="S1402" s="5" t="e">
        <f t="shared" si="153"/>
        <v>#DIV/0!</v>
      </c>
      <c r="T1402" s="4" t="s">
        <v>39</v>
      </c>
      <c r="U1402" s="4">
        <v>0</v>
      </c>
      <c r="V1402" s="4">
        <v>0</v>
      </c>
      <c r="W1402" s="4" t="s">
        <v>2350</v>
      </c>
      <c r="X1402" s="4" t="s">
        <v>2350</v>
      </c>
      <c r="Y1402" s="4" t="s">
        <v>2350</v>
      </c>
      <c r="Z1402" s="4" t="s">
        <v>2350</v>
      </c>
      <c r="AA1402" s="4" t="s">
        <v>2350</v>
      </c>
      <c r="AB1402" s="4" t="s">
        <v>2350</v>
      </c>
      <c r="AC1402" s="4" t="s">
        <v>13005</v>
      </c>
      <c r="AD1402" s="4" t="s">
        <v>13006</v>
      </c>
      <c r="AE1402" s="4" t="s">
        <v>2350</v>
      </c>
      <c r="AF1402" s="5">
        <v>46294</v>
      </c>
    </row>
    <row r="1403" spans="1:32" ht="46.2" customHeight="1">
      <c r="A1403" s="4" t="s">
        <v>2350</v>
      </c>
      <c r="B1403" s="20">
        <f t="shared" ca="1" si="148"/>
        <v>46255</v>
      </c>
      <c r="C1403" s="20" t="str">
        <f t="shared" ca="1" si="149"/>
        <v>Aug-2026</v>
      </c>
      <c r="D1403" s="27">
        <f t="shared" ca="1" si="154"/>
        <v>8</v>
      </c>
      <c r="E1403" s="20" t="str">
        <f t="shared" ca="1" si="150"/>
        <v>2026</v>
      </c>
      <c r="F1403" s="4" t="s">
        <v>2350</v>
      </c>
      <c r="G1403" s="4" t="s">
        <v>2350</v>
      </c>
      <c r="H1403" s="4" t="s">
        <v>2350</v>
      </c>
      <c r="I1403" s="4" t="s">
        <v>2350</v>
      </c>
      <c r="J1403" s="4" t="s">
        <v>2350</v>
      </c>
      <c r="K1403" s="4" t="s">
        <v>2350</v>
      </c>
      <c r="L1403" s="4" t="s">
        <v>2350</v>
      </c>
      <c r="M1403" s="4">
        <v>5</v>
      </c>
      <c r="N1403" s="4">
        <v>0</v>
      </c>
      <c r="O1403" s="4">
        <v>0</v>
      </c>
      <c r="P1403" s="4">
        <v>0</v>
      </c>
      <c r="Q1403" s="4">
        <f t="shared" si="151"/>
        <v>0</v>
      </c>
      <c r="R1403" s="4">
        <f t="shared" si="152"/>
        <v>0</v>
      </c>
      <c r="S1403" s="5" t="e">
        <f t="shared" si="153"/>
        <v>#DIV/0!</v>
      </c>
      <c r="T1403" s="4" t="s">
        <v>39</v>
      </c>
      <c r="U1403" s="4">
        <v>0</v>
      </c>
      <c r="V1403" s="4">
        <v>0</v>
      </c>
      <c r="W1403" s="4" t="s">
        <v>2350</v>
      </c>
      <c r="X1403" s="4" t="s">
        <v>2350</v>
      </c>
      <c r="Y1403" s="4" t="s">
        <v>2350</v>
      </c>
      <c r="Z1403" s="4" t="s">
        <v>2350</v>
      </c>
      <c r="AA1403" s="4" t="s">
        <v>2350</v>
      </c>
      <c r="AB1403" s="4" t="s">
        <v>2350</v>
      </c>
      <c r="AC1403" s="4" t="s">
        <v>13007</v>
      </c>
      <c r="AD1403" s="4" t="s">
        <v>13008</v>
      </c>
      <c r="AE1403" s="4" t="s">
        <v>2350</v>
      </c>
      <c r="AF1403" s="5">
        <v>46627</v>
      </c>
    </row>
    <row r="1404" spans="1:32" ht="46.2" customHeight="1">
      <c r="A1404" s="4" t="s">
        <v>2350</v>
      </c>
      <c r="B1404" s="20">
        <f t="shared" ca="1" si="148"/>
        <v>46259</v>
      </c>
      <c r="C1404" s="20" t="str">
        <f t="shared" ca="1" si="149"/>
        <v>Aug-2026</v>
      </c>
      <c r="D1404" s="27">
        <f t="shared" ca="1" si="154"/>
        <v>8</v>
      </c>
      <c r="E1404" s="20" t="str">
        <f t="shared" ca="1" si="150"/>
        <v>2026</v>
      </c>
      <c r="F1404" s="4" t="s">
        <v>2350</v>
      </c>
      <c r="G1404" s="4" t="s">
        <v>2350</v>
      </c>
      <c r="H1404" s="4" t="s">
        <v>2350</v>
      </c>
      <c r="I1404" s="4" t="s">
        <v>2350</v>
      </c>
      <c r="J1404" s="4" t="s">
        <v>2350</v>
      </c>
      <c r="K1404" s="4" t="s">
        <v>2350</v>
      </c>
      <c r="L1404" s="4" t="s">
        <v>2350</v>
      </c>
      <c r="M1404" s="4">
        <v>7</v>
      </c>
      <c r="N1404" s="4">
        <v>0</v>
      </c>
      <c r="O1404" s="4">
        <v>0</v>
      </c>
      <c r="P1404" s="4">
        <v>0</v>
      </c>
      <c r="Q1404" s="4">
        <f t="shared" si="151"/>
        <v>0</v>
      </c>
      <c r="R1404" s="4">
        <f t="shared" si="152"/>
        <v>0</v>
      </c>
      <c r="S1404" s="5" t="e">
        <f t="shared" si="153"/>
        <v>#DIV/0!</v>
      </c>
      <c r="T1404" s="4" t="s">
        <v>39</v>
      </c>
      <c r="U1404" s="4">
        <v>0</v>
      </c>
      <c r="V1404" s="4">
        <v>0</v>
      </c>
      <c r="W1404" s="4" t="s">
        <v>2350</v>
      </c>
      <c r="X1404" s="4" t="s">
        <v>2350</v>
      </c>
      <c r="Y1404" s="4" t="s">
        <v>2350</v>
      </c>
      <c r="Z1404" s="4" t="s">
        <v>2350</v>
      </c>
      <c r="AA1404" s="4" t="s">
        <v>2350</v>
      </c>
      <c r="AB1404" s="4" t="s">
        <v>2350</v>
      </c>
      <c r="AC1404" s="4" t="s">
        <v>13009</v>
      </c>
      <c r="AD1404" s="4" t="s">
        <v>13010</v>
      </c>
      <c r="AE1404" s="4" t="s">
        <v>2350</v>
      </c>
      <c r="AF1404" s="5">
        <v>46727</v>
      </c>
    </row>
    <row r="1405" spans="1:32" ht="46.2" customHeight="1">
      <c r="A1405" s="4" t="s">
        <v>2350</v>
      </c>
      <c r="B1405" s="20">
        <f t="shared" ca="1" si="148"/>
        <v>46129</v>
      </c>
      <c r="C1405" s="20" t="str">
        <f t="shared" ca="1" si="149"/>
        <v>Apr-2026</v>
      </c>
      <c r="D1405" s="27">
        <f t="shared" ca="1" si="154"/>
        <v>4</v>
      </c>
      <c r="E1405" s="20" t="str">
        <f t="shared" ca="1" si="150"/>
        <v>2026</v>
      </c>
      <c r="F1405" s="4" t="s">
        <v>2350</v>
      </c>
      <c r="G1405" s="4" t="s">
        <v>2350</v>
      </c>
      <c r="H1405" s="4" t="s">
        <v>2350</v>
      </c>
      <c r="I1405" s="4" t="s">
        <v>2350</v>
      </c>
      <c r="J1405" s="4" t="s">
        <v>2350</v>
      </c>
      <c r="K1405" s="4" t="s">
        <v>2350</v>
      </c>
      <c r="L1405" s="4" t="s">
        <v>2350</v>
      </c>
      <c r="M1405" s="4">
        <v>8</v>
      </c>
      <c r="N1405" s="4">
        <v>0</v>
      </c>
      <c r="O1405" s="4">
        <v>0</v>
      </c>
      <c r="P1405" s="4">
        <v>0</v>
      </c>
      <c r="Q1405" s="4">
        <f t="shared" si="151"/>
        <v>0</v>
      </c>
      <c r="R1405" s="4">
        <f t="shared" si="152"/>
        <v>0</v>
      </c>
      <c r="S1405" s="5" t="e">
        <f t="shared" si="153"/>
        <v>#DIV/0!</v>
      </c>
      <c r="T1405" s="4" t="s">
        <v>39</v>
      </c>
      <c r="U1405" s="4">
        <v>0</v>
      </c>
      <c r="V1405" s="4">
        <v>0</v>
      </c>
      <c r="W1405" s="4" t="s">
        <v>2350</v>
      </c>
      <c r="X1405" s="4" t="s">
        <v>2350</v>
      </c>
      <c r="Y1405" s="4" t="s">
        <v>2350</v>
      </c>
      <c r="Z1405" s="4" t="s">
        <v>2350</v>
      </c>
      <c r="AA1405" s="4" t="s">
        <v>2350</v>
      </c>
      <c r="AB1405" s="4" t="s">
        <v>2350</v>
      </c>
      <c r="AC1405" s="4" t="s">
        <v>13011</v>
      </c>
      <c r="AD1405" s="4" t="s">
        <v>13012</v>
      </c>
      <c r="AE1405" s="4" t="s">
        <v>2350</v>
      </c>
      <c r="AF1405" s="5">
        <v>46335</v>
      </c>
    </row>
    <row r="1406" spans="1:32" ht="46.2" customHeight="1">
      <c r="A1406" s="4" t="s">
        <v>2350</v>
      </c>
      <c r="B1406" s="20">
        <f t="shared" ca="1" si="148"/>
        <v>46234</v>
      </c>
      <c r="C1406" s="20" t="str">
        <f t="shared" ca="1" si="149"/>
        <v>Jul-2026</v>
      </c>
      <c r="D1406" s="27">
        <f t="shared" ca="1" si="154"/>
        <v>7</v>
      </c>
      <c r="E1406" s="20" t="str">
        <f t="shared" ca="1" si="150"/>
        <v>2026</v>
      </c>
      <c r="F1406" s="4" t="s">
        <v>2350</v>
      </c>
      <c r="G1406" s="4" t="s">
        <v>2350</v>
      </c>
      <c r="H1406" s="4" t="s">
        <v>2350</v>
      </c>
      <c r="I1406" s="4" t="s">
        <v>2350</v>
      </c>
      <c r="J1406" s="4" t="s">
        <v>2350</v>
      </c>
      <c r="K1406" s="4" t="s">
        <v>2350</v>
      </c>
      <c r="L1406" s="4" t="s">
        <v>2350</v>
      </c>
      <c r="M1406" s="4">
        <v>7</v>
      </c>
      <c r="N1406" s="4">
        <v>0</v>
      </c>
      <c r="O1406" s="4">
        <v>0</v>
      </c>
      <c r="P1406" s="4">
        <v>0</v>
      </c>
      <c r="Q1406" s="4">
        <f t="shared" si="151"/>
        <v>0</v>
      </c>
      <c r="R1406" s="4">
        <f t="shared" si="152"/>
        <v>0</v>
      </c>
      <c r="S1406" s="5" t="e">
        <f t="shared" si="153"/>
        <v>#DIV/0!</v>
      </c>
      <c r="T1406" s="4" t="s">
        <v>39</v>
      </c>
      <c r="U1406" s="4">
        <v>0</v>
      </c>
      <c r="V1406" s="4">
        <v>0</v>
      </c>
      <c r="W1406" s="4" t="s">
        <v>2350</v>
      </c>
      <c r="X1406" s="4" t="s">
        <v>2350</v>
      </c>
      <c r="Y1406" s="4" t="s">
        <v>2350</v>
      </c>
      <c r="Z1406" s="4" t="s">
        <v>2350</v>
      </c>
      <c r="AA1406" s="4" t="s">
        <v>2350</v>
      </c>
      <c r="AB1406" s="4" t="s">
        <v>2350</v>
      </c>
      <c r="AC1406" s="4" t="s">
        <v>13013</v>
      </c>
      <c r="AD1406" s="4" t="s">
        <v>13014</v>
      </c>
      <c r="AE1406" s="4" t="s">
        <v>2350</v>
      </c>
      <c r="AF1406" s="5">
        <v>46395</v>
      </c>
    </row>
    <row r="1407" spans="1:32" ht="46.2" customHeight="1">
      <c r="A1407" s="4" t="s">
        <v>2350</v>
      </c>
      <c r="B1407" s="20">
        <f t="shared" ca="1" si="148"/>
        <v>46249</v>
      </c>
      <c r="C1407" s="20" t="str">
        <f t="shared" ca="1" si="149"/>
        <v>Aug-2026</v>
      </c>
      <c r="D1407" s="27">
        <f t="shared" ca="1" si="154"/>
        <v>8</v>
      </c>
      <c r="E1407" s="20" t="str">
        <f t="shared" ca="1" si="150"/>
        <v>2026</v>
      </c>
      <c r="F1407" s="4" t="s">
        <v>2350</v>
      </c>
      <c r="G1407" s="4" t="s">
        <v>2350</v>
      </c>
      <c r="H1407" s="4" t="s">
        <v>2350</v>
      </c>
      <c r="I1407" s="4" t="s">
        <v>2350</v>
      </c>
      <c r="J1407" s="4" t="s">
        <v>2350</v>
      </c>
      <c r="K1407" s="4" t="s">
        <v>2350</v>
      </c>
      <c r="L1407" s="4" t="s">
        <v>2350</v>
      </c>
      <c r="M1407" s="4">
        <v>3</v>
      </c>
      <c r="N1407" s="4">
        <v>0</v>
      </c>
      <c r="O1407" s="4">
        <v>0</v>
      </c>
      <c r="P1407" s="4">
        <v>0</v>
      </c>
      <c r="Q1407" s="4">
        <f t="shared" si="151"/>
        <v>0</v>
      </c>
      <c r="R1407" s="4">
        <f t="shared" si="152"/>
        <v>0</v>
      </c>
      <c r="S1407" s="5" t="e">
        <f t="shared" si="153"/>
        <v>#DIV/0!</v>
      </c>
      <c r="T1407" s="4" t="s">
        <v>39</v>
      </c>
      <c r="U1407" s="4">
        <v>0</v>
      </c>
      <c r="V1407" s="4">
        <v>0</v>
      </c>
      <c r="W1407" s="4" t="s">
        <v>2350</v>
      </c>
      <c r="X1407" s="4" t="s">
        <v>2350</v>
      </c>
      <c r="Y1407" s="4" t="s">
        <v>2350</v>
      </c>
      <c r="Z1407" s="4" t="s">
        <v>2350</v>
      </c>
      <c r="AA1407" s="4" t="s">
        <v>2350</v>
      </c>
      <c r="AB1407" s="4" t="s">
        <v>2350</v>
      </c>
      <c r="AC1407" s="4" t="s">
        <v>13015</v>
      </c>
      <c r="AD1407" s="4" t="s">
        <v>13016</v>
      </c>
      <c r="AE1407" s="4" t="s">
        <v>2350</v>
      </c>
      <c r="AF1407" s="5">
        <v>46410</v>
      </c>
    </row>
    <row r="1408" spans="1:32" ht="46.2" customHeight="1">
      <c r="A1408" s="4" t="s">
        <v>2350</v>
      </c>
      <c r="B1408" s="20">
        <f t="shared" ca="1" si="148"/>
        <v>46126</v>
      </c>
      <c r="C1408" s="20" t="str">
        <f t="shared" ca="1" si="149"/>
        <v>Apr-2026</v>
      </c>
      <c r="D1408" s="27">
        <f t="shared" ca="1" si="154"/>
        <v>4</v>
      </c>
      <c r="E1408" s="20" t="str">
        <f t="shared" ca="1" si="150"/>
        <v>2026</v>
      </c>
      <c r="F1408" s="4" t="s">
        <v>2350</v>
      </c>
      <c r="G1408" s="4" t="s">
        <v>2350</v>
      </c>
      <c r="H1408" s="4" t="s">
        <v>2350</v>
      </c>
      <c r="I1408" s="4" t="s">
        <v>2350</v>
      </c>
      <c r="J1408" s="4" t="s">
        <v>2350</v>
      </c>
      <c r="K1408" s="4" t="s">
        <v>2350</v>
      </c>
      <c r="L1408" s="4" t="s">
        <v>2350</v>
      </c>
      <c r="M1408" s="4">
        <v>5</v>
      </c>
      <c r="N1408" s="4">
        <v>0</v>
      </c>
      <c r="O1408" s="4">
        <v>0</v>
      </c>
      <c r="P1408" s="4">
        <v>0</v>
      </c>
      <c r="Q1408" s="4">
        <f t="shared" si="151"/>
        <v>0</v>
      </c>
      <c r="R1408" s="4">
        <f t="shared" si="152"/>
        <v>0</v>
      </c>
      <c r="S1408" s="5" t="e">
        <f t="shared" si="153"/>
        <v>#DIV/0!</v>
      </c>
      <c r="T1408" s="4" t="s">
        <v>39</v>
      </c>
      <c r="U1408" s="4">
        <v>0</v>
      </c>
      <c r="V1408" s="4">
        <v>0</v>
      </c>
      <c r="W1408" s="4" t="s">
        <v>2350</v>
      </c>
      <c r="X1408" s="4" t="s">
        <v>2350</v>
      </c>
      <c r="Y1408" s="4" t="s">
        <v>2350</v>
      </c>
      <c r="Z1408" s="4" t="s">
        <v>2350</v>
      </c>
      <c r="AA1408" s="4" t="s">
        <v>2350</v>
      </c>
      <c r="AB1408" s="4" t="s">
        <v>2350</v>
      </c>
      <c r="AC1408" s="4" t="s">
        <v>13017</v>
      </c>
      <c r="AD1408" s="4" t="s">
        <v>13018</v>
      </c>
      <c r="AE1408" s="4" t="s">
        <v>2350</v>
      </c>
      <c r="AF1408" s="5">
        <v>46843</v>
      </c>
    </row>
    <row r="1409" spans="1:32" ht="46.2" customHeight="1">
      <c r="A1409" s="4" t="s">
        <v>2350</v>
      </c>
      <c r="B1409" s="20">
        <f t="shared" ca="1" si="148"/>
        <v>46165</v>
      </c>
      <c r="C1409" s="20" t="str">
        <f t="shared" ca="1" si="149"/>
        <v>May-2026</v>
      </c>
      <c r="D1409" s="27">
        <f t="shared" ca="1" si="154"/>
        <v>5</v>
      </c>
      <c r="E1409" s="20" t="str">
        <f t="shared" ca="1" si="150"/>
        <v>2026</v>
      </c>
      <c r="F1409" s="4" t="s">
        <v>2350</v>
      </c>
      <c r="G1409" s="4" t="s">
        <v>2350</v>
      </c>
      <c r="H1409" s="4" t="s">
        <v>2350</v>
      </c>
      <c r="I1409" s="4" t="s">
        <v>2350</v>
      </c>
      <c r="J1409" s="4" t="s">
        <v>2350</v>
      </c>
      <c r="K1409" s="4" t="s">
        <v>2350</v>
      </c>
      <c r="L1409" s="4" t="s">
        <v>2350</v>
      </c>
      <c r="M1409" s="4">
        <v>8</v>
      </c>
      <c r="N1409" s="4">
        <v>0</v>
      </c>
      <c r="O1409" s="4">
        <v>0</v>
      </c>
      <c r="P1409" s="4">
        <v>0</v>
      </c>
      <c r="Q1409" s="4">
        <f t="shared" si="151"/>
        <v>0</v>
      </c>
      <c r="R1409" s="4">
        <f t="shared" si="152"/>
        <v>0</v>
      </c>
      <c r="S1409" s="5" t="e">
        <f t="shared" si="153"/>
        <v>#DIV/0!</v>
      </c>
      <c r="T1409" s="4" t="s">
        <v>39</v>
      </c>
      <c r="U1409" s="4">
        <v>0</v>
      </c>
      <c r="V1409" s="4">
        <v>0</v>
      </c>
      <c r="W1409" s="4" t="s">
        <v>2350</v>
      </c>
      <c r="X1409" s="4" t="s">
        <v>2350</v>
      </c>
      <c r="Y1409" s="4" t="s">
        <v>2350</v>
      </c>
      <c r="Z1409" s="4" t="s">
        <v>2350</v>
      </c>
      <c r="AA1409" s="4" t="s">
        <v>2350</v>
      </c>
      <c r="AB1409" s="4" t="s">
        <v>2350</v>
      </c>
      <c r="AC1409" s="4" t="s">
        <v>13019</v>
      </c>
      <c r="AD1409" s="4" t="s">
        <v>13020</v>
      </c>
      <c r="AE1409" s="4" t="s">
        <v>2350</v>
      </c>
      <c r="AF1409" s="5">
        <v>46518</v>
      </c>
    </row>
    <row r="1410" spans="1:32" ht="46.2" customHeight="1">
      <c r="A1410" s="4" t="s">
        <v>2350</v>
      </c>
      <c r="B1410" s="20">
        <f t="shared" ca="1" si="148"/>
        <v>46126</v>
      </c>
      <c r="C1410" s="20" t="str">
        <f t="shared" ca="1" si="149"/>
        <v>Apr-2026</v>
      </c>
      <c r="D1410" s="27">
        <f t="shared" ca="1" si="154"/>
        <v>4</v>
      </c>
      <c r="E1410" s="20" t="str">
        <f t="shared" ca="1" si="150"/>
        <v>2026</v>
      </c>
      <c r="F1410" s="4" t="s">
        <v>2350</v>
      </c>
      <c r="G1410" s="4" t="s">
        <v>2350</v>
      </c>
      <c r="H1410" s="4" t="s">
        <v>2350</v>
      </c>
      <c r="I1410" s="4" t="s">
        <v>2350</v>
      </c>
      <c r="J1410" s="4" t="s">
        <v>2350</v>
      </c>
      <c r="K1410" s="4" t="s">
        <v>2350</v>
      </c>
      <c r="L1410" s="4" t="s">
        <v>2350</v>
      </c>
      <c r="M1410" s="4">
        <v>7</v>
      </c>
      <c r="N1410" s="4">
        <v>0</v>
      </c>
      <c r="O1410" s="4">
        <v>0</v>
      </c>
      <c r="P1410" s="4">
        <v>0</v>
      </c>
      <c r="Q1410" s="4">
        <f t="shared" si="151"/>
        <v>0</v>
      </c>
      <c r="R1410" s="4">
        <f t="shared" si="152"/>
        <v>0</v>
      </c>
      <c r="S1410" s="5" t="e">
        <f t="shared" si="153"/>
        <v>#DIV/0!</v>
      </c>
      <c r="T1410" s="4" t="s">
        <v>39</v>
      </c>
      <c r="U1410" s="4">
        <v>0</v>
      </c>
      <c r="V1410" s="4">
        <v>0</v>
      </c>
      <c r="W1410" s="4" t="s">
        <v>2350</v>
      </c>
      <c r="X1410" s="4" t="s">
        <v>2350</v>
      </c>
      <c r="Y1410" s="4" t="s">
        <v>2350</v>
      </c>
      <c r="Z1410" s="4" t="s">
        <v>2350</v>
      </c>
      <c r="AA1410" s="4" t="s">
        <v>2350</v>
      </c>
      <c r="AB1410" s="4" t="s">
        <v>2350</v>
      </c>
      <c r="AC1410" s="4" t="s">
        <v>13021</v>
      </c>
      <c r="AD1410" s="4" t="s">
        <v>13022</v>
      </c>
      <c r="AE1410" s="4" t="s">
        <v>2350</v>
      </c>
      <c r="AF1410" s="5">
        <v>46703</v>
      </c>
    </row>
    <row r="1411" spans="1:32" ht="46.2" customHeight="1">
      <c r="A1411" s="4" t="s">
        <v>2350</v>
      </c>
      <c r="B1411" s="20">
        <f t="shared" ref="B1411:B1466" ca="1" si="155">RANDBETWEEN(DATE(2026,4,1), DATE(2026,8,31))</f>
        <v>46253</v>
      </c>
      <c r="C1411" s="20" t="str">
        <f t="shared" ref="C1411:C1466" ca="1" si="156">TEXT(B1411,"mmm-yyy")</f>
        <v>Aug-2026</v>
      </c>
      <c r="D1411" s="27">
        <f t="shared" ca="1" si="154"/>
        <v>8</v>
      </c>
      <c r="E1411" s="20" t="str">
        <f t="shared" ref="E1411:E1466" ca="1" si="157">TEXT(B1411,"YYY")</f>
        <v>2026</v>
      </c>
      <c r="F1411" s="4" t="s">
        <v>2350</v>
      </c>
      <c r="G1411" s="4" t="s">
        <v>2350</v>
      </c>
      <c r="H1411" s="4" t="s">
        <v>2350</v>
      </c>
      <c r="I1411" s="4" t="s">
        <v>2350</v>
      </c>
      <c r="J1411" s="4" t="s">
        <v>2350</v>
      </c>
      <c r="K1411" s="4" t="s">
        <v>2350</v>
      </c>
      <c r="L1411" s="4" t="s">
        <v>2350</v>
      </c>
      <c r="M1411" s="4">
        <v>2</v>
      </c>
      <c r="N1411" s="4">
        <v>0</v>
      </c>
      <c r="O1411" s="4">
        <v>0</v>
      </c>
      <c r="P1411" s="4">
        <v>0</v>
      </c>
      <c r="Q1411" s="4">
        <f t="shared" ref="Q1411:Q1466" si="158">N1411*M1411</f>
        <v>0</v>
      </c>
      <c r="R1411" s="4">
        <f t="shared" ref="R1411:R1466" si="159">N1411-(O1411*0.07)</f>
        <v>0</v>
      </c>
      <c r="S1411" s="5" t="e">
        <f t="shared" ref="S1411:S1466" si="160">R1411/N1411</f>
        <v>#DIV/0!</v>
      </c>
      <c r="T1411" s="4" t="s">
        <v>39</v>
      </c>
      <c r="U1411" s="4">
        <v>0</v>
      </c>
      <c r="V1411" s="4">
        <v>0</v>
      </c>
      <c r="W1411" s="4" t="s">
        <v>2350</v>
      </c>
      <c r="X1411" s="4" t="s">
        <v>2350</v>
      </c>
      <c r="Y1411" s="4" t="s">
        <v>2350</v>
      </c>
      <c r="Z1411" s="4" t="s">
        <v>2350</v>
      </c>
      <c r="AA1411" s="4" t="s">
        <v>2350</v>
      </c>
      <c r="AB1411" s="4" t="s">
        <v>2350</v>
      </c>
      <c r="AC1411" s="4" t="s">
        <v>13023</v>
      </c>
      <c r="AD1411" s="4" t="s">
        <v>13024</v>
      </c>
      <c r="AE1411" s="4" t="s">
        <v>2350</v>
      </c>
      <c r="AF1411" s="5">
        <v>46324</v>
      </c>
    </row>
    <row r="1412" spans="1:32" ht="46.2" customHeight="1">
      <c r="A1412" s="4" t="s">
        <v>2350</v>
      </c>
      <c r="B1412" s="20">
        <f t="shared" ca="1" si="155"/>
        <v>46141</v>
      </c>
      <c r="C1412" s="20" t="str">
        <f t="shared" ca="1" si="156"/>
        <v>Apr-2026</v>
      </c>
      <c r="D1412" s="27">
        <f t="shared" ca="1" si="154"/>
        <v>4</v>
      </c>
      <c r="E1412" s="20" t="str">
        <f t="shared" ca="1" si="157"/>
        <v>2026</v>
      </c>
      <c r="F1412" s="4" t="s">
        <v>2350</v>
      </c>
      <c r="G1412" s="4" t="s">
        <v>2350</v>
      </c>
      <c r="H1412" s="4" t="s">
        <v>2350</v>
      </c>
      <c r="I1412" s="4" t="s">
        <v>2350</v>
      </c>
      <c r="J1412" s="4" t="s">
        <v>2350</v>
      </c>
      <c r="K1412" s="4" t="s">
        <v>2350</v>
      </c>
      <c r="L1412" s="4" t="s">
        <v>2350</v>
      </c>
      <c r="M1412" s="4">
        <v>1</v>
      </c>
      <c r="N1412" s="4">
        <v>0</v>
      </c>
      <c r="O1412" s="4">
        <v>0</v>
      </c>
      <c r="P1412" s="4">
        <v>0</v>
      </c>
      <c r="Q1412" s="4">
        <f t="shared" si="158"/>
        <v>0</v>
      </c>
      <c r="R1412" s="4">
        <f t="shared" si="159"/>
        <v>0</v>
      </c>
      <c r="S1412" s="5" t="e">
        <f t="shared" si="160"/>
        <v>#DIV/0!</v>
      </c>
      <c r="T1412" s="4" t="s">
        <v>39</v>
      </c>
      <c r="U1412" s="4">
        <v>0</v>
      </c>
      <c r="V1412" s="4">
        <v>0</v>
      </c>
      <c r="W1412" s="4" t="s">
        <v>2350</v>
      </c>
      <c r="X1412" s="4" t="s">
        <v>2350</v>
      </c>
      <c r="Y1412" s="4" t="s">
        <v>2350</v>
      </c>
      <c r="Z1412" s="4" t="s">
        <v>2350</v>
      </c>
      <c r="AA1412" s="4" t="s">
        <v>2350</v>
      </c>
      <c r="AB1412" s="4" t="s">
        <v>2350</v>
      </c>
      <c r="AC1412" s="4" t="s">
        <v>13025</v>
      </c>
      <c r="AD1412" s="4" t="s">
        <v>13026</v>
      </c>
      <c r="AE1412" s="4" t="s">
        <v>2350</v>
      </c>
      <c r="AF1412" s="5">
        <v>46280</v>
      </c>
    </row>
    <row r="1413" spans="1:32" ht="46.2" customHeight="1">
      <c r="A1413" s="4" t="s">
        <v>2350</v>
      </c>
      <c r="B1413" s="20">
        <f t="shared" ca="1" si="155"/>
        <v>46130</v>
      </c>
      <c r="C1413" s="20" t="str">
        <f t="shared" ca="1" si="156"/>
        <v>Apr-2026</v>
      </c>
      <c r="D1413" s="27">
        <f t="shared" ca="1" si="154"/>
        <v>4</v>
      </c>
      <c r="E1413" s="20" t="str">
        <f t="shared" ca="1" si="157"/>
        <v>2026</v>
      </c>
      <c r="F1413" s="4" t="s">
        <v>2350</v>
      </c>
      <c r="G1413" s="4" t="s">
        <v>2350</v>
      </c>
      <c r="H1413" s="4" t="s">
        <v>2350</v>
      </c>
      <c r="I1413" s="4" t="s">
        <v>2350</v>
      </c>
      <c r="J1413" s="4" t="s">
        <v>2350</v>
      </c>
      <c r="K1413" s="4" t="s">
        <v>2350</v>
      </c>
      <c r="L1413" s="4" t="s">
        <v>2350</v>
      </c>
      <c r="M1413" s="4">
        <v>3</v>
      </c>
      <c r="N1413" s="4">
        <v>0</v>
      </c>
      <c r="O1413" s="4">
        <v>0</v>
      </c>
      <c r="P1413" s="4">
        <v>0</v>
      </c>
      <c r="Q1413" s="4">
        <f t="shared" si="158"/>
        <v>0</v>
      </c>
      <c r="R1413" s="4">
        <f t="shared" si="159"/>
        <v>0</v>
      </c>
      <c r="S1413" s="5" t="e">
        <f t="shared" si="160"/>
        <v>#DIV/0!</v>
      </c>
      <c r="T1413" s="4" t="s">
        <v>39</v>
      </c>
      <c r="U1413" s="4">
        <v>0</v>
      </c>
      <c r="V1413" s="4">
        <v>0</v>
      </c>
      <c r="W1413" s="4" t="s">
        <v>2350</v>
      </c>
      <c r="X1413" s="4" t="s">
        <v>2350</v>
      </c>
      <c r="Y1413" s="4" t="s">
        <v>2350</v>
      </c>
      <c r="Z1413" s="4" t="s">
        <v>2350</v>
      </c>
      <c r="AA1413" s="4" t="s">
        <v>2350</v>
      </c>
      <c r="AB1413" s="4" t="s">
        <v>2350</v>
      </c>
      <c r="AC1413" s="4" t="s">
        <v>13027</v>
      </c>
      <c r="AD1413" s="4" t="s">
        <v>13028</v>
      </c>
      <c r="AE1413" s="4" t="s">
        <v>2350</v>
      </c>
      <c r="AF1413" s="5">
        <v>46194</v>
      </c>
    </row>
    <row r="1414" spans="1:32" ht="46.2" customHeight="1">
      <c r="A1414" s="4" t="s">
        <v>2350</v>
      </c>
      <c r="B1414" s="20">
        <f t="shared" ca="1" si="155"/>
        <v>46177</v>
      </c>
      <c r="C1414" s="20" t="str">
        <f t="shared" ca="1" si="156"/>
        <v>Jun-2026</v>
      </c>
      <c r="D1414" s="27">
        <f t="shared" ca="1" si="154"/>
        <v>6</v>
      </c>
      <c r="E1414" s="20" t="str">
        <f t="shared" ca="1" si="157"/>
        <v>2026</v>
      </c>
      <c r="F1414" s="4" t="s">
        <v>2350</v>
      </c>
      <c r="G1414" s="4" t="s">
        <v>2350</v>
      </c>
      <c r="H1414" s="4" t="s">
        <v>2350</v>
      </c>
      <c r="I1414" s="4" t="s">
        <v>2350</v>
      </c>
      <c r="J1414" s="4" t="s">
        <v>2350</v>
      </c>
      <c r="K1414" s="4" t="s">
        <v>2350</v>
      </c>
      <c r="L1414" s="4" t="s">
        <v>2350</v>
      </c>
      <c r="M1414" s="4">
        <v>8</v>
      </c>
      <c r="N1414" s="4">
        <v>0</v>
      </c>
      <c r="O1414" s="4">
        <v>0</v>
      </c>
      <c r="P1414" s="4">
        <v>0</v>
      </c>
      <c r="Q1414" s="4">
        <f t="shared" si="158"/>
        <v>0</v>
      </c>
      <c r="R1414" s="4">
        <f t="shared" si="159"/>
        <v>0</v>
      </c>
      <c r="S1414" s="5" t="e">
        <f t="shared" si="160"/>
        <v>#DIV/0!</v>
      </c>
      <c r="T1414" s="4" t="s">
        <v>39</v>
      </c>
      <c r="U1414" s="4">
        <v>0</v>
      </c>
      <c r="V1414" s="4">
        <v>0</v>
      </c>
      <c r="W1414" s="4" t="s">
        <v>2350</v>
      </c>
      <c r="X1414" s="4" t="s">
        <v>2350</v>
      </c>
      <c r="Y1414" s="4" t="s">
        <v>2350</v>
      </c>
      <c r="Z1414" s="4" t="s">
        <v>2350</v>
      </c>
      <c r="AA1414" s="4" t="s">
        <v>2350</v>
      </c>
      <c r="AB1414" s="4" t="s">
        <v>2350</v>
      </c>
      <c r="AC1414" s="4" t="s">
        <v>13029</v>
      </c>
      <c r="AD1414" s="4" t="s">
        <v>13030</v>
      </c>
      <c r="AE1414" s="4" t="s">
        <v>2350</v>
      </c>
      <c r="AF1414" s="5">
        <v>46510</v>
      </c>
    </row>
    <row r="1415" spans="1:32" ht="46.2" customHeight="1">
      <c r="A1415" s="4" t="s">
        <v>2350</v>
      </c>
      <c r="B1415" s="20">
        <f t="shared" ca="1" si="155"/>
        <v>46207</v>
      </c>
      <c r="C1415" s="20" t="str">
        <f t="shared" ca="1" si="156"/>
        <v>Jul-2026</v>
      </c>
      <c r="D1415" s="27">
        <f t="shared" ca="1" si="154"/>
        <v>7</v>
      </c>
      <c r="E1415" s="20" t="str">
        <f t="shared" ca="1" si="157"/>
        <v>2026</v>
      </c>
      <c r="F1415" s="4" t="s">
        <v>2350</v>
      </c>
      <c r="G1415" s="4" t="s">
        <v>2350</v>
      </c>
      <c r="H1415" s="4" t="s">
        <v>2350</v>
      </c>
      <c r="I1415" s="4" t="s">
        <v>2350</v>
      </c>
      <c r="J1415" s="4" t="s">
        <v>2350</v>
      </c>
      <c r="K1415" s="4" t="s">
        <v>2350</v>
      </c>
      <c r="L1415" s="4" t="s">
        <v>2350</v>
      </c>
      <c r="M1415" s="4">
        <v>1</v>
      </c>
      <c r="N1415" s="4">
        <v>0</v>
      </c>
      <c r="O1415" s="4">
        <v>0</v>
      </c>
      <c r="P1415" s="4">
        <v>0</v>
      </c>
      <c r="Q1415" s="4">
        <f t="shared" si="158"/>
        <v>0</v>
      </c>
      <c r="R1415" s="4">
        <f t="shared" si="159"/>
        <v>0</v>
      </c>
      <c r="S1415" s="5" t="e">
        <f t="shared" si="160"/>
        <v>#DIV/0!</v>
      </c>
      <c r="T1415" s="4" t="s">
        <v>39</v>
      </c>
      <c r="U1415" s="4">
        <v>0</v>
      </c>
      <c r="V1415" s="4">
        <v>0</v>
      </c>
      <c r="W1415" s="4" t="s">
        <v>2350</v>
      </c>
      <c r="X1415" s="4" t="s">
        <v>2350</v>
      </c>
      <c r="Y1415" s="4" t="s">
        <v>2350</v>
      </c>
      <c r="Z1415" s="4" t="s">
        <v>2350</v>
      </c>
      <c r="AA1415" s="4" t="s">
        <v>2350</v>
      </c>
      <c r="AB1415" s="4" t="s">
        <v>2350</v>
      </c>
      <c r="AC1415" s="4" t="s">
        <v>13029</v>
      </c>
      <c r="AD1415" s="4" t="s">
        <v>13031</v>
      </c>
      <c r="AE1415" s="4" t="s">
        <v>2350</v>
      </c>
      <c r="AF1415" s="5">
        <v>46313</v>
      </c>
    </row>
    <row r="1416" spans="1:32" ht="46.2" customHeight="1">
      <c r="A1416" s="4" t="s">
        <v>2350</v>
      </c>
      <c r="B1416" s="20">
        <f t="shared" ca="1" si="155"/>
        <v>46152</v>
      </c>
      <c r="C1416" s="20" t="str">
        <f t="shared" ca="1" si="156"/>
        <v>May-2026</v>
      </c>
      <c r="D1416" s="27">
        <f t="shared" ref="D1416:D1466" ca="1" si="161">MONTH(C1416)</f>
        <v>5</v>
      </c>
      <c r="E1416" s="20" t="str">
        <f t="shared" ca="1" si="157"/>
        <v>2026</v>
      </c>
      <c r="F1416" s="4" t="s">
        <v>2350</v>
      </c>
      <c r="G1416" s="4" t="s">
        <v>2350</v>
      </c>
      <c r="H1416" s="4" t="s">
        <v>2350</v>
      </c>
      <c r="I1416" s="4" t="s">
        <v>2350</v>
      </c>
      <c r="J1416" s="4" t="s">
        <v>2350</v>
      </c>
      <c r="K1416" s="4" t="s">
        <v>2350</v>
      </c>
      <c r="L1416" s="4" t="s">
        <v>2350</v>
      </c>
      <c r="M1416" s="4">
        <v>10</v>
      </c>
      <c r="N1416" s="4">
        <v>0</v>
      </c>
      <c r="O1416" s="4">
        <v>0</v>
      </c>
      <c r="P1416" s="4">
        <v>0</v>
      </c>
      <c r="Q1416" s="4">
        <f t="shared" si="158"/>
        <v>0</v>
      </c>
      <c r="R1416" s="4">
        <f t="shared" si="159"/>
        <v>0</v>
      </c>
      <c r="S1416" s="5" t="e">
        <f t="shared" si="160"/>
        <v>#DIV/0!</v>
      </c>
      <c r="T1416" s="4" t="s">
        <v>39</v>
      </c>
      <c r="U1416" s="4">
        <v>0</v>
      </c>
      <c r="V1416" s="4">
        <v>0</v>
      </c>
      <c r="W1416" s="4" t="s">
        <v>2350</v>
      </c>
      <c r="X1416" s="4" t="s">
        <v>2350</v>
      </c>
      <c r="Y1416" s="4" t="s">
        <v>2350</v>
      </c>
      <c r="Z1416" s="4" t="s">
        <v>2350</v>
      </c>
      <c r="AA1416" s="4" t="s">
        <v>2350</v>
      </c>
      <c r="AB1416" s="4" t="s">
        <v>2350</v>
      </c>
      <c r="AC1416" s="4" t="s">
        <v>13029</v>
      </c>
      <c r="AD1416" s="4" t="s">
        <v>13032</v>
      </c>
      <c r="AE1416" s="4" t="s">
        <v>2350</v>
      </c>
      <c r="AF1416" s="5">
        <v>46594</v>
      </c>
    </row>
    <row r="1417" spans="1:32" ht="46.2" customHeight="1">
      <c r="A1417" s="4" t="s">
        <v>2350</v>
      </c>
      <c r="B1417" s="20">
        <f t="shared" ca="1" si="155"/>
        <v>46174</v>
      </c>
      <c r="C1417" s="20" t="str">
        <f t="shared" ca="1" si="156"/>
        <v>Jun-2026</v>
      </c>
      <c r="D1417" s="27">
        <f t="shared" ca="1" si="161"/>
        <v>6</v>
      </c>
      <c r="E1417" s="20" t="str">
        <f t="shared" ca="1" si="157"/>
        <v>2026</v>
      </c>
      <c r="F1417" s="4" t="s">
        <v>2350</v>
      </c>
      <c r="G1417" s="4" t="s">
        <v>2350</v>
      </c>
      <c r="H1417" s="4" t="s">
        <v>2350</v>
      </c>
      <c r="I1417" s="4" t="s">
        <v>2350</v>
      </c>
      <c r="J1417" s="4" t="s">
        <v>2350</v>
      </c>
      <c r="K1417" s="4" t="s">
        <v>2350</v>
      </c>
      <c r="L1417" s="4" t="s">
        <v>2350</v>
      </c>
      <c r="M1417" s="4">
        <v>4</v>
      </c>
      <c r="N1417" s="4">
        <v>0</v>
      </c>
      <c r="O1417" s="4">
        <v>0</v>
      </c>
      <c r="P1417" s="4">
        <v>0</v>
      </c>
      <c r="Q1417" s="4">
        <f t="shared" si="158"/>
        <v>0</v>
      </c>
      <c r="R1417" s="4">
        <f t="shared" si="159"/>
        <v>0</v>
      </c>
      <c r="S1417" s="5" t="e">
        <f t="shared" si="160"/>
        <v>#DIV/0!</v>
      </c>
      <c r="T1417" s="4" t="s">
        <v>39</v>
      </c>
      <c r="U1417" s="4">
        <v>0</v>
      </c>
      <c r="V1417" s="4">
        <v>0</v>
      </c>
      <c r="W1417" s="4" t="s">
        <v>2350</v>
      </c>
      <c r="X1417" s="4" t="s">
        <v>2350</v>
      </c>
      <c r="Y1417" s="4" t="s">
        <v>2350</v>
      </c>
      <c r="Z1417" s="4" t="s">
        <v>2350</v>
      </c>
      <c r="AA1417" s="4" t="s">
        <v>2350</v>
      </c>
      <c r="AB1417" s="4" t="s">
        <v>2350</v>
      </c>
      <c r="AC1417" s="4" t="s">
        <v>13029</v>
      </c>
      <c r="AD1417" s="4" t="s">
        <v>13033</v>
      </c>
      <c r="AE1417" s="4" t="s">
        <v>2350</v>
      </c>
      <c r="AF1417" s="5">
        <v>46935</v>
      </c>
    </row>
    <row r="1418" spans="1:32" ht="46.2" customHeight="1">
      <c r="A1418" s="4" t="s">
        <v>2350</v>
      </c>
      <c r="B1418" s="20">
        <f t="shared" ca="1" si="155"/>
        <v>46125</v>
      </c>
      <c r="C1418" s="20" t="str">
        <f t="shared" ca="1" si="156"/>
        <v>Apr-2026</v>
      </c>
      <c r="D1418" s="27">
        <f t="shared" ca="1" si="161"/>
        <v>4</v>
      </c>
      <c r="E1418" s="20" t="str">
        <f t="shared" ca="1" si="157"/>
        <v>2026</v>
      </c>
      <c r="F1418" s="4" t="s">
        <v>2350</v>
      </c>
      <c r="G1418" s="4" t="s">
        <v>2350</v>
      </c>
      <c r="H1418" s="4" t="s">
        <v>2350</v>
      </c>
      <c r="I1418" s="4" t="s">
        <v>2350</v>
      </c>
      <c r="J1418" s="4" t="s">
        <v>2350</v>
      </c>
      <c r="K1418" s="4" t="s">
        <v>2350</v>
      </c>
      <c r="L1418" s="4" t="s">
        <v>2350</v>
      </c>
      <c r="M1418" s="4">
        <v>10</v>
      </c>
      <c r="N1418" s="4">
        <v>0</v>
      </c>
      <c r="O1418" s="4">
        <v>0</v>
      </c>
      <c r="P1418" s="4">
        <v>0</v>
      </c>
      <c r="Q1418" s="4">
        <f t="shared" si="158"/>
        <v>0</v>
      </c>
      <c r="R1418" s="4">
        <f t="shared" si="159"/>
        <v>0</v>
      </c>
      <c r="S1418" s="5" t="e">
        <f t="shared" si="160"/>
        <v>#DIV/0!</v>
      </c>
      <c r="T1418" s="4" t="s">
        <v>39</v>
      </c>
      <c r="U1418" s="4">
        <v>0</v>
      </c>
      <c r="V1418" s="4">
        <v>0</v>
      </c>
      <c r="W1418" s="4" t="s">
        <v>2350</v>
      </c>
      <c r="X1418" s="4" t="s">
        <v>2350</v>
      </c>
      <c r="Y1418" s="4" t="s">
        <v>2350</v>
      </c>
      <c r="Z1418" s="4" t="s">
        <v>2350</v>
      </c>
      <c r="AA1418" s="4" t="s">
        <v>2350</v>
      </c>
      <c r="AB1418" s="4" t="s">
        <v>2350</v>
      </c>
      <c r="AC1418" s="4" t="s">
        <v>13029</v>
      </c>
      <c r="AD1418" s="4" t="s">
        <v>13034</v>
      </c>
      <c r="AE1418" s="4" t="s">
        <v>2350</v>
      </c>
      <c r="AF1418" s="5">
        <v>46425</v>
      </c>
    </row>
    <row r="1419" spans="1:32" ht="46.2" customHeight="1">
      <c r="A1419" s="4" t="s">
        <v>2350</v>
      </c>
      <c r="B1419" s="20">
        <f t="shared" ca="1" si="155"/>
        <v>46221</v>
      </c>
      <c r="C1419" s="20" t="str">
        <f t="shared" ca="1" si="156"/>
        <v>Jul-2026</v>
      </c>
      <c r="D1419" s="27">
        <f t="shared" ca="1" si="161"/>
        <v>7</v>
      </c>
      <c r="E1419" s="20" t="str">
        <f t="shared" ca="1" si="157"/>
        <v>2026</v>
      </c>
      <c r="F1419" s="4" t="s">
        <v>2350</v>
      </c>
      <c r="G1419" s="4" t="s">
        <v>2350</v>
      </c>
      <c r="H1419" s="4" t="s">
        <v>2350</v>
      </c>
      <c r="I1419" s="4" t="s">
        <v>2350</v>
      </c>
      <c r="J1419" s="4" t="s">
        <v>2350</v>
      </c>
      <c r="K1419" s="4" t="s">
        <v>2350</v>
      </c>
      <c r="L1419" s="4" t="s">
        <v>2350</v>
      </c>
      <c r="M1419" s="4">
        <v>9</v>
      </c>
      <c r="N1419" s="4">
        <v>0</v>
      </c>
      <c r="O1419" s="4">
        <v>0</v>
      </c>
      <c r="P1419" s="4">
        <v>0</v>
      </c>
      <c r="Q1419" s="4">
        <f t="shared" si="158"/>
        <v>0</v>
      </c>
      <c r="R1419" s="4">
        <f t="shared" si="159"/>
        <v>0</v>
      </c>
      <c r="S1419" s="5" t="e">
        <f t="shared" si="160"/>
        <v>#DIV/0!</v>
      </c>
      <c r="T1419" s="4" t="s">
        <v>39</v>
      </c>
      <c r="U1419" s="4">
        <v>0</v>
      </c>
      <c r="V1419" s="4">
        <v>0</v>
      </c>
      <c r="W1419" s="4" t="s">
        <v>2350</v>
      </c>
      <c r="X1419" s="4" t="s">
        <v>2350</v>
      </c>
      <c r="Y1419" s="4" t="s">
        <v>2350</v>
      </c>
      <c r="Z1419" s="4" t="s">
        <v>2350</v>
      </c>
      <c r="AA1419" s="4" t="s">
        <v>2350</v>
      </c>
      <c r="AB1419" s="4" t="s">
        <v>2350</v>
      </c>
      <c r="AC1419" s="4" t="s">
        <v>13029</v>
      </c>
      <c r="AD1419" s="4" t="s">
        <v>13035</v>
      </c>
      <c r="AE1419" s="4" t="s">
        <v>2350</v>
      </c>
      <c r="AF1419" s="5">
        <v>46717</v>
      </c>
    </row>
    <row r="1420" spans="1:32" ht="46.2" customHeight="1">
      <c r="A1420" s="4" t="s">
        <v>2350</v>
      </c>
      <c r="B1420" s="20">
        <f t="shared" ca="1" si="155"/>
        <v>46243</v>
      </c>
      <c r="C1420" s="20" t="str">
        <f t="shared" ca="1" si="156"/>
        <v>Aug-2026</v>
      </c>
      <c r="D1420" s="27">
        <f t="shared" ca="1" si="161"/>
        <v>8</v>
      </c>
      <c r="E1420" s="20" t="str">
        <f t="shared" ca="1" si="157"/>
        <v>2026</v>
      </c>
      <c r="F1420" s="4" t="s">
        <v>2350</v>
      </c>
      <c r="G1420" s="4" t="s">
        <v>2350</v>
      </c>
      <c r="H1420" s="4" t="s">
        <v>2350</v>
      </c>
      <c r="I1420" s="4" t="s">
        <v>2350</v>
      </c>
      <c r="J1420" s="4" t="s">
        <v>2350</v>
      </c>
      <c r="K1420" s="4" t="s">
        <v>2350</v>
      </c>
      <c r="L1420" s="4" t="s">
        <v>2350</v>
      </c>
      <c r="M1420" s="4">
        <v>9</v>
      </c>
      <c r="N1420" s="4">
        <v>0</v>
      </c>
      <c r="O1420" s="4">
        <v>0</v>
      </c>
      <c r="P1420" s="4">
        <v>0</v>
      </c>
      <c r="Q1420" s="4">
        <f t="shared" si="158"/>
        <v>0</v>
      </c>
      <c r="R1420" s="4">
        <f t="shared" si="159"/>
        <v>0</v>
      </c>
      <c r="S1420" s="5" t="e">
        <f t="shared" si="160"/>
        <v>#DIV/0!</v>
      </c>
      <c r="T1420" s="4" t="s">
        <v>39</v>
      </c>
      <c r="U1420" s="4">
        <v>0</v>
      </c>
      <c r="V1420" s="4">
        <v>0</v>
      </c>
      <c r="W1420" s="4" t="s">
        <v>2350</v>
      </c>
      <c r="X1420" s="4" t="s">
        <v>2350</v>
      </c>
      <c r="Y1420" s="4" t="s">
        <v>2350</v>
      </c>
      <c r="Z1420" s="4" t="s">
        <v>2350</v>
      </c>
      <c r="AA1420" s="4" t="s">
        <v>2350</v>
      </c>
      <c r="AB1420" s="4" t="s">
        <v>2350</v>
      </c>
      <c r="AC1420" s="4" t="s">
        <v>13029</v>
      </c>
      <c r="AD1420" s="4" t="s">
        <v>13036</v>
      </c>
      <c r="AE1420" s="4" t="s">
        <v>2350</v>
      </c>
      <c r="AF1420" s="5">
        <v>46212</v>
      </c>
    </row>
    <row r="1421" spans="1:32" ht="46.2" customHeight="1">
      <c r="A1421" s="4" t="s">
        <v>2350</v>
      </c>
      <c r="B1421" s="20">
        <f t="shared" ca="1" si="155"/>
        <v>46179</v>
      </c>
      <c r="C1421" s="20" t="str">
        <f t="shared" ca="1" si="156"/>
        <v>Jun-2026</v>
      </c>
      <c r="D1421" s="27">
        <f t="shared" ca="1" si="161"/>
        <v>6</v>
      </c>
      <c r="E1421" s="20" t="str">
        <f t="shared" ca="1" si="157"/>
        <v>2026</v>
      </c>
      <c r="F1421" s="4" t="s">
        <v>2350</v>
      </c>
      <c r="G1421" s="4" t="s">
        <v>2350</v>
      </c>
      <c r="H1421" s="4" t="s">
        <v>2350</v>
      </c>
      <c r="I1421" s="4" t="s">
        <v>2350</v>
      </c>
      <c r="J1421" s="4" t="s">
        <v>2350</v>
      </c>
      <c r="K1421" s="4" t="s">
        <v>2350</v>
      </c>
      <c r="L1421" s="4" t="s">
        <v>2350</v>
      </c>
      <c r="M1421" s="4">
        <v>8</v>
      </c>
      <c r="N1421" s="4">
        <v>0</v>
      </c>
      <c r="O1421" s="4">
        <v>0</v>
      </c>
      <c r="P1421" s="4">
        <v>0</v>
      </c>
      <c r="Q1421" s="4">
        <f t="shared" si="158"/>
        <v>0</v>
      </c>
      <c r="R1421" s="4">
        <f t="shared" si="159"/>
        <v>0</v>
      </c>
      <c r="S1421" s="5" t="e">
        <f t="shared" si="160"/>
        <v>#DIV/0!</v>
      </c>
      <c r="T1421" s="4" t="s">
        <v>39</v>
      </c>
      <c r="U1421" s="4">
        <v>0</v>
      </c>
      <c r="V1421" s="4">
        <v>0</v>
      </c>
      <c r="W1421" s="4" t="s">
        <v>2350</v>
      </c>
      <c r="X1421" s="4" t="s">
        <v>2350</v>
      </c>
      <c r="Y1421" s="4" t="s">
        <v>2350</v>
      </c>
      <c r="Z1421" s="4" t="s">
        <v>2350</v>
      </c>
      <c r="AA1421" s="4" t="s">
        <v>2350</v>
      </c>
      <c r="AB1421" s="4" t="s">
        <v>2350</v>
      </c>
      <c r="AC1421" s="4" t="s">
        <v>13029</v>
      </c>
      <c r="AD1421" s="4" t="s">
        <v>13037</v>
      </c>
      <c r="AE1421" s="4" t="s">
        <v>2350</v>
      </c>
      <c r="AF1421" s="5">
        <v>46868</v>
      </c>
    </row>
    <row r="1422" spans="1:32" ht="46.2" customHeight="1">
      <c r="A1422" s="4" t="s">
        <v>2350</v>
      </c>
      <c r="B1422" s="20">
        <f t="shared" ca="1" si="155"/>
        <v>46247</v>
      </c>
      <c r="C1422" s="20" t="str">
        <f t="shared" ca="1" si="156"/>
        <v>Aug-2026</v>
      </c>
      <c r="D1422" s="27">
        <f t="shared" ca="1" si="161"/>
        <v>8</v>
      </c>
      <c r="E1422" s="20" t="str">
        <f t="shared" ca="1" si="157"/>
        <v>2026</v>
      </c>
      <c r="F1422" s="4" t="s">
        <v>2350</v>
      </c>
      <c r="G1422" s="4" t="s">
        <v>2350</v>
      </c>
      <c r="H1422" s="4" t="s">
        <v>2350</v>
      </c>
      <c r="I1422" s="4" t="s">
        <v>2350</v>
      </c>
      <c r="J1422" s="4" t="s">
        <v>2350</v>
      </c>
      <c r="K1422" s="4" t="s">
        <v>2350</v>
      </c>
      <c r="L1422" s="4" t="s">
        <v>2350</v>
      </c>
      <c r="M1422" s="4">
        <v>4</v>
      </c>
      <c r="N1422" s="4">
        <v>0</v>
      </c>
      <c r="O1422" s="4">
        <v>0</v>
      </c>
      <c r="P1422" s="4">
        <v>0</v>
      </c>
      <c r="Q1422" s="4">
        <f t="shared" si="158"/>
        <v>0</v>
      </c>
      <c r="R1422" s="4">
        <f t="shared" si="159"/>
        <v>0</v>
      </c>
      <c r="S1422" s="5" t="e">
        <f t="shared" si="160"/>
        <v>#DIV/0!</v>
      </c>
      <c r="T1422" s="4" t="s">
        <v>39</v>
      </c>
      <c r="U1422" s="4">
        <v>0</v>
      </c>
      <c r="V1422" s="4">
        <v>0</v>
      </c>
      <c r="W1422" s="4" t="s">
        <v>2350</v>
      </c>
      <c r="X1422" s="4" t="s">
        <v>2350</v>
      </c>
      <c r="Y1422" s="4" t="s">
        <v>2350</v>
      </c>
      <c r="Z1422" s="4" t="s">
        <v>2350</v>
      </c>
      <c r="AA1422" s="4" t="s">
        <v>2350</v>
      </c>
      <c r="AB1422" s="4" t="s">
        <v>2350</v>
      </c>
      <c r="AC1422" s="4" t="s">
        <v>13029</v>
      </c>
      <c r="AD1422" s="4" t="s">
        <v>13038</v>
      </c>
      <c r="AE1422" s="4" t="s">
        <v>2350</v>
      </c>
      <c r="AF1422" s="5">
        <v>46720</v>
      </c>
    </row>
    <row r="1423" spans="1:32" ht="46.2" customHeight="1">
      <c r="A1423" s="4" t="s">
        <v>2350</v>
      </c>
      <c r="B1423" s="20">
        <f t="shared" ca="1" si="155"/>
        <v>46142</v>
      </c>
      <c r="C1423" s="20" t="str">
        <f t="shared" ca="1" si="156"/>
        <v>Apr-2026</v>
      </c>
      <c r="D1423" s="27">
        <f t="shared" ca="1" si="161"/>
        <v>4</v>
      </c>
      <c r="E1423" s="20" t="str">
        <f t="shared" ca="1" si="157"/>
        <v>2026</v>
      </c>
      <c r="F1423" s="4" t="s">
        <v>2350</v>
      </c>
      <c r="G1423" s="4" t="s">
        <v>2350</v>
      </c>
      <c r="H1423" s="4" t="s">
        <v>2350</v>
      </c>
      <c r="I1423" s="4" t="s">
        <v>2350</v>
      </c>
      <c r="J1423" s="4" t="s">
        <v>2350</v>
      </c>
      <c r="K1423" s="4" t="s">
        <v>2350</v>
      </c>
      <c r="L1423" s="4" t="s">
        <v>2350</v>
      </c>
      <c r="M1423" s="4">
        <v>10</v>
      </c>
      <c r="N1423" s="4">
        <v>0</v>
      </c>
      <c r="O1423" s="4">
        <v>0</v>
      </c>
      <c r="P1423" s="4">
        <v>0</v>
      </c>
      <c r="Q1423" s="4">
        <f t="shared" si="158"/>
        <v>0</v>
      </c>
      <c r="R1423" s="4">
        <f t="shared" si="159"/>
        <v>0</v>
      </c>
      <c r="S1423" s="5" t="e">
        <f t="shared" si="160"/>
        <v>#DIV/0!</v>
      </c>
      <c r="T1423" s="4" t="s">
        <v>39</v>
      </c>
      <c r="U1423" s="4">
        <v>0</v>
      </c>
      <c r="V1423" s="4">
        <v>0</v>
      </c>
      <c r="W1423" s="4" t="s">
        <v>2350</v>
      </c>
      <c r="X1423" s="4" t="s">
        <v>2350</v>
      </c>
      <c r="Y1423" s="4" t="s">
        <v>2350</v>
      </c>
      <c r="Z1423" s="4" t="s">
        <v>2350</v>
      </c>
      <c r="AA1423" s="4" t="s">
        <v>2350</v>
      </c>
      <c r="AB1423" s="4" t="s">
        <v>2350</v>
      </c>
      <c r="AC1423" s="4" t="s">
        <v>13029</v>
      </c>
      <c r="AD1423" s="4" t="s">
        <v>13039</v>
      </c>
      <c r="AE1423" s="4" t="s">
        <v>2350</v>
      </c>
      <c r="AF1423" s="5">
        <v>46664</v>
      </c>
    </row>
    <row r="1424" spans="1:32" ht="46.2" customHeight="1">
      <c r="A1424" s="4" t="s">
        <v>2350</v>
      </c>
      <c r="B1424" s="20">
        <f t="shared" ca="1" si="155"/>
        <v>46121</v>
      </c>
      <c r="C1424" s="20" t="str">
        <f t="shared" ca="1" si="156"/>
        <v>Apr-2026</v>
      </c>
      <c r="D1424" s="27">
        <f t="shared" ca="1" si="161"/>
        <v>4</v>
      </c>
      <c r="E1424" s="20" t="str">
        <f t="shared" ca="1" si="157"/>
        <v>2026</v>
      </c>
      <c r="F1424" s="4" t="s">
        <v>2350</v>
      </c>
      <c r="G1424" s="4" t="s">
        <v>2350</v>
      </c>
      <c r="H1424" s="4" t="s">
        <v>2350</v>
      </c>
      <c r="I1424" s="4" t="s">
        <v>2350</v>
      </c>
      <c r="J1424" s="4" t="s">
        <v>2350</v>
      </c>
      <c r="K1424" s="4" t="s">
        <v>2350</v>
      </c>
      <c r="L1424" s="4" t="s">
        <v>2350</v>
      </c>
      <c r="M1424" s="4">
        <v>2</v>
      </c>
      <c r="N1424" s="4">
        <v>0</v>
      </c>
      <c r="O1424" s="4">
        <v>0</v>
      </c>
      <c r="P1424" s="4">
        <v>0</v>
      </c>
      <c r="Q1424" s="4">
        <f t="shared" si="158"/>
        <v>0</v>
      </c>
      <c r="R1424" s="4">
        <f t="shared" si="159"/>
        <v>0</v>
      </c>
      <c r="S1424" s="5" t="e">
        <f t="shared" si="160"/>
        <v>#DIV/0!</v>
      </c>
      <c r="T1424" s="4" t="s">
        <v>39</v>
      </c>
      <c r="U1424" s="4">
        <v>0</v>
      </c>
      <c r="V1424" s="4">
        <v>0</v>
      </c>
      <c r="W1424" s="4" t="s">
        <v>2350</v>
      </c>
      <c r="X1424" s="4" t="s">
        <v>2350</v>
      </c>
      <c r="Y1424" s="4" t="s">
        <v>2350</v>
      </c>
      <c r="Z1424" s="4" t="s">
        <v>2350</v>
      </c>
      <c r="AA1424" s="4" t="s">
        <v>2350</v>
      </c>
      <c r="AB1424" s="4" t="s">
        <v>2350</v>
      </c>
      <c r="AC1424" s="4" t="s">
        <v>13029</v>
      </c>
      <c r="AD1424" s="4" t="s">
        <v>13040</v>
      </c>
      <c r="AE1424" s="4" t="s">
        <v>2350</v>
      </c>
      <c r="AF1424" s="5">
        <v>46155</v>
      </c>
    </row>
    <row r="1425" spans="1:32" ht="46.2" customHeight="1">
      <c r="A1425" s="4" t="s">
        <v>2350</v>
      </c>
      <c r="B1425" s="20">
        <f t="shared" ca="1" si="155"/>
        <v>46135</v>
      </c>
      <c r="C1425" s="20" t="str">
        <f t="shared" ca="1" si="156"/>
        <v>Apr-2026</v>
      </c>
      <c r="D1425" s="27">
        <f t="shared" ca="1" si="161"/>
        <v>4</v>
      </c>
      <c r="E1425" s="20" t="str">
        <f t="shared" ca="1" si="157"/>
        <v>2026</v>
      </c>
      <c r="F1425" s="4" t="s">
        <v>2350</v>
      </c>
      <c r="G1425" s="4" t="s">
        <v>2350</v>
      </c>
      <c r="H1425" s="4" t="s">
        <v>2350</v>
      </c>
      <c r="I1425" s="4" t="s">
        <v>2350</v>
      </c>
      <c r="J1425" s="4" t="s">
        <v>2350</v>
      </c>
      <c r="K1425" s="4" t="s">
        <v>2350</v>
      </c>
      <c r="L1425" s="4" t="s">
        <v>2350</v>
      </c>
      <c r="M1425" s="4">
        <v>7</v>
      </c>
      <c r="N1425" s="4">
        <v>0</v>
      </c>
      <c r="O1425" s="4">
        <v>0</v>
      </c>
      <c r="P1425" s="4">
        <v>0</v>
      </c>
      <c r="Q1425" s="4">
        <f t="shared" si="158"/>
        <v>0</v>
      </c>
      <c r="R1425" s="4">
        <f t="shared" si="159"/>
        <v>0</v>
      </c>
      <c r="S1425" s="5" t="e">
        <f t="shared" si="160"/>
        <v>#DIV/0!</v>
      </c>
      <c r="T1425" s="4" t="s">
        <v>39</v>
      </c>
      <c r="U1425" s="4">
        <v>0</v>
      </c>
      <c r="V1425" s="4">
        <v>0</v>
      </c>
      <c r="W1425" s="4" t="s">
        <v>2350</v>
      </c>
      <c r="X1425" s="4" t="s">
        <v>2350</v>
      </c>
      <c r="Y1425" s="4" t="s">
        <v>2350</v>
      </c>
      <c r="Z1425" s="4" t="s">
        <v>2350</v>
      </c>
      <c r="AA1425" s="4" t="s">
        <v>2350</v>
      </c>
      <c r="AB1425" s="4" t="s">
        <v>2350</v>
      </c>
      <c r="AC1425" s="4" t="s">
        <v>13029</v>
      </c>
      <c r="AD1425" s="4" t="s">
        <v>13041</v>
      </c>
      <c r="AE1425" s="4" t="s">
        <v>2350</v>
      </c>
      <c r="AF1425" s="5">
        <v>46638</v>
      </c>
    </row>
    <row r="1426" spans="1:32" ht="46.2" customHeight="1">
      <c r="A1426" s="4" t="s">
        <v>2350</v>
      </c>
      <c r="B1426" s="20">
        <f t="shared" ca="1" si="155"/>
        <v>46167</v>
      </c>
      <c r="C1426" s="20" t="str">
        <f t="shared" ca="1" si="156"/>
        <v>May-2026</v>
      </c>
      <c r="D1426" s="27">
        <f t="shared" ca="1" si="161"/>
        <v>5</v>
      </c>
      <c r="E1426" s="20" t="str">
        <f t="shared" ca="1" si="157"/>
        <v>2026</v>
      </c>
      <c r="F1426" s="4" t="s">
        <v>2350</v>
      </c>
      <c r="G1426" s="4" t="s">
        <v>2350</v>
      </c>
      <c r="H1426" s="4" t="s">
        <v>2350</v>
      </c>
      <c r="I1426" s="4" t="s">
        <v>2350</v>
      </c>
      <c r="J1426" s="4" t="s">
        <v>2350</v>
      </c>
      <c r="K1426" s="4" t="s">
        <v>2350</v>
      </c>
      <c r="L1426" s="4" t="s">
        <v>2350</v>
      </c>
      <c r="M1426" s="4">
        <v>5</v>
      </c>
      <c r="N1426" s="4">
        <v>0</v>
      </c>
      <c r="O1426" s="4">
        <v>0</v>
      </c>
      <c r="P1426" s="4">
        <v>0</v>
      </c>
      <c r="Q1426" s="4">
        <f t="shared" si="158"/>
        <v>0</v>
      </c>
      <c r="R1426" s="4">
        <f t="shared" si="159"/>
        <v>0</v>
      </c>
      <c r="S1426" s="5" t="e">
        <f t="shared" si="160"/>
        <v>#DIV/0!</v>
      </c>
      <c r="T1426" s="4" t="s">
        <v>39</v>
      </c>
      <c r="U1426" s="4">
        <v>0</v>
      </c>
      <c r="V1426" s="4">
        <v>0</v>
      </c>
      <c r="W1426" s="4" t="s">
        <v>2350</v>
      </c>
      <c r="X1426" s="4" t="s">
        <v>2350</v>
      </c>
      <c r="Y1426" s="4" t="s">
        <v>2350</v>
      </c>
      <c r="Z1426" s="4" t="s">
        <v>2350</v>
      </c>
      <c r="AA1426" s="4" t="s">
        <v>2350</v>
      </c>
      <c r="AB1426" s="4" t="s">
        <v>2350</v>
      </c>
      <c r="AC1426" s="4" t="s">
        <v>13029</v>
      </c>
      <c r="AD1426" s="4" t="s">
        <v>13042</v>
      </c>
      <c r="AE1426" s="4" t="s">
        <v>2350</v>
      </c>
      <c r="AF1426" s="5">
        <v>46864</v>
      </c>
    </row>
    <row r="1427" spans="1:32" ht="46.2" customHeight="1">
      <c r="A1427" s="4" t="s">
        <v>2350</v>
      </c>
      <c r="B1427" s="20">
        <f t="shared" ca="1" si="155"/>
        <v>46156</v>
      </c>
      <c r="C1427" s="20" t="str">
        <f t="shared" ca="1" si="156"/>
        <v>May-2026</v>
      </c>
      <c r="D1427" s="27">
        <f t="shared" ca="1" si="161"/>
        <v>5</v>
      </c>
      <c r="E1427" s="20" t="str">
        <f t="shared" ca="1" si="157"/>
        <v>2026</v>
      </c>
      <c r="F1427" s="4" t="s">
        <v>2350</v>
      </c>
      <c r="G1427" s="4" t="s">
        <v>2350</v>
      </c>
      <c r="H1427" s="4" t="s">
        <v>2350</v>
      </c>
      <c r="I1427" s="4" t="s">
        <v>2350</v>
      </c>
      <c r="J1427" s="4" t="s">
        <v>2350</v>
      </c>
      <c r="K1427" s="4" t="s">
        <v>2350</v>
      </c>
      <c r="L1427" s="4" t="s">
        <v>2350</v>
      </c>
      <c r="M1427" s="4">
        <v>5</v>
      </c>
      <c r="N1427" s="4">
        <v>0</v>
      </c>
      <c r="O1427" s="4">
        <v>0</v>
      </c>
      <c r="P1427" s="4">
        <v>0</v>
      </c>
      <c r="Q1427" s="4">
        <f t="shared" si="158"/>
        <v>0</v>
      </c>
      <c r="R1427" s="4">
        <f t="shared" si="159"/>
        <v>0</v>
      </c>
      <c r="S1427" s="5" t="e">
        <f t="shared" si="160"/>
        <v>#DIV/0!</v>
      </c>
      <c r="T1427" s="4" t="s">
        <v>39</v>
      </c>
      <c r="U1427" s="4">
        <v>0</v>
      </c>
      <c r="V1427" s="4">
        <v>0</v>
      </c>
      <c r="W1427" s="4" t="s">
        <v>2350</v>
      </c>
      <c r="X1427" s="4" t="s">
        <v>2350</v>
      </c>
      <c r="Y1427" s="4" t="s">
        <v>2350</v>
      </c>
      <c r="Z1427" s="4" t="s">
        <v>2350</v>
      </c>
      <c r="AA1427" s="4" t="s">
        <v>2350</v>
      </c>
      <c r="AB1427" s="4" t="s">
        <v>2350</v>
      </c>
      <c r="AC1427" s="4" t="s">
        <v>13029</v>
      </c>
      <c r="AD1427" s="4" t="s">
        <v>13043</v>
      </c>
      <c r="AE1427" s="4" t="s">
        <v>2350</v>
      </c>
      <c r="AF1427" s="5">
        <v>46266</v>
      </c>
    </row>
    <row r="1428" spans="1:32" ht="46.2" customHeight="1">
      <c r="A1428" s="4" t="s">
        <v>2350</v>
      </c>
      <c r="B1428" s="20">
        <f t="shared" ca="1" si="155"/>
        <v>46204</v>
      </c>
      <c r="C1428" s="20" t="str">
        <f t="shared" ca="1" si="156"/>
        <v>Jul-2026</v>
      </c>
      <c r="D1428" s="27">
        <f t="shared" ca="1" si="161"/>
        <v>7</v>
      </c>
      <c r="E1428" s="20" t="str">
        <f t="shared" ca="1" si="157"/>
        <v>2026</v>
      </c>
      <c r="F1428" s="4" t="s">
        <v>2350</v>
      </c>
      <c r="G1428" s="4" t="s">
        <v>2350</v>
      </c>
      <c r="H1428" s="4" t="s">
        <v>2350</v>
      </c>
      <c r="I1428" s="4" t="s">
        <v>2350</v>
      </c>
      <c r="J1428" s="4" t="s">
        <v>2350</v>
      </c>
      <c r="K1428" s="4" t="s">
        <v>2350</v>
      </c>
      <c r="L1428" s="4" t="s">
        <v>2350</v>
      </c>
      <c r="M1428" s="4">
        <v>4</v>
      </c>
      <c r="N1428" s="4">
        <v>0</v>
      </c>
      <c r="O1428" s="4">
        <v>0</v>
      </c>
      <c r="P1428" s="4">
        <v>0</v>
      </c>
      <c r="Q1428" s="4">
        <f t="shared" si="158"/>
        <v>0</v>
      </c>
      <c r="R1428" s="4">
        <f t="shared" si="159"/>
        <v>0</v>
      </c>
      <c r="S1428" s="5" t="e">
        <f t="shared" si="160"/>
        <v>#DIV/0!</v>
      </c>
      <c r="T1428" s="4" t="s">
        <v>39</v>
      </c>
      <c r="U1428" s="4">
        <v>0</v>
      </c>
      <c r="V1428" s="4">
        <v>0</v>
      </c>
      <c r="W1428" s="4" t="s">
        <v>2350</v>
      </c>
      <c r="X1428" s="4" t="s">
        <v>2350</v>
      </c>
      <c r="Y1428" s="4" t="s">
        <v>2350</v>
      </c>
      <c r="Z1428" s="4" t="s">
        <v>2350</v>
      </c>
      <c r="AA1428" s="4" t="s">
        <v>2350</v>
      </c>
      <c r="AB1428" s="4" t="s">
        <v>2350</v>
      </c>
      <c r="AC1428" s="4" t="s">
        <v>13029</v>
      </c>
      <c r="AD1428" s="4" t="s">
        <v>13044</v>
      </c>
      <c r="AE1428" s="4" t="s">
        <v>2350</v>
      </c>
      <c r="AF1428" s="5">
        <v>46912</v>
      </c>
    </row>
    <row r="1429" spans="1:32" ht="46.2" customHeight="1">
      <c r="A1429" s="4" t="s">
        <v>2350</v>
      </c>
      <c r="B1429" s="20">
        <f t="shared" ca="1" si="155"/>
        <v>46206</v>
      </c>
      <c r="C1429" s="20" t="str">
        <f t="shared" ca="1" si="156"/>
        <v>Jul-2026</v>
      </c>
      <c r="D1429" s="27">
        <f t="shared" ca="1" si="161"/>
        <v>7</v>
      </c>
      <c r="E1429" s="20" t="str">
        <f t="shared" ca="1" si="157"/>
        <v>2026</v>
      </c>
      <c r="F1429" s="4" t="s">
        <v>2350</v>
      </c>
      <c r="G1429" s="4" t="s">
        <v>2350</v>
      </c>
      <c r="H1429" s="4" t="s">
        <v>2350</v>
      </c>
      <c r="I1429" s="4" t="s">
        <v>2350</v>
      </c>
      <c r="J1429" s="4" t="s">
        <v>2350</v>
      </c>
      <c r="K1429" s="4" t="s">
        <v>2350</v>
      </c>
      <c r="L1429" s="4" t="s">
        <v>2350</v>
      </c>
      <c r="M1429" s="4">
        <v>5</v>
      </c>
      <c r="N1429" s="4">
        <v>0</v>
      </c>
      <c r="O1429" s="4">
        <v>0</v>
      </c>
      <c r="P1429" s="4">
        <v>0</v>
      </c>
      <c r="Q1429" s="4">
        <f t="shared" si="158"/>
        <v>0</v>
      </c>
      <c r="R1429" s="4">
        <f t="shared" si="159"/>
        <v>0</v>
      </c>
      <c r="S1429" s="5" t="e">
        <f t="shared" si="160"/>
        <v>#DIV/0!</v>
      </c>
      <c r="T1429" s="4" t="s">
        <v>39</v>
      </c>
      <c r="U1429" s="4">
        <v>0</v>
      </c>
      <c r="V1429" s="4">
        <v>0</v>
      </c>
      <c r="W1429" s="4" t="s">
        <v>2350</v>
      </c>
      <c r="X1429" s="4" t="s">
        <v>2350</v>
      </c>
      <c r="Y1429" s="4" t="s">
        <v>2350</v>
      </c>
      <c r="Z1429" s="4" t="s">
        <v>2350</v>
      </c>
      <c r="AA1429" s="4" t="s">
        <v>2350</v>
      </c>
      <c r="AB1429" s="4" t="s">
        <v>2350</v>
      </c>
      <c r="AC1429" s="4" t="s">
        <v>13029</v>
      </c>
      <c r="AD1429" s="4" t="s">
        <v>13045</v>
      </c>
      <c r="AE1429" s="4" t="s">
        <v>2350</v>
      </c>
      <c r="AF1429" s="5">
        <v>46685</v>
      </c>
    </row>
    <row r="1430" spans="1:32" ht="46.2" customHeight="1">
      <c r="A1430" s="4" t="s">
        <v>2350</v>
      </c>
      <c r="B1430" s="20">
        <f t="shared" ca="1" si="155"/>
        <v>46181</v>
      </c>
      <c r="C1430" s="20" t="str">
        <f t="shared" ca="1" si="156"/>
        <v>Jun-2026</v>
      </c>
      <c r="D1430" s="27">
        <f t="shared" ca="1" si="161"/>
        <v>6</v>
      </c>
      <c r="E1430" s="20" t="str">
        <f t="shared" ca="1" si="157"/>
        <v>2026</v>
      </c>
      <c r="F1430" s="4" t="s">
        <v>2350</v>
      </c>
      <c r="G1430" s="4" t="s">
        <v>2350</v>
      </c>
      <c r="H1430" s="4" t="s">
        <v>2350</v>
      </c>
      <c r="I1430" s="4" t="s">
        <v>2350</v>
      </c>
      <c r="J1430" s="4" t="s">
        <v>2350</v>
      </c>
      <c r="K1430" s="4" t="s">
        <v>2350</v>
      </c>
      <c r="L1430" s="4" t="s">
        <v>2350</v>
      </c>
      <c r="M1430" s="4">
        <v>1</v>
      </c>
      <c r="N1430" s="4">
        <v>0</v>
      </c>
      <c r="O1430" s="4">
        <v>0</v>
      </c>
      <c r="P1430" s="4">
        <v>0</v>
      </c>
      <c r="Q1430" s="4">
        <f t="shared" si="158"/>
        <v>0</v>
      </c>
      <c r="R1430" s="4">
        <f t="shared" si="159"/>
        <v>0</v>
      </c>
      <c r="S1430" s="5" t="e">
        <f t="shared" si="160"/>
        <v>#DIV/0!</v>
      </c>
      <c r="T1430" s="4" t="s">
        <v>39</v>
      </c>
      <c r="U1430" s="4">
        <v>0</v>
      </c>
      <c r="V1430" s="4">
        <v>0</v>
      </c>
      <c r="W1430" s="4" t="s">
        <v>2350</v>
      </c>
      <c r="X1430" s="4" t="s">
        <v>2350</v>
      </c>
      <c r="Y1430" s="4" t="s">
        <v>2350</v>
      </c>
      <c r="Z1430" s="4" t="s">
        <v>2350</v>
      </c>
      <c r="AA1430" s="4" t="s">
        <v>2350</v>
      </c>
      <c r="AB1430" s="4" t="s">
        <v>2350</v>
      </c>
      <c r="AC1430" s="4" t="s">
        <v>13029</v>
      </c>
      <c r="AD1430" s="4" t="s">
        <v>13046</v>
      </c>
      <c r="AE1430" s="4" t="s">
        <v>2350</v>
      </c>
      <c r="AF1430" s="5">
        <v>46444</v>
      </c>
    </row>
    <row r="1431" spans="1:32" ht="46.2" customHeight="1">
      <c r="A1431" s="4" t="s">
        <v>2350</v>
      </c>
      <c r="B1431" s="20">
        <f t="shared" ca="1" si="155"/>
        <v>46206</v>
      </c>
      <c r="C1431" s="20" t="str">
        <f t="shared" ca="1" si="156"/>
        <v>Jul-2026</v>
      </c>
      <c r="D1431" s="27">
        <f t="shared" ca="1" si="161"/>
        <v>7</v>
      </c>
      <c r="E1431" s="20" t="str">
        <f t="shared" ca="1" si="157"/>
        <v>2026</v>
      </c>
      <c r="F1431" s="4" t="s">
        <v>2350</v>
      </c>
      <c r="G1431" s="4" t="s">
        <v>2350</v>
      </c>
      <c r="H1431" s="4" t="s">
        <v>2350</v>
      </c>
      <c r="I1431" s="4" t="s">
        <v>2350</v>
      </c>
      <c r="J1431" s="4" t="s">
        <v>2350</v>
      </c>
      <c r="K1431" s="4" t="s">
        <v>2350</v>
      </c>
      <c r="L1431" s="4" t="s">
        <v>2350</v>
      </c>
      <c r="M1431" s="4">
        <v>9</v>
      </c>
      <c r="N1431" s="4">
        <v>0</v>
      </c>
      <c r="O1431" s="4">
        <v>0</v>
      </c>
      <c r="P1431" s="4">
        <v>0</v>
      </c>
      <c r="Q1431" s="4">
        <f t="shared" si="158"/>
        <v>0</v>
      </c>
      <c r="R1431" s="4">
        <f t="shared" si="159"/>
        <v>0</v>
      </c>
      <c r="S1431" s="5" t="e">
        <f t="shared" si="160"/>
        <v>#DIV/0!</v>
      </c>
      <c r="T1431" s="4" t="s">
        <v>39</v>
      </c>
      <c r="U1431" s="4">
        <v>0</v>
      </c>
      <c r="V1431" s="4">
        <v>0</v>
      </c>
      <c r="W1431" s="4" t="s">
        <v>2350</v>
      </c>
      <c r="X1431" s="4" t="s">
        <v>2350</v>
      </c>
      <c r="Y1431" s="4" t="s">
        <v>2350</v>
      </c>
      <c r="Z1431" s="4" t="s">
        <v>2350</v>
      </c>
      <c r="AA1431" s="4" t="s">
        <v>2350</v>
      </c>
      <c r="AB1431" s="4" t="s">
        <v>2350</v>
      </c>
      <c r="AC1431" s="4" t="s">
        <v>13029</v>
      </c>
      <c r="AD1431" s="4" t="s">
        <v>13047</v>
      </c>
      <c r="AE1431" s="4" t="s">
        <v>2350</v>
      </c>
      <c r="AF1431" s="5">
        <v>46662</v>
      </c>
    </row>
    <row r="1432" spans="1:32" ht="46.2" customHeight="1">
      <c r="A1432" s="4" t="s">
        <v>2350</v>
      </c>
      <c r="B1432" s="20">
        <f t="shared" ca="1" si="155"/>
        <v>46234</v>
      </c>
      <c r="C1432" s="20" t="str">
        <f t="shared" ca="1" si="156"/>
        <v>Jul-2026</v>
      </c>
      <c r="D1432" s="27">
        <f t="shared" ca="1" si="161"/>
        <v>7</v>
      </c>
      <c r="E1432" s="20" t="str">
        <f t="shared" ca="1" si="157"/>
        <v>2026</v>
      </c>
      <c r="F1432" s="4" t="s">
        <v>2350</v>
      </c>
      <c r="G1432" s="4" t="s">
        <v>2350</v>
      </c>
      <c r="H1432" s="4" t="s">
        <v>2350</v>
      </c>
      <c r="I1432" s="4" t="s">
        <v>2350</v>
      </c>
      <c r="J1432" s="4" t="s">
        <v>2350</v>
      </c>
      <c r="K1432" s="4" t="s">
        <v>2350</v>
      </c>
      <c r="L1432" s="4" t="s">
        <v>2350</v>
      </c>
      <c r="M1432" s="4">
        <v>1</v>
      </c>
      <c r="N1432" s="4">
        <v>0</v>
      </c>
      <c r="O1432" s="4">
        <v>0</v>
      </c>
      <c r="P1432" s="4">
        <v>0</v>
      </c>
      <c r="Q1432" s="4">
        <f t="shared" si="158"/>
        <v>0</v>
      </c>
      <c r="R1432" s="4">
        <f t="shared" si="159"/>
        <v>0</v>
      </c>
      <c r="S1432" s="5" t="e">
        <f t="shared" si="160"/>
        <v>#DIV/0!</v>
      </c>
      <c r="T1432" s="4" t="s">
        <v>39</v>
      </c>
      <c r="U1432" s="4">
        <v>0</v>
      </c>
      <c r="V1432" s="4">
        <v>0</v>
      </c>
      <c r="W1432" s="4" t="s">
        <v>2350</v>
      </c>
      <c r="X1432" s="4" t="s">
        <v>2350</v>
      </c>
      <c r="Y1432" s="4" t="s">
        <v>2350</v>
      </c>
      <c r="Z1432" s="4" t="s">
        <v>2350</v>
      </c>
      <c r="AA1432" s="4" t="s">
        <v>2350</v>
      </c>
      <c r="AB1432" s="4" t="s">
        <v>2350</v>
      </c>
      <c r="AC1432" s="4" t="s">
        <v>13029</v>
      </c>
      <c r="AD1432" s="4" t="s">
        <v>13048</v>
      </c>
      <c r="AE1432" s="4" t="s">
        <v>2350</v>
      </c>
      <c r="AF1432" s="5">
        <v>46444</v>
      </c>
    </row>
    <row r="1433" spans="1:32" ht="46.2" customHeight="1">
      <c r="A1433" s="4" t="s">
        <v>2350</v>
      </c>
      <c r="B1433" s="20">
        <f t="shared" ca="1" si="155"/>
        <v>46160</v>
      </c>
      <c r="C1433" s="20" t="str">
        <f t="shared" ca="1" si="156"/>
        <v>May-2026</v>
      </c>
      <c r="D1433" s="27">
        <f t="shared" ca="1" si="161"/>
        <v>5</v>
      </c>
      <c r="E1433" s="20" t="str">
        <f t="shared" ca="1" si="157"/>
        <v>2026</v>
      </c>
      <c r="F1433" s="4" t="s">
        <v>2350</v>
      </c>
      <c r="G1433" s="4" t="s">
        <v>2350</v>
      </c>
      <c r="H1433" s="4" t="s">
        <v>2350</v>
      </c>
      <c r="I1433" s="4" t="s">
        <v>2350</v>
      </c>
      <c r="J1433" s="4" t="s">
        <v>2350</v>
      </c>
      <c r="K1433" s="4" t="s">
        <v>2350</v>
      </c>
      <c r="L1433" s="4" t="s">
        <v>2350</v>
      </c>
      <c r="M1433" s="4">
        <v>1</v>
      </c>
      <c r="N1433" s="4">
        <v>0</v>
      </c>
      <c r="O1433" s="4">
        <v>0</v>
      </c>
      <c r="P1433" s="4">
        <v>0</v>
      </c>
      <c r="Q1433" s="4">
        <f t="shared" si="158"/>
        <v>0</v>
      </c>
      <c r="R1433" s="4">
        <f t="shared" si="159"/>
        <v>0</v>
      </c>
      <c r="S1433" s="5" t="e">
        <f t="shared" si="160"/>
        <v>#DIV/0!</v>
      </c>
      <c r="T1433" s="4" t="s">
        <v>39</v>
      </c>
      <c r="U1433" s="4">
        <v>0</v>
      </c>
      <c r="V1433" s="4">
        <v>0</v>
      </c>
      <c r="W1433" s="4" t="s">
        <v>2350</v>
      </c>
      <c r="X1433" s="4" t="s">
        <v>2350</v>
      </c>
      <c r="Y1433" s="4" t="s">
        <v>2350</v>
      </c>
      <c r="Z1433" s="4" t="s">
        <v>2350</v>
      </c>
      <c r="AA1433" s="4" t="s">
        <v>2350</v>
      </c>
      <c r="AB1433" s="4" t="s">
        <v>2350</v>
      </c>
      <c r="AC1433" s="4" t="s">
        <v>13029</v>
      </c>
      <c r="AD1433" s="4" t="s">
        <v>13049</v>
      </c>
      <c r="AE1433" s="4" t="s">
        <v>2350</v>
      </c>
      <c r="AF1433" s="5">
        <v>46697</v>
      </c>
    </row>
    <row r="1434" spans="1:32" ht="46.2" customHeight="1">
      <c r="A1434" s="4" t="s">
        <v>2350</v>
      </c>
      <c r="B1434" s="20">
        <f t="shared" ca="1" si="155"/>
        <v>46142</v>
      </c>
      <c r="C1434" s="20" t="str">
        <f t="shared" ca="1" si="156"/>
        <v>Apr-2026</v>
      </c>
      <c r="D1434" s="27">
        <f t="shared" ca="1" si="161"/>
        <v>4</v>
      </c>
      <c r="E1434" s="20" t="str">
        <f t="shared" ca="1" si="157"/>
        <v>2026</v>
      </c>
      <c r="F1434" s="4" t="s">
        <v>2350</v>
      </c>
      <c r="G1434" s="4" t="s">
        <v>2350</v>
      </c>
      <c r="H1434" s="4" t="s">
        <v>2350</v>
      </c>
      <c r="I1434" s="4" t="s">
        <v>2350</v>
      </c>
      <c r="J1434" s="4" t="s">
        <v>2350</v>
      </c>
      <c r="K1434" s="4" t="s">
        <v>2350</v>
      </c>
      <c r="L1434" s="4" t="s">
        <v>2350</v>
      </c>
      <c r="M1434" s="4">
        <v>9</v>
      </c>
      <c r="N1434" s="4">
        <v>0</v>
      </c>
      <c r="O1434" s="4">
        <v>0</v>
      </c>
      <c r="P1434" s="4">
        <v>0</v>
      </c>
      <c r="Q1434" s="4">
        <f t="shared" si="158"/>
        <v>0</v>
      </c>
      <c r="R1434" s="4">
        <f t="shared" si="159"/>
        <v>0</v>
      </c>
      <c r="S1434" s="5" t="e">
        <f t="shared" si="160"/>
        <v>#DIV/0!</v>
      </c>
      <c r="T1434" s="4" t="s">
        <v>39</v>
      </c>
      <c r="U1434" s="4">
        <v>0</v>
      </c>
      <c r="V1434" s="4">
        <v>0</v>
      </c>
      <c r="W1434" s="4" t="s">
        <v>2350</v>
      </c>
      <c r="X1434" s="4" t="s">
        <v>2350</v>
      </c>
      <c r="Y1434" s="4" t="s">
        <v>2350</v>
      </c>
      <c r="Z1434" s="4" t="s">
        <v>2350</v>
      </c>
      <c r="AA1434" s="4" t="s">
        <v>2350</v>
      </c>
      <c r="AB1434" s="4" t="s">
        <v>2350</v>
      </c>
      <c r="AC1434" s="4" t="s">
        <v>13029</v>
      </c>
      <c r="AD1434" s="4" t="s">
        <v>13050</v>
      </c>
      <c r="AE1434" s="4" t="s">
        <v>2350</v>
      </c>
      <c r="AF1434" s="5">
        <v>46363</v>
      </c>
    </row>
    <row r="1435" spans="1:32" ht="46.2" customHeight="1">
      <c r="A1435" s="4" t="s">
        <v>2350</v>
      </c>
      <c r="B1435" s="20">
        <f t="shared" ca="1" si="155"/>
        <v>46229</v>
      </c>
      <c r="C1435" s="20" t="str">
        <f t="shared" ca="1" si="156"/>
        <v>Jul-2026</v>
      </c>
      <c r="D1435" s="27">
        <f t="shared" ca="1" si="161"/>
        <v>7</v>
      </c>
      <c r="E1435" s="20" t="str">
        <f t="shared" ca="1" si="157"/>
        <v>2026</v>
      </c>
      <c r="F1435" s="4" t="s">
        <v>2350</v>
      </c>
      <c r="G1435" s="4" t="s">
        <v>2350</v>
      </c>
      <c r="H1435" s="4" t="s">
        <v>2350</v>
      </c>
      <c r="I1435" s="4" t="s">
        <v>2350</v>
      </c>
      <c r="J1435" s="4" t="s">
        <v>2350</v>
      </c>
      <c r="K1435" s="4" t="s">
        <v>2350</v>
      </c>
      <c r="L1435" s="4" t="s">
        <v>2350</v>
      </c>
      <c r="M1435" s="4">
        <v>6</v>
      </c>
      <c r="N1435" s="4">
        <v>0</v>
      </c>
      <c r="O1435" s="4">
        <v>0</v>
      </c>
      <c r="P1435" s="4">
        <v>0</v>
      </c>
      <c r="Q1435" s="4">
        <f t="shared" si="158"/>
        <v>0</v>
      </c>
      <c r="R1435" s="4">
        <f t="shared" si="159"/>
        <v>0</v>
      </c>
      <c r="S1435" s="5" t="e">
        <f t="shared" si="160"/>
        <v>#DIV/0!</v>
      </c>
      <c r="T1435" s="4" t="s">
        <v>39</v>
      </c>
      <c r="U1435" s="4">
        <v>0</v>
      </c>
      <c r="V1435" s="4">
        <v>0</v>
      </c>
      <c r="W1435" s="4" t="s">
        <v>2350</v>
      </c>
      <c r="X1435" s="4" t="s">
        <v>2350</v>
      </c>
      <c r="Y1435" s="4" t="s">
        <v>2350</v>
      </c>
      <c r="Z1435" s="4" t="s">
        <v>2350</v>
      </c>
      <c r="AA1435" s="4" t="s">
        <v>2350</v>
      </c>
      <c r="AB1435" s="4" t="s">
        <v>2350</v>
      </c>
      <c r="AC1435" s="4" t="s">
        <v>13029</v>
      </c>
      <c r="AD1435" s="4" t="s">
        <v>13051</v>
      </c>
      <c r="AE1435" s="4" t="s">
        <v>2350</v>
      </c>
      <c r="AF1435" s="5">
        <v>46618</v>
      </c>
    </row>
    <row r="1436" spans="1:32" ht="46.2" customHeight="1">
      <c r="A1436" s="4" t="s">
        <v>2350</v>
      </c>
      <c r="B1436" s="20">
        <f t="shared" ca="1" si="155"/>
        <v>46126</v>
      </c>
      <c r="C1436" s="20" t="str">
        <f t="shared" ca="1" si="156"/>
        <v>Apr-2026</v>
      </c>
      <c r="D1436" s="27">
        <f t="shared" ca="1" si="161"/>
        <v>4</v>
      </c>
      <c r="E1436" s="20" t="str">
        <f t="shared" ca="1" si="157"/>
        <v>2026</v>
      </c>
      <c r="F1436" s="4" t="s">
        <v>2350</v>
      </c>
      <c r="G1436" s="4" t="s">
        <v>2350</v>
      </c>
      <c r="H1436" s="4" t="s">
        <v>2350</v>
      </c>
      <c r="I1436" s="4" t="s">
        <v>2350</v>
      </c>
      <c r="J1436" s="4" t="s">
        <v>2350</v>
      </c>
      <c r="K1436" s="4" t="s">
        <v>2350</v>
      </c>
      <c r="L1436" s="4" t="s">
        <v>2350</v>
      </c>
      <c r="M1436" s="4">
        <v>3</v>
      </c>
      <c r="N1436" s="4">
        <v>0</v>
      </c>
      <c r="O1436" s="4">
        <v>0</v>
      </c>
      <c r="P1436" s="4">
        <v>0</v>
      </c>
      <c r="Q1436" s="4">
        <f t="shared" si="158"/>
        <v>0</v>
      </c>
      <c r="R1436" s="4">
        <f t="shared" si="159"/>
        <v>0</v>
      </c>
      <c r="S1436" s="5" t="e">
        <f t="shared" si="160"/>
        <v>#DIV/0!</v>
      </c>
      <c r="T1436" s="4" t="s">
        <v>39</v>
      </c>
      <c r="U1436" s="4">
        <v>0</v>
      </c>
      <c r="V1436" s="4">
        <v>0</v>
      </c>
      <c r="W1436" s="4" t="s">
        <v>2350</v>
      </c>
      <c r="X1436" s="4" t="s">
        <v>2350</v>
      </c>
      <c r="Y1436" s="4" t="s">
        <v>2350</v>
      </c>
      <c r="Z1436" s="4" t="s">
        <v>2350</v>
      </c>
      <c r="AA1436" s="4" t="s">
        <v>2350</v>
      </c>
      <c r="AB1436" s="4" t="s">
        <v>2350</v>
      </c>
      <c r="AC1436" s="4" t="s">
        <v>13029</v>
      </c>
      <c r="AD1436" s="4" t="s">
        <v>13052</v>
      </c>
      <c r="AE1436" s="4" t="s">
        <v>2350</v>
      </c>
      <c r="AF1436" s="5">
        <v>46499</v>
      </c>
    </row>
    <row r="1437" spans="1:32" ht="46.2" customHeight="1">
      <c r="A1437" s="4" t="s">
        <v>2350</v>
      </c>
      <c r="B1437" s="20">
        <f t="shared" ca="1" si="155"/>
        <v>46189</v>
      </c>
      <c r="C1437" s="20" t="str">
        <f t="shared" ca="1" si="156"/>
        <v>Jun-2026</v>
      </c>
      <c r="D1437" s="27">
        <f t="shared" ca="1" si="161"/>
        <v>6</v>
      </c>
      <c r="E1437" s="20" t="str">
        <f t="shared" ca="1" si="157"/>
        <v>2026</v>
      </c>
      <c r="F1437" s="4" t="s">
        <v>2350</v>
      </c>
      <c r="G1437" s="4" t="s">
        <v>2350</v>
      </c>
      <c r="H1437" s="4" t="s">
        <v>2350</v>
      </c>
      <c r="I1437" s="4" t="s">
        <v>2350</v>
      </c>
      <c r="J1437" s="4" t="s">
        <v>2350</v>
      </c>
      <c r="K1437" s="4" t="s">
        <v>2350</v>
      </c>
      <c r="L1437" s="4" t="s">
        <v>2350</v>
      </c>
      <c r="M1437" s="4">
        <v>2</v>
      </c>
      <c r="N1437" s="4">
        <v>0</v>
      </c>
      <c r="O1437" s="4">
        <v>0</v>
      </c>
      <c r="P1437" s="4">
        <v>0</v>
      </c>
      <c r="Q1437" s="4">
        <f t="shared" si="158"/>
        <v>0</v>
      </c>
      <c r="R1437" s="4">
        <f t="shared" si="159"/>
        <v>0</v>
      </c>
      <c r="S1437" s="5" t="e">
        <f t="shared" si="160"/>
        <v>#DIV/0!</v>
      </c>
      <c r="T1437" s="4" t="s">
        <v>39</v>
      </c>
      <c r="U1437" s="4">
        <v>0</v>
      </c>
      <c r="V1437" s="4">
        <v>0</v>
      </c>
      <c r="W1437" s="4" t="s">
        <v>2350</v>
      </c>
      <c r="X1437" s="4" t="s">
        <v>2350</v>
      </c>
      <c r="Y1437" s="4" t="s">
        <v>2350</v>
      </c>
      <c r="Z1437" s="4" t="s">
        <v>2350</v>
      </c>
      <c r="AA1437" s="4" t="s">
        <v>2350</v>
      </c>
      <c r="AB1437" s="4" t="s">
        <v>2350</v>
      </c>
      <c r="AC1437" s="4" t="s">
        <v>13029</v>
      </c>
      <c r="AD1437" s="4" t="s">
        <v>13053</v>
      </c>
      <c r="AE1437" s="4" t="s">
        <v>2350</v>
      </c>
      <c r="AF1437" s="5">
        <v>46433</v>
      </c>
    </row>
    <row r="1438" spans="1:32" ht="46.2" customHeight="1">
      <c r="A1438" s="4" t="s">
        <v>2350</v>
      </c>
      <c r="B1438" s="20">
        <f t="shared" ca="1" si="155"/>
        <v>46167</v>
      </c>
      <c r="C1438" s="20" t="str">
        <f t="shared" ca="1" si="156"/>
        <v>May-2026</v>
      </c>
      <c r="D1438" s="27">
        <f t="shared" ca="1" si="161"/>
        <v>5</v>
      </c>
      <c r="E1438" s="20" t="str">
        <f t="shared" ca="1" si="157"/>
        <v>2026</v>
      </c>
      <c r="F1438" s="4" t="s">
        <v>2350</v>
      </c>
      <c r="G1438" s="4" t="s">
        <v>2350</v>
      </c>
      <c r="H1438" s="4" t="s">
        <v>2350</v>
      </c>
      <c r="I1438" s="4" t="s">
        <v>2350</v>
      </c>
      <c r="J1438" s="4" t="s">
        <v>2350</v>
      </c>
      <c r="K1438" s="4" t="s">
        <v>2350</v>
      </c>
      <c r="L1438" s="4" t="s">
        <v>2350</v>
      </c>
      <c r="M1438" s="4">
        <v>2</v>
      </c>
      <c r="N1438" s="4">
        <v>0</v>
      </c>
      <c r="O1438" s="4">
        <v>0</v>
      </c>
      <c r="P1438" s="4">
        <v>0</v>
      </c>
      <c r="Q1438" s="4">
        <f t="shared" si="158"/>
        <v>0</v>
      </c>
      <c r="R1438" s="4">
        <f t="shared" si="159"/>
        <v>0</v>
      </c>
      <c r="S1438" s="5" t="e">
        <f t="shared" si="160"/>
        <v>#DIV/0!</v>
      </c>
      <c r="T1438" s="4" t="s">
        <v>39</v>
      </c>
      <c r="U1438" s="4">
        <v>0</v>
      </c>
      <c r="V1438" s="4">
        <v>0</v>
      </c>
      <c r="W1438" s="4" t="s">
        <v>2350</v>
      </c>
      <c r="X1438" s="4" t="s">
        <v>2350</v>
      </c>
      <c r="Y1438" s="4" t="s">
        <v>2350</v>
      </c>
      <c r="Z1438" s="4" t="s">
        <v>2350</v>
      </c>
      <c r="AA1438" s="4" t="s">
        <v>2350</v>
      </c>
      <c r="AB1438" s="4" t="s">
        <v>2350</v>
      </c>
      <c r="AC1438" s="4" t="s">
        <v>13029</v>
      </c>
      <c r="AD1438" s="4" t="s">
        <v>13054</v>
      </c>
      <c r="AE1438" s="4" t="s">
        <v>2350</v>
      </c>
      <c r="AF1438" s="5">
        <v>46857</v>
      </c>
    </row>
    <row r="1439" spans="1:32" ht="46.2" customHeight="1">
      <c r="A1439" s="4" t="s">
        <v>2350</v>
      </c>
      <c r="B1439" s="20">
        <f t="shared" ca="1" si="155"/>
        <v>46209</v>
      </c>
      <c r="C1439" s="20" t="str">
        <f t="shared" ca="1" si="156"/>
        <v>Jul-2026</v>
      </c>
      <c r="D1439" s="27">
        <f t="shared" ca="1" si="161"/>
        <v>7</v>
      </c>
      <c r="E1439" s="20" t="str">
        <f t="shared" ca="1" si="157"/>
        <v>2026</v>
      </c>
      <c r="F1439" s="4" t="s">
        <v>2350</v>
      </c>
      <c r="G1439" s="4" t="s">
        <v>2350</v>
      </c>
      <c r="H1439" s="4" t="s">
        <v>2350</v>
      </c>
      <c r="I1439" s="4" t="s">
        <v>2350</v>
      </c>
      <c r="J1439" s="4" t="s">
        <v>2350</v>
      </c>
      <c r="K1439" s="4" t="s">
        <v>2350</v>
      </c>
      <c r="L1439" s="4" t="s">
        <v>2350</v>
      </c>
      <c r="M1439" s="4">
        <v>5</v>
      </c>
      <c r="N1439" s="4">
        <v>0</v>
      </c>
      <c r="O1439" s="4">
        <v>0</v>
      </c>
      <c r="P1439" s="4">
        <v>0</v>
      </c>
      <c r="Q1439" s="4">
        <f t="shared" si="158"/>
        <v>0</v>
      </c>
      <c r="R1439" s="4">
        <f t="shared" si="159"/>
        <v>0</v>
      </c>
      <c r="S1439" s="5" t="e">
        <f t="shared" si="160"/>
        <v>#DIV/0!</v>
      </c>
      <c r="T1439" s="4" t="s">
        <v>39</v>
      </c>
      <c r="U1439" s="4">
        <v>0</v>
      </c>
      <c r="V1439" s="4">
        <v>0</v>
      </c>
      <c r="W1439" s="4" t="s">
        <v>2350</v>
      </c>
      <c r="X1439" s="4" t="s">
        <v>2350</v>
      </c>
      <c r="Y1439" s="4" t="s">
        <v>2350</v>
      </c>
      <c r="Z1439" s="4" t="s">
        <v>2350</v>
      </c>
      <c r="AA1439" s="4" t="s">
        <v>2350</v>
      </c>
      <c r="AB1439" s="4" t="s">
        <v>2350</v>
      </c>
      <c r="AC1439" s="4" t="s">
        <v>13029</v>
      </c>
      <c r="AD1439" s="4" t="s">
        <v>13055</v>
      </c>
      <c r="AE1439" s="4" t="s">
        <v>2350</v>
      </c>
      <c r="AF1439" s="5">
        <v>46639</v>
      </c>
    </row>
    <row r="1440" spans="1:32" ht="46.2" customHeight="1">
      <c r="A1440" s="4" t="s">
        <v>2350</v>
      </c>
      <c r="B1440" s="20">
        <f t="shared" ca="1" si="155"/>
        <v>46179</v>
      </c>
      <c r="C1440" s="20" t="str">
        <f t="shared" ca="1" si="156"/>
        <v>Jun-2026</v>
      </c>
      <c r="D1440" s="27">
        <f t="shared" ca="1" si="161"/>
        <v>6</v>
      </c>
      <c r="E1440" s="20" t="str">
        <f t="shared" ca="1" si="157"/>
        <v>2026</v>
      </c>
      <c r="F1440" s="4" t="s">
        <v>2350</v>
      </c>
      <c r="G1440" s="4" t="s">
        <v>2350</v>
      </c>
      <c r="H1440" s="4" t="s">
        <v>2350</v>
      </c>
      <c r="I1440" s="4" t="s">
        <v>2350</v>
      </c>
      <c r="J1440" s="4" t="s">
        <v>2350</v>
      </c>
      <c r="K1440" s="4" t="s">
        <v>2350</v>
      </c>
      <c r="L1440" s="4" t="s">
        <v>2350</v>
      </c>
      <c r="M1440" s="4">
        <v>8</v>
      </c>
      <c r="N1440" s="4">
        <v>0</v>
      </c>
      <c r="O1440" s="4">
        <v>0</v>
      </c>
      <c r="P1440" s="4">
        <v>0</v>
      </c>
      <c r="Q1440" s="4">
        <f t="shared" si="158"/>
        <v>0</v>
      </c>
      <c r="R1440" s="4">
        <f t="shared" si="159"/>
        <v>0</v>
      </c>
      <c r="S1440" s="5" t="e">
        <f t="shared" si="160"/>
        <v>#DIV/0!</v>
      </c>
      <c r="T1440" s="4" t="s">
        <v>39</v>
      </c>
      <c r="U1440" s="4">
        <v>0</v>
      </c>
      <c r="V1440" s="4">
        <v>0</v>
      </c>
      <c r="W1440" s="4" t="s">
        <v>2350</v>
      </c>
      <c r="X1440" s="4" t="s">
        <v>2350</v>
      </c>
      <c r="Y1440" s="4" t="s">
        <v>2350</v>
      </c>
      <c r="Z1440" s="4" t="s">
        <v>2350</v>
      </c>
      <c r="AA1440" s="4" t="s">
        <v>2350</v>
      </c>
      <c r="AB1440" s="4" t="s">
        <v>2350</v>
      </c>
      <c r="AC1440" s="4" t="s">
        <v>13029</v>
      </c>
      <c r="AD1440" s="4" t="s">
        <v>13056</v>
      </c>
      <c r="AE1440" s="4" t="s">
        <v>2350</v>
      </c>
      <c r="AF1440" s="5">
        <v>46878</v>
      </c>
    </row>
    <row r="1441" spans="1:32" ht="46.2" customHeight="1">
      <c r="A1441" s="4" t="s">
        <v>2350</v>
      </c>
      <c r="B1441" s="20">
        <f t="shared" ca="1" si="155"/>
        <v>46190</v>
      </c>
      <c r="C1441" s="20" t="str">
        <f t="shared" ca="1" si="156"/>
        <v>Jun-2026</v>
      </c>
      <c r="D1441" s="27">
        <f t="shared" ca="1" si="161"/>
        <v>6</v>
      </c>
      <c r="E1441" s="20" t="str">
        <f t="shared" ca="1" si="157"/>
        <v>2026</v>
      </c>
      <c r="F1441" s="4" t="s">
        <v>2350</v>
      </c>
      <c r="G1441" s="4" t="s">
        <v>2350</v>
      </c>
      <c r="H1441" s="4" t="s">
        <v>2350</v>
      </c>
      <c r="I1441" s="4" t="s">
        <v>2350</v>
      </c>
      <c r="J1441" s="4" t="s">
        <v>2350</v>
      </c>
      <c r="K1441" s="4" t="s">
        <v>2350</v>
      </c>
      <c r="L1441" s="4" t="s">
        <v>2350</v>
      </c>
      <c r="M1441" s="4">
        <v>5</v>
      </c>
      <c r="N1441" s="4">
        <v>0</v>
      </c>
      <c r="O1441" s="4">
        <v>0</v>
      </c>
      <c r="P1441" s="4">
        <v>0</v>
      </c>
      <c r="Q1441" s="4">
        <f t="shared" si="158"/>
        <v>0</v>
      </c>
      <c r="R1441" s="4">
        <f t="shared" si="159"/>
        <v>0</v>
      </c>
      <c r="S1441" s="5" t="e">
        <f t="shared" si="160"/>
        <v>#DIV/0!</v>
      </c>
      <c r="T1441" s="4" t="s">
        <v>39</v>
      </c>
      <c r="U1441" s="4">
        <v>0</v>
      </c>
      <c r="V1441" s="4">
        <v>0</v>
      </c>
      <c r="W1441" s="4" t="s">
        <v>2350</v>
      </c>
      <c r="X1441" s="4" t="s">
        <v>2350</v>
      </c>
      <c r="Y1441" s="4" t="s">
        <v>2350</v>
      </c>
      <c r="Z1441" s="4" t="s">
        <v>2350</v>
      </c>
      <c r="AA1441" s="4" t="s">
        <v>2350</v>
      </c>
      <c r="AB1441" s="4" t="s">
        <v>2350</v>
      </c>
      <c r="AC1441" s="4" t="s">
        <v>13029</v>
      </c>
      <c r="AD1441" s="4" t="s">
        <v>13057</v>
      </c>
      <c r="AE1441" s="4" t="s">
        <v>2350</v>
      </c>
      <c r="AF1441" s="5">
        <v>46433</v>
      </c>
    </row>
    <row r="1442" spans="1:32" ht="46.2" customHeight="1">
      <c r="A1442" s="4" t="s">
        <v>2350</v>
      </c>
      <c r="B1442" s="20">
        <f t="shared" ca="1" si="155"/>
        <v>46156</v>
      </c>
      <c r="C1442" s="20" t="str">
        <f t="shared" ca="1" si="156"/>
        <v>May-2026</v>
      </c>
      <c r="D1442" s="27">
        <f t="shared" ca="1" si="161"/>
        <v>5</v>
      </c>
      <c r="E1442" s="20" t="str">
        <f t="shared" ca="1" si="157"/>
        <v>2026</v>
      </c>
      <c r="F1442" s="4" t="s">
        <v>2350</v>
      </c>
      <c r="G1442" s="4" t="s">
        <v>2350</v>
      </c>
      <c r="H1442" s="4" t="s">
        <v>2350</v>
      </c>
      <c r="I1442" s="4" t="s">
        <v>2350</v>
      </c>
      <c r="J1442" s="4" t="s">
        <v>2350</v>
      </c>
      <c r="K1442" s="4" t="s">
        <v>2350</v>
      </c>
      <c r="L1442" s="4" t="s">
        <v>2350</v>
      </c>
      <c r="M1442" s="4">
        <v>7</v>
      </c>
      <c r="N1442" s="4">
        <v>0</v>
      </c>
      <c r="O1442" s="4">
        <v>0</v>
      </c>
      <c r="P1442" s="4">
        <v>0</v>
      </c>
      <c r="Q1442" s="4">
        <f t="shared" si="158"/>
        <v>0</v>
      </c>
      <c r="R1442" s="4">
        <f t="shared" si="159"/>
        <v>0</v>
      </c>
      <c r="S1442" s="5" t="e">
        <f t="shared" si="160"/>
        <v>#DIV/0!</v>
      </c>
      <c r="T1442" s="4" t="s">
        <v>39</v>
      </c>
      <c r="U1442" s="4">
        <v>0</v>
      </c>
      <c r="V1442" s="4">
        <v>0</v>
      </c>
      <c r="W1442" s="4" t="s">
        <v>2350</v>
      </c>
      <c r="X1442" s="4" t="s">
        <v>2350</v>
      </c>
      <c r="Y1442" s="4" t="s">
        <v>2350</v>
      </c>
      <c r="Z1442" s="4" t="s">
        <v>2350</v>
      </c>
      <c r="AA1442" s="4" t="s">
        <v>2350</v>
      </c>
      <c r="AB1442" s="4" t="s">
        <v>2350</v>
      </c>
      <c r="AC1442" s="4" t="s">
        <v>13029</v>
      </c>
      <c r="AD1442" s="4" t="s">
        <v>13058</v>
      </c>
      <c r="AE1442" s="4" t="s">
        <v>2350</v>
      </c>
      <c r="AF1442" s="5">
        <v>46517</v>
      </c>
    </row>
    <row r="1443" spans="1:32" ht="46.2" customHeight="1">
      <c r="A1443" s="4" t="s">
        <v>2350</v>
      </c>
      <c r="B1443" s="20">
        <f t="shared" ca="1" si="155"/>
        <v>46245</v>
      </c>
      <c r="C1443" s="20" t="str">
        <f t="shared" ca="1" si="156"/>
        <v>Aug-2026</v>
      </c>
      <c r="D1443" s="27">
        <f t="shared" ca="1" si="161"/>
        <v>8</v>
      </c>
      <c r="E1443" s="20" t="str">
        <f t="shared" ca="1" si="157"/>
        <v>2026</v>
      </c>
      <c r="F1443" s="4" t="s">
        <v>2350</v>
      </c>
      <c r="G1443" s="4" t="s">
        <v>2350</v>
      </c>
      <c r="H1443" s="4" t="s">
        <v>2350</v>
      </c>
      <c r="I1443" s="4" t="s">
        <v>2350</v>
      </c>
      <c r="J1443" s="4" t="s">
        <v>2350</v>
      </c>
      <c r="K1443" s="4" t="s">
        <v>2350</v>
      </c>
      <c r="L1443" s="4" t="s">
        <v>2350</v>
      </c>
      <c r="M1443" s="4">
        <v>5</v>
      </c>
      <c r="N1443" s="4">
        <v>0</v>
      </c>
      <c r="O1443" s="4">
        <v>0</v>
      </c>
      <c r="P1443" s="4">
        <v>0</v>
      </c>
      <c r="Q1443" s="4">
        <f t="shared" si="158"/>
        <v>0</v>
      </c>
      <c r="R1443" s="4">
        <f t="shared" si="159"/>
        <v>0</v>
      </c>
      <c r="S1443" s="5" t="e">
        <f t="shared" si="160"/>
        <v>#DIV/0!</v>
      </c>
      <c r="T1443" s="4" t="s">
        <v>39</v>
      </c>
      <c r="U1443" s="4">
        <v>0</v>
      </c>
      <c r="V1443" s="4">
        <v>0</v>
      </c>
      <c r="W1443" s="4" t="s">
        <v>2350</v>
      </c>
      <c r="X1443" s="4" t="s">
        <v>2350</v>
      </c>
      <c r="Y1443" s="4" t="s">
        <v>2350</v>
      </c>
      <c r="Z1443" s="4" t="s">
        <v>2350</v>
      </c>
      <c r="AA1443" s="4" t="s">
        <v>2350</v>
      </c>
      <c r="AB1443" s="4" t="s">
        <v>2350</v>
      </c>
      <c r="AC1443" s="4" t="s">
        <v>13029</v>
      </c>
      <c r="AD1443" s="4" t="s">
        <v>13059</v>
      </c>
      <c r="AE1443" s="4" t="s">
        <v>2350</v>
      </c>
      <c r="AF1443" s="5">
        <v>46531</v>
      </c>
    </row>
    <row r="1444" spans="1:32" ht="46.2" customHeight="1">
      <c r="A1444" s="4" t="s">
        <v>2350</v>
      </c>
      <c r="B1444" s="20">
        <f t="shared" ca="1" si="155"/>
        <v>46121</v>
      </c>
      <c r="C1444" s="20" t="str">
        <f t="shared" ca="1" si="156"/>
        <v>Apr-2026</v>
      </c>
      <c r="D1444" s="27">
        <f t="shared" ca="1" si="161"/>
        <v>4</v>
      </c>
      <c r="E1444" s="20" t="str">
        <f t="shared" ca="1" si="157"/>
        <v>2026</v>
      </c>
      <c r="F1444" s="4" t="s">
        <v>2350</v>
      </c>
      <c r="G1444" s="4" t="s">
        <v>2350</v>
      </c>
      <c r="H1444" s="4" t="s">
        <v>2350</v>
      </c>
      <c r="I1444" s="4" t="s">
        <v>2350</v>
      </c>
      <c r="J1444" s="4" t="s">
        <v>2350</v>
      </c>
      <c r="K1444" s="4" t="s">
        <v>2350</v>
      </c>
      <c r="L1444" s="4" t="s">
        <v>2350</v>
      </c>
      <c r="M1444" s="4">
        <v>2</v>
      </c>
      <c r="N1444" s="4">
        <v>0</v>
      </c>
      <c r="O1444" s="4">
        <v>0</v>
      </c>
      <c r="P1444" s="4">
        <v>0</v>
      </c>
      <c r="Q1444" s="4">
        <f t="shared" si="158"/>
        <v>0</v>
      </c>
      <c r="R1444" s="4">
        <f t="shared" si="159"/>
        <v>0</v>
      </c>
      <c r="S1444" s="5" t="e">
        <f t="shared" si="160"/>
        <v>#DIV/0!</v>
      </c>
      <c r="T1444" s="4" t="s">
        <v>39</v>
      </c>
      <c r="U1444" s="4">
        <v>0</v>
      </c>
      <c r="V1444" s="4">
        <v>0</v>
      </c>
      <c r="W1444" s="4" t="s">
        <v>2350</v>
      </c>
      <c r="X1444" s="4" t="s">
        <v>2350</v>
      </c>
      <c r="Y1444" s="4" t="s">
        <v>2350</v>
      </c>
      <c r="Z1444" s="4" t="s">
        <v>2350</v>
      </c>
      <c r="AA1444" s="4" t="s">
        <v>2350</v>
      </c>
      <c r="AB1444" s="4" t="s">
        <v>2350</v>
      </c>
      <c r="AC1444" s="4" t="s">
        <v>13029</v>
      </c>
      <c r="AD1444" s="4" t="s">
        <v>13060</v>
      </c>
      <c r="AE1444" s="4" t="s">
        <v>2350</v>
      </c>
      <c r="AF1444" s="5">
        <v>46217</v>
      </c>
    </row>
    <row r="1445" spans="1:32" ht="46.2" customHeight="1">
      <c r="A1445" s="4" t="s">
        <v>2350</v>
      </c>
      <c r="B1445" s="20">
        <f t="shared" ca="1" si="155"/>
        <v>46256</v>
      </c>
      <c r="C1445" s="20" t="str">
        <f t="shared" ca="1" si="156"/>
        <v>Aug-2026</v>
      </c>
      <c r="D1445" s="27">
        <f t="shared" ca="1" si="161"/>
        <v>8</v>
      </c>
      <c r="E1445" s="20" t="str">
        <f t="shared" ca="1" si="157"/>
        <v>2026</v>
      </c>
      <c r="F1445" s="4" t="s">
        <v>2350</v>
      </c>
      <c r="G1445" s="4" t="s">
        <v>2350</v>
      </c>
      <c r="H1445" s="4" t="s">
        <v>2350</v>
      </c>
      <c r="I1445" s="4" t="s">
        <v>2350</v>
      </c>
      <c r="J1445" s="4" t="s">
        <v>2350</v>
      </c>
      <c r="K1445" s="4" t="s">
        <v>2350</v>
      </c>
      <c r="L1445" s="4" t="s">
        <v>2350</v>
      </c>
      <c r="M1445" s="4">
        <v>4</v>
      </c>
      <c r="N1445" s="4">
        <v>0</v>
      </c>
      <c r="O1445" s="4">
        <v>0</v>
      </c>
      <c r="P1445" s="4">
        <v>0</v>
      </c>
      <c r="Q1445" s="4">
        <f t="shared" si="158"/>
        <v>0</v>
      </c>
      <c r="R1445" s="4">
        <f t="shared" si="159"/>
        <v>0</v>
      </c>
      <c r="S1445" s="5" t="e">
        <f t="shared" si="160"/>
        <v>#DIV/0!</v>
      </c>
      <c r="T1445" s="4" t="s">
        <v>39</v>
      </c>
      <c r="U1445" s="4">
        <v>0</v>
      </c>
      <c r="V1445" s="4">
        <v>0</v>
      </c>
      <c r="W1445" s="4" t="s">
        <v>2350</v>
      </c>
      <c r="X1445" s="4" t="s">
        <v>2350</v>
      </c>
      <c r="Y1445" s="4" t="s">
        <v>2350</v>
      </c>
      <c r="Z1445" s="4" t="s">
        <v>2350</v>
      </c>
      <c r="AA1445" s="4" t="s">
        <v>2350</v>
      </c>
      <c r="AB1445" s="4" t="s">
        <v>2350</v>
      </c>
      <c r="AC1445" s="4" t="s">
        <v>13029</v>
      </c>
      <c r="AD1445" s="4" t="s">
        <v>13061</v>
      </c>
      <c r="AE1445" s="4" t="s">
        <v>2350</v>
      </c>
      <c r="AF1445" s="5">
        <v>46475</v>
      </c>
    </row>
    <row r="1446" spans="1:32" ht="46.2" customHeight="1">
      <c r="A1446" s="4" t="s">
        <v>2350</v>
      </c>
      <c r="B1446" s="20">
        <f t="shared" ca="1" si="155"/>
        <v>46221</v>
      </c>
      <c r="C1446" s="20" t="str">
        <f t="shared" ca="1" si="156"/>
        <v>Jul-2026</v>
      </c>
      <c r="D1446" s="27">
        <f t="shared" ca="1" si="161"/>
        <v>7</v>
      </c>
      <c r="E1446" s="20" t="str">
        <f t="shared" ca="1" si="157"/>
        <v>2026</v>
      </c>
      <c r="F1446" s="4" t="s">
        <v>2350</v>
      </c>
      <c r="G1446" s="4" t="s">
        <v>2350</v>
      </c>
      <c r="H1446" s="4" t="s">
        <v>2350</v>
      </c>
      <c r="I1446" s="4" t="s">
        <v>2350</v>
      </c>
      <c r="J1446" s="4" t="s">
        <v>2350</v>
      </c>
      <c r="K1446" s="4" t="s">
        <v>2350</v>
      </c>
      <c r="L1446" s="4" t="s">
        <v>2350</v>
      </c>
      <c r="M1446" s="4">
        <v>8</v>
      </c>
      <c r="N1446" s="4">
        <v>0</v>
      </c>
      <c r="O1446" s="4">
        <v>0</v>
      </c>
      <c r="P1446" s="4">
        <v>0</v>
      </c>
      <c r="Q1446" s="4">
        <f t="shared" si="158"/>
        <v>0</v>
      </c>
      <c r="R1446" s="4">
        <f t="shared" si="159"/>
        <v>0</v>
      </c>
      <c r="S1446" s="5" t="e">
        <f t="shared" si="160"/>
        <v>#DIV/0!</v>
      </c>
      <c r="T1446" s="4" t="s">
        <v>39</v>
      </c>
      <c r="U1446" s="4">
        <v>0</v>
      </c>
      <c r="V1446" s="4">
        <v>0</v>
      </c>
      <c r="W1446" s="4" t="s">
        <v>2350</v>
      </c>
      <c r="X1446" s="4" t="s">
        <v>2350</v>
      </c>
      <c r="Y1446" s="4" t="s">
        <v>2350</v>
      </c>
      <c r="Z1446" s="4" t="s">
        <v>2350</v>
      </c>
      <c r="AA1446" s="4" t="s">
        <v>2350</v>
      </c>
      <c r="AB1446" s="4" t="s">
        <v>2350</v>
      </c>
      <c r="AC1446" s="4" t="s">
        <v>13029</v>
      </c>
      <c r="AD1446" s="4" t="s">
        <v>13062</v>
      </c>
      <c r="AE1446" s="4" t="s">
        <v>2350</v>
      </c>
      <c r="AF1446" s="5">
        <v>46296</v>
      </c>
    </row>
    <row r="1447" spans="1:32" ht="46.2" customHeight="1">
      <c r="A1447" s="4" t="s">
        <v>2350</v>
      </c>
      <c r="B1447" s="20">
        <f t="shared" ca="1" si="155"/>
        <v>46223</v>
      </c>
      <c r="C1447" s="20" t="str">
        <f t="shared" ca="1" si="156"/>
        <v>Jul-2026</v>
      </c>
      <c r="D1447" s="27">
        <f t="shared" ca="1" si="161"/>
        <v>7</v>
      </c>
      <c r="E1447" s="20" t="str">
        <f t="shared" ca="1" si="157"/>
        <v>2026</v>
      </c>
      <c r="F1447" s="4" t="s">
        <v>2350</v>
      </c>
      <c r="G1447" s="4" t="s">
        <v>2350</v>
      </c>
      <c r="H1447" s="4" t="s">
        <v>2350</v>
      </c>
      <c r="I1447" s="4" t="s">
        <v>2350</v>
      </c>
      <c r="J1447" s="4" t="s">
        <v>2350</v>
      </c>
      <c r="K1447" s="4" t="s">
        <v>2350</v>
      </c>
      <c r="L1447" s="4" t="s">
        <v>2350</v>
      </c>
      <c r="M1447" s="4">
        <v>1</v>
      </c>
      <c r="N1447" s="4">
        <v>0</v>
      </c>
      <c r="O1447" s="4">
        <v>0</v>
      </c>
      <c r="P1447" s="4">
        <v>0</v>
      </c>
      <c r="Q1447" s="4">
        <f t="shared" si="158"/>
        <v>0</v>
      </c>
      <c r="R1447" s="4">
        <f t="shared" si="159"/>
        <v>0</v>
      </c>
      <c r="S1447" s="5" t="e">
        <f t="shared" si="160"/>
        <v>#DIV/0!</v>
      </c>
      <c r="T1447" s="4" t="s">
        <v>39</v>
      </c>
      <c r="U1447" s="4">
        <v>0</v>
      </c>
      <c r="V1447" s="4">
        <v>0</v>
      </c>
      <c r="W1447" s="4" t="s">
        <v>2350</v>
      </c>
      <c r="X1447" s="4" t="s">
        <v>2350</v>
      </c>
      <c r="Y1447" s="4" t="s">
        <v>2350</v>
      </c>
      <c r="Z1447" s="4" t="s">
        <v>2350</v>
      </c>
      <c r="AA1447" s="4" t="s">
        <v>2350</v>
      </c>
      <c r="AB1447" s="4" t="s">
        <v>2350</v>
      </c>
      <c r="AC1447" s="4" t="s">
        <v>13029</v>
      </c>
      <c r="AD1447" s="4" t="s">
        <v>13063</v>
      </c>
      <c r="AE1447" s="4" t="s">
        <v>2350</v>
      </c>
      <c r="AF1447" s="5">
        <v>46875</v>
      </c>
    </row>
    <row r="1448" spans="1:32" ht="46.2" customHeight="1">
      <c r="A1448" s="4" t="s">
        <v>2350</v>
      </c>
      <c r="B1448" s="20">
        <f t="shared" ca="1" si="155"/>
        <v>46147</v>
      </c>
      <c r="C1448" s="20" t="str">
        <f t="shared" ca="1" si="156"/>
        <v>May-2026</v>
      </c>
      <c r="D1448" s="27">
        <f t="shared" ca="1" si="161"/>
        <v>5</v>
      </c>
      <c r="E1448" s="20" t="str">
        <f t="shared" ca="1" si="157"/>
        <v>2026</v>
      </c>
      <c r="F1448" s="4" t="s">
        <v>2350</v>
      </c>
      <c r="G1448" s="4" t="s">
        <v>2350</v>
      </c>
      <c r="H1448" s="4" t="s">
        <v>2350</v>
      </c>
      <c r="I1448" s="4" t="s">
        <v>2350</v>
      </c>
      <c r="J1448" s="4" t="s">
        <v>2350</v>
      </c>
      <c r="K1448" s="4" t="s">
        <v>2350</v>
      </c>
      <c r="L1448" s="4" t="s">
        <v>2350</v>
      </c>
      <c r="M1448" s="4">
        <v>4</v>
      </c>
      <c r="N1448" s="4">
        <v>0</v>
      </c>
      <c r="O1448" s="4">
        <v>0</v>
      </c>
      <c r="P1448" s="4">
        <v>0</v>
      </c>
      <c r="Q1448" s="4">
        <f t="shared" si="158"/>
        <v>0</v>
      </c>
      <c r="R1448" s="4">
        <f t="shared" si="159"/>
        <v>0</v>
      </c>
      <c r="S1448" s="5" t="e">
        <f t="shared" si="160"/>
        <v>#DIV/0!</v>
      </c>
      <c r="T1448" s="4" t="s">
        <v>39</v>
      </c>
      <c r="U1448" s="4">
        <v>0</v>
      </c>
      <c r="V1448" s="4">
        <v>0</v>
      </c>
      <c r="W1448" s="4" t="s">
        <v>2350</v>
      </c>
      <c r="X1448" s="4" t="s">
        <v>2350</v>
      </c>
      <c r="Y1448" s="4" t="s">
        <v>2350</v>
      </c>
      <c r="Z1448" s="4" t="s">
        <v>2350</v>
      </c>
      <c r="AA1448" s="4" t="s">
        <v>2350</v>
      </c>
      <c r="AB1448" s="4" t="s">
        <v>2350</v>
      </c>
      <c r="AC1448" s="4" t="s">
        <v>13029</v>
      </c>
      <c r="AD1448" s="4" t="s">
        <v>13064</v>
      </c>
      <c r="AE1448" s="4" t="s">
        <v>2350</v>
      </c>
      <c r="AF1448" s="5">
        <v>46806</v>
      </c>
    </row>
    <row r="1449" spans="1:32" ht="46.2" customHeight="1">
      <c r="A1449" s="4" t="s">
        <v>2350</v>
      </c>
      <c r="B1449" s="20">
        <f t="shared" ca="1" si="155"/>
        <v>46185</v>
      </c>
      <c r="C1449" s="20" t="str">
        <f t="shared" ca="1" si="156"/>
        <v>Jun-2026</v>
      </c>
      <c r="D1449" s="27">
        <f t="shared" ca="1" si="161"/>
        <v>6</v>
      </c>
      <c r="E1449" s="20" t="str">
        <f t="shared" ca="1" si="157"/>
        <v>2026</v>
      </c>
      <c r="F1449" s="4" t="s">
        <v>2350</v>
      </c>
      <c r="G1449" s="4" t="s">
        <v>2350</v>
      </c>
      <c r="H1449" s="4" t="s">
        <v>2350</v>
      </c>
      <c r="I1449" s="4" t="s">
        <v>2350</v>
      </c>
      <c r="J1449" s="4" t="s">
        <v>2350</v>
      </c>
      <c r="K1449" s="4" t="s">
        <v>2350</v>
      </c>
      <c r="L1449" s="4" t="s">
        <v>2350</v>
      </c>
      <c r="M1449" s="4">
        <v>8</v>
      </c>
      <c r="N1449" s="4">
        <v>0</v>
      </c>
      <c r="O1449" s="4">
        <v>0</v>
      </c>
      <c r="P1449" s="4">
        <v>0</v>
      </c>
      <c r="Q1449" s="4">
        <f t="shared" si="158"/>
        <v>0</v>
      </c>
      <c r="R1449" s="4">
        <f t="shared" si="159"/>
        <v>0</v>
      </c>
      <c r="S1449" s="5" t="e">
        <f t="shared" si="160"/>
        <v>#DIV/0!</v>
      </c>
      <c r="T1449" s="4" t="s">
        <v>39</v>
      </c>
      <c r="U1449" s="4">
        <v>0</v>
      </c>
      <c r="V1449" s="4">
        <v>0</v>
      </c>
      <c r="W1449" s="4" t="s">
        <v>2350</v>
      </c>
      <c r="X1449" s="4" t="s">
        <v>2350</v>
      </c>
      <c r="Y1449" s="4" t="s">
        <v>2350</v>
      </c>
      <c r="Z1449" s="4" t="s">
        <v>2350</v>
      </c>
      <c r="AA1449" s="4" t="s">
        <v>2350</v>
      </c>
      <c r="AB1449" s="4" t="s">
        <v>2350</v>
      </c>
      <c r="AC1449" s="4" t="s">
        <v>13029</v>
      </c>
      <c r="AD1449" s="4" t="s">
        <v>13065</v>
      </c>
      <c r="AE1449" s="4" t="s">
        <v>2350</v>
      </c>
      <c r="AF1449" s="5">
        <v>46348</v>
      </c>
    </row>
    <row r="1450" spans="1:32" ht="46.2" customHeight="1">
      <c r="A1450" s="4" t="s">
        <v>2350</v>
      </c>
      <c r="B1450" s="20">
        <f t="shared" ca="1" si="155"/>
        <v>46144</v>
      </c>
      <c r="C1450" s="20" t="str">
        <f t="shared" ca="1" si="156"/>
        <v>May-2026</v>
      </c>
      <c r="D1450" s="27">
        <f t="shared" ca="1" si="161"/>
        <v>5</v>
      </c>
      <c r="E1450" s="20" t="str">
        <f t="shared" ca="1" si="157"/>
        <v>2026</v>
      </c>
      <c r="F1450" s="4" t="s">
        <v>2350</v>
      </c>
      <c r="G1450" s="4" t="s">
        <v>2350</v>
      </c>
      <c r="H1450" s="4" t="s">
        <v>2350</v>
      </c>
      <c r="I1450" s="4" t="s">
        <v>2350</v>
      </c>
      <c r="J1450" s="4" t="s">
        <v>2350</v>
      </c>
      <c r="K1450" s="4" t="s">
        <v>2350</v>
      </c>
      <c r="L1450" s="4" t="s">
        <v>2350</v>
      </c>
      <c r="M1450" s="4">
        <v>5</v>
      </c>
      <c r="N1450" s="4">
        <v>0</v>
      </c>
      <c r="O1450" s="4">
        <v>0</v>
      </c>
      <c r="P1450" s="4">
        <v>0</v>
      </c>
      <c r="Q1450" s="4">
        <f t="shared" si="158"/>
        <v>0</v>
      </c>
      <c r="R1450" s="4">
        <f t="shared" si="159"/>
        <v>0</v>
      </c>
      <c r="S1450" s="5" t="e">
        <f t="shared" si="160"/>
        <v>#DIV/0!</v>
      </c>
      <c r="T1450" s="4" t="s">
        <v>39</v>
      </c>
      <c r="U1450" s="4">
        <v>0</v>
      </c>
      <c r="V1450" s="4">
        <v>0</v>
      </c>
      <c r="W1450" s="4" t="s">
        <v>2350</v>
      </c>
      <c r="X1450" s="4" t="s">
        <v>2350</v>
      </c>
      <c r="Y1450" s="4" t="s">
        <v>2350</v>
      </c>
      <c r="Z1450" s="4" t="s">
        <v>2350</v>
      </c>
      <c r="AA1450" s="4" t="s">
        <v>2350</v>
      </c>
      <c r="AB1450" s="4" t="s">
        <v>2350</v>
      </c>
      <c r="AC1450" s="4" t="s">
        <v>13029</v>
      </c>
      <c r="AD1450" s="4" t="s">
        <v>13066</v>
      </c>
      <c r="AE1450" s="4" t="s">
        <v>2350</v>
      </c>
      <c r="AF1450" s="5">
        <v>46637</v>
      </c>
    </row>
    <row r="1451" spans="1:32" ht="46.2" customHeight="1">
      <c r="A1451" s="4" t="s">
        <v>2350</v>
      </c>
      <c r="B1451" s="20">
        <f t="shared" ca="1" si="155"/>
        <v>46215</v>
      </c>
      <c r="C1451" s="20" t="str">
        <f t="shared" ca="1" si="156"/>
        <v>Jul-2026</v>
      </c>
      <c r="D1451" s="27">
        <f t="shared" ca="1" si="161"/>
        <v>7</v>
      </c>
      <c r="E1451" s="20" t="str">
        <f t="shared" ca="1" si="157"/>
        <v>2026</v>
      </c>
      <c r="F1451" s="4" t="s">
        <v>2350</v>
      </c>
      <c r="G1451" s="4" t="s">
        <v>2350</v>
      </c>
      <c r="H1451" s="4" t="s">
        <v>2350</v>
      </c>
      <c r="I1451" s="4" t="s">
        <v>2350</v>
      </c>
      <c r="J1451" s="4" t="s">
        <v>2350</v>
      </c>
      <c r="K1451" s="4" t="s">
        <v>2350</v>
      </c>
      <c r="L1451" s="4" t="s">
        <v>2350</v>
      </c>
      <c r="M1451" s="4">
        <v>6</v>
      </c>
      <c r="N1451" s="4">
        <v>0</v>
      </c>
      <c r="O1451" s="4">
        <v>0</v>
      </c>
      <c r="P1451" s="4">
        <v>0</v>
      </c>
      <c r="Q1451" s="4">
        <f t="shared" si="158"/>
        <v>0</v>
      </c>
      <c r="R1451" s="4">
        <f t="shared" si="159"/>
        <v>0</v>
      </c>
      <c r="S1451" s="5" t="e">
        <f t="shared" si="160"/>
        <v>#DIV/0!</v>
      </c>
      <c r="T1451" s="4" t="s">
        <v>39</v>
      </c>
      <c r="U1451" s="4">
        <v>0</v>
      </c>
      <c r="V1451" s="4">
        <v>0</v>
      </c>
      <c r="W1451" s="4" t="s">
        <v>2350</v>
      </c>
      <c r="X1451" s="4" t="s">
        <v>2350</v>
      </c>
      <c r="Y1451" s="4" t="s">
        <v>2350</v>
      </c>
      <c r="Z1451" s="4" t="s">
        <v>2350</v>
      </c>
      <c r="AA1451" s="4" t="s">
        <v>2350</v>
      </c>
      <c r="AB1451" s="4" t="s">
        <v>2350</v>
      </c>
      <c r="AC1451" s="4" t="s">
        <v>13029</v>
      </c>
      <c r="AD1451" s="4" t="s">
        <v>13067</v>
      </c>
      <c r="AE1451" s="4" t="s">
        <v>2350</v>
      </c>
      <c r="AF1451" s="5">
        <v>46444</v>
      </c>
    </row>
    <row r="1452" spans="1:32" ht="46.2" customHeight="1">
      <c r="A1452" s="4" t="s">
        <v>2350</v>
      </c>
      <c r="B1452" s="20">
        <f t="shared" ca="1" si="155"/>
        <v>46246</v>
      </c>
      <c r="C1452" s="20" t="str">
        <f t="shared" ca="1" si="156"/>
        <v>Aug-2026</v>
      </c>
      <c r="D1452" s="27">
        <f t="shared" ca="1" si="161"/>
        <v>8</v>
      </c>
      <c r="E1452" s="20" t="str">
        <f t="shared" ca="1" si="157"/>
        <v>2026</v>
      </c>
      <c r="F1452" s="4" t="s">
        <v>2350</v>
      </c>
      <c r="G1452" s="4" t="s">
        <v>2350</v>
      </c>
      <c r="H1452" s="4" t="s">
        <v>2350</v>
      </c>
      <c r="I1452" s="4" t="s">
        <v>2350</v>
      </c>
      <c r="J1452" s="4" t="s">
        <v>2350</v>
      </c>
      <c r="K1452" s="4" t="s">
        <v>2350</v>
      </c>
      <c r="L1452" s="4" t="s">
        <v>2350</v>
      </c>
      <c r="M1452" s="4">
        <v>8</v>
      </c>
      <c r="N1452" s="4">
        <v>0</v>
      </c>
      <c r="O1452" s="4">
        <v>0</v>
      </c>
      <c r="P1452" s="4">
        <v>0</v>
      </c>
      <c r="Q1452" s="4">
        <f t="shared" si="158"/>
        <v>0</v>
      </c>
      <c r="R1452" s="4">
        <f t="shared" si="159"/>
        <v>0</v>
      </c>
      <c r="S1452" s="5" t="e">
        <f t="shared" si="160"/>
        <v>#DIV/0!</v>
      </c>
      <c r="T1452" s="4" t="s">
        <v>39</v>
      </c>
      <c r="U1452" s="4">
        <v>0</v>
      </c>
      <c r="V1452" s="4">
        <v>0</v>
      </c>
      <c r="W1452" s="4" t="s">
        <v>2350</v>
      </c>
      <c r="X1452" s="4" t="s">
        <v>2350</v>
      </c>
      <c r="Y1452" s="4" t="s">
        <v>2350</v>
      </c>
      <c r="Z1452" s="4" t="s">
        <v>2350</v>
      </c>
      <c r="AA1452" s="4" t="s">
        <v>2350</v>
      </c>
      <c r="AB1452" s="4" t="s">
        <v>2350</v>
      </c>
      <c r="AC1452" s="4" t="s">
        <v>13029</v>
      </c>
      <c r="AD1452" s="4" t="s">
        <v>13068</v>
      </c>
      <c r="AE1452" s="4" t="s">
        <v>2350</v>
      </c>
      <c r="AF1452" s="5">
        <v>46781</v>
      </c>
    </row>
    <row r="1453" spans="1:32" ht="46.2" customHeight="1">
      <c r="A1453" s="4" t="s">
        <v>2350</v>
      </c>
      <c r="B1453" s="20">
        <f t="shared" ca="1" si="155"/>
        <v>46201</v>
      </c>
      <c r="C1453" s="20" t="str">
        <f t="shared" ca="1" si="156"/>
        <v>Jun-2026</v>
      </c>
      <c r="D1453" s="27">
        <f t="shared" ca="1" si="161"/>
        <v>6</v>
      </c>
      <c r="E1453" s="20" t="str">
        <f t="shared" ca="1" si="157"/>
        <v>2026</v>
      </c>
      <c r="F1453" s="4" t="s">
        <v>2350</v>
      </c>
      <c r="G1453" s="4" t="s">
        <v>2350</v>
      </c>
      <c r="H1453" s="4" t="s">
        <v>2350</v>
      </c>
      <c r="I1453" s="4" t="s">
        <v>2350</v>
      </c>
      <c r="J1453" s="4" t="s">
        <v>2350</v>
      </c>
      <c r="K1453" s="4" t="s">
        <v>2350</v>
      </c>
      <c r="L1453" s="4" t="s">
        <v>2350</v>
      </c>
      <c r="M1453" s="4">
        <v>1</v>
      </c>
      <c r="N1453" s="4">
        <v>0</v>
      </c>
      <c r="O1453" s="4">
        <v>0</v>
      </c>
      <c r="P1453" s="4">
        <v>0</v>
      </c>
      <c r="Q1453" s="4">
        <f t="shared" si="158"/>
        <v>0</v>
      </c>
      <c r="R1453" s="4">
        <f t="shared" si="159"/>
        <v>0</v>
      </c>
      <c r="S1453" s="5" t="e">
        <f t="shared" si="160"/>
        <v>#DIV/0!</v>
      </c>
      <c r="T1453" s="4" t="s">
        <v>39</v>
      </c>
      <c r="U1453" s="4">
        <v>0</v>
      </c>
      <c r="V1453" s="4">
        <v>0</v>
      </c>
      <c r="W1453" s="4" t="s">
        <v>2350</v>
      </c>
      <c r="X1453" s="4" t="s">
        <v>2350</v>
      </c>
      <c r="Y1453" s="4" t="s">
        <v>2350</v>
      </c>
      <c r="Z1453" s="4" t="s">
        <v>2350</v>
      </c>
      <c r="AA1453" s="4" t="s">
        <v>2350</v>
      </c>
      <c r="AB1453" s="4" t="s">
        <v>2350</v>
      </c>
      <c r="AC1453" s="4" t="s">
        <v>13029</v>
      </c>
      <c r="AD1453" s="4" t="s">
        <v>13069</v>
      </c>
      <c r="AE1453" s="4" t="s">
        <v>2350</v>
      </c>
      <c r="AF1453" s="5">
        <v>46896</v>
      </c>
    </row>
    <row r="1454" spans="1:32" ht="46.2" customHeight="1">
      <c r="A1454" s="4" t="s">
        <v>2350</v>
      </c>
      <c r="B1454" s="20">
        <f t="shared" ca="1" si="155"/>
        <v>46140</v>
      </c>
      <c r="C1454" s="20" t="str">
        <f t="shared" ca="1" si="156"/>
        <v>Apr-2026</v>
      </c>
      <c r="D1454" s="27">
        <f t="shared" ca="1" si="161"/>
        <v>4</v>
      </c>
      <c r="E1454" s="20" t="str">
        <f t="shared" ca="1" si="157"/>
        <v>2026</v>
      </c>
      <c r="F1454" s="4" t="s">
        <v>2350</v>
      </c>
      <c r="G1454" s="4" t="s">
        <v>2350</v>
      </c>
      <c r="H1454" s="4" t="s">
        <v>2350</v>
      </c>
      <c r="I1454" s="4" t="s">
        <v>2350</v>
      </c>
      <c r="J1454" s="4" t="s">
        <v>2350</v>
      </c>
      <c r="K1454" s="4" t="s">
        <v>2350</v>
      </c>
      <c r="L1454" s="4" t="s">
        <v>2350</v>
      </c>
      <c r="M1454" s="4">
        <v>2</v>
      </c>
      <c r="N1454" s="4">
        <v>0</v>
      </c>
      <c r="O1454" s="4">
        <v>0</v>
      </c>
      <c r="P1454" s="4">
        <v>0</v>
      </c>
      <c r="Q1454" s="4">
        <f t="shared" si="158"/>
        <v>0</v>
      </c>
      <c r="R1454" s="4">
        <f t="shared" si="159"/>
        <v>0</v>
      </c>
      <c r="S1454" s="5" t="e">
        <f t="shared" si="160"/>
        <v>#DIV/0!</v>
      </c>
      <c r="T1454" s="4" t="s">
        <v>39</v>
      </c>
      <c r="U1454" s="4">
        <v>0</v>
      </c>
      <c r="V1454" s="4">
        <v>0</v>
      </c>
      <c r="W1454" s="4" t="s">
        <v>2350</v>
      </c>
      <c r="X1454" s="4" t="s">
        <v>2350</v>
      </c>
      <c r="Y1454" s="4" t="s">
        <v>2350</v>
      </c>
      <c r="Z1454" s="4" t="s">
        <v>2350</v>
      </c>
      <c r="AA1454" s="4" t="s">
        <v>2350</v>
      </c>
      <c r="AB1454" s="4" t="s">
        <v>2350</v>
      </c>
      <c r="AC1454" s="4" t="s">
        <v>13029</v>
      </c>
      <c r="AD1454" s="4" t="s">
        <v>13070</v>
      </c>
      <c r="AE1454" s="4" t="s">
        <v>2350</v>
      </c>
      <c r="AF1454" s="5">
        <v>46114</v>
      </c>
    </row>
    <row r="1455" spans="1:32" ht="46.2" customHeight="1">
      <c r="A1455" s="4" t="s">
        <v>2350</v>
      </c>
      <c r="B1455" s="20">
        <f t="shared" ca="1" si="155"/>
        <v>46175</v>
      </c>
      <c r="C1455" s="20" t="str">
        <f t="shared" ca="1" si="156"/>
        <v>Jun-2026</v>
      </c>
      <c r="D1455" s="27">
        <f t="shared" ca="1" si="161"/>
        <v>6</v>
      </c>
      <c r="E1455" s="20" t="str">
        <f t="shared" ca="1" si="157"/>
        <v>2026</v>
      </c>
      <c r="F1455" s="4" t="s">
        <v>2350</v>
      </c>
      <c r="G1455" s="4" t="s">
        <v>2350</v>
      </c>
      <c r="H1455" s="4" t="s">
        <v>2350</v>
      </c>
      <c r="I1455" s="4" t="s">
        <v>2350</v>
      </c>
      <c r="J1455" s="4" t="s">
        <v>2350</v>
      </c>
      <c r="K1455" s="4" t="s">
        <v>2350</v>
      </c>
      <c r="L1455" s="4" t="s">
        <v>2350</v>
      </c>
      <c r="M1455" s="4">
        <v>7</v>
      </c>
      <c r="N1455" s="4">
        <v>0</v>
      </c>
      <c r="O1455" s="4">
        <v>0</v>
      </c>
      <c r="P1455" s="4">
        <v>0</v>
      </c>
      <c r="Q1455" s="4">
        <f t="shared" si="158"/>
        <v>0</v>
      </c>
      <c r="R1455" s="4">
        <f t="shared" si="159"/>
        <v>0</v>
      </c>
      <c r="S1455" s="5" t="e">
        <f t="shared" si="160"/>
        <v>#DIV/0!</v>
      </c>
      <c r="T1455" s="4" t="s">
        <v>39</v>
      </c>
      <c r="U1455" s="4">
        <v>0</v>
      </c>
      <c r="V1455" s="4">
        <v>0</v>
      </c>
      <c r="W1455" s="4" t="s">
        <v>2350</v>
      </c>
      <c r="X1455" s="4" t="s">
        <v>2350</v>
      </c>
      <c r="Y1455" s="4" t="s">
        <v>2350</v>
      </c>
      <c r="Z1455" s="4" t="s">
        <v>2350</v>
      </c>
      <c r="AA1455" s="4" t="s">
        <v>2350</v>
      </c>
      <c r="AB1455" s="4" t="s">
        <v>2350</v>
      </c>
      <c r="AC1455" s="4" t="s">
        <v>13029</v>
      </c>
      <c r="AD1455" s="4" t="s">
        <v>13071</v>
      </c>
      <c r="AE1455" s="4" t="s">
        <v>2350</v>
      </c>
      <c r="AF1455" s="5">
        <v>46753</v>
      </c>
    </row>
    <row r="1456" spans="1:32" ht="46.2" customHeight="1">
      <c r="A1456" s="4" t="s">
        <v>2350</v>
      </c>
      <c r="B1456" s="20">
        <f t="shared" ca="1" si="155"/>
        <v>46229</v>
      </c>
      <c r="C1456" s="20" t="str">
        <f t="shared" ca="1" si="156"/>
        <v>Jul-2026</v>
      </c>
      <c r="D1456" s="27">
        <f t="shared" ca="1" si="161"/>
        <v>7</v>
      </c>
      <c r="E1456" s="20" t="str">
        <f t="shared" ca="1" si="157"/>
        <v>2026</v>
      </c>
      <c r="F1456" s="4" t="s">
        <v>2350</v>
      </c>
      <c r="G1456" s="4" t="s">
        <v>2350</v>
      </c>
      <c r="H1456" s="4" t="s">
        <v>2350</v>
      </c>
      <c r="I1456" s="4" t="s">
        <v>2350</v>
      </c>
      <c r="J1456" s="4" t="s">
        <v>2350</v>
      </c>
      <c r="K1456" s="4" t="s">
        <v>2350</v>
      </c>
      <c r="L1456" s="4" t="s">
        <v>2350</v>
      </c>
      <c r="M1456" s="4">
        <v>1</v>
      </c>
      <c r="N1456" s="4">
        <v>0</v>
      </c>
      <c r="O1456" s="4">
        <v>0</v>
      </c>
      <c r="P1456" s="4">
        <v>0</v>
      </c>
      <c r="Q1456" s="4">
        <f t="shared" si="158"/>
        <v>0</v>
      </c>
      <c r="R1456" s="4">
        <f t="shared" si="159"/>
        <v>0</v>
      </c>
      <c r="S1456" s="5" t="e">
        <f t="shared" si="160"/>
        <v>#DIV/0!</v>
      </c>
      <c r="T1456" s="4" t="s">
        <v>39</v>
      </c>
      <c r="U1456" s="4">
        <v>0</v>
      </c>
      <c r="V1456" s="4">
        <v>0</v>
      </c>
      <c r="W1456" s="4" t="s">
        <v>2350</v>
      </c>
      <c r="X1456" s="4" t="s">
        <v>2350</v>
      </c>
      <c r="Y1456" s="4" t="s">
        <v>2350</v>
      </c>
      <c r="Z1456" s="4" t="s">
        <v>2350</v>
      </c>
      <c r="AA1456" s="4" t="s">
        <v>2350</v>
      </c>
      <c r="AB1456" s="4" t="s">
        <v>2350</v>
      </c>
      <c r="AC1456" s="4" t="s">
        <v>13029</v>
      </c>
      <c r="AD1456" s="4" t="s">
        <v>13072</v>
      </c>
      <c r="AE1456" s="4" t="s">
        <v>2350</v>
      </c>
      <c r="AF1456" s="5">
        <v>46581</v>
      </c>
    </row>
    <row r="1457" spans="1:32" ht="46.2" customHeight="1">
      <c r="A1457" s="4" t="s">
        <v>2350</v>
      </c>
      <c r="B1457" s="20">
        <f t="shared" ca="1" si="155"/>
        <v>46139</v>
      </c>
      <c r="C1457" s="20" t="str">
        <f t="shared" ca="1" si="156"/>
        <v>Apr-2026</v>
      </c>
      <c r="D1457" s="27">
        <f t="shared" ca="1" si="161"/>
        <v>4</v>
      </c>
      <c r="E1457" s="20" t="str">
        <f t="shared" ca="1" si="157"/>
        <v>2026</v>
      </c>
      <c r="F1457" s="4" t="s">
        <v>2350</v>
      </c>
      <c r="G1457" s="4" t="s">
        <v>2350</v>
      </c>
      <c r="H1457" s="4" t="s">
        <v>2350</v>
      </c>
      <c r="I1457" s="4" t="s">
        <v>2350</v>
      </c>
      <c r="J1457" s="4" t="s">
        <v>2350</v>
      </c>
      <c r="K1457" s="4" t="s">
        <v>2350</v>
      </c>
      <c r="L1457" s="4" t="s">
        <v>2350</v>
      </c>
      <c r="M1457" s="4">
        <v>10</v>
      </c>
      <c r="N1457" s="4">
        <v>0</v>
      </c>
      <c r="O1457" s="4">
        <v>0</v>
      </c>
      <c r="P1457" s="4">
        <v>0</v>
      </c>
      <c r="Q1457" s="4">
        <f t="shared" si="158"/>
        <v>0</v>
      </c>
      <c r="R1457" s="4">
        <f t="shared" si="159"/>
        <v>0</v>
      </c>
      <c r="S1457" s="5" t="e">
        <f t="shared" si="160"/>
        <v>#DIV/0!</v>
      </c>
      <c r="T1457" s="4" t="s">
        <v>39</v>
      </c>
      <c r="U1457" s="4">
        <v>0</v>
      </c>
      <c r="V1457" s="4">
        <v>0</v>
      </c>
      <c r="W1457" s="4" t="s">
        <v>2350</v>
      </c>
      <c r="X1457" s="4" t="s">
        <v>2350</v>
      </c>
      <c r="Y1457" s="4" t="s">
        <v>2350</v>
      </c>
      <c r="Z1457" s="4" t="s">
        <v>2350</v>
      </c>
      <c r="AA1457" s="4" t="s">
        <v>2350</v>
      </c>
      <c r="AB1457" s="4" t="s">
        <v>2350</v>
      </c>
      <c r="AC1457" s="4" t="s">
        <v>13029</v>
      </c>
      <c r="AD1457" s="4" t="s">
        <v>13073</v>
      </c>
      <c r="AE1457" s="4" t="s">
        <v>2350</v>
      </c>
      <c r="AF1457" s="5">
        <v>46706</v>
      </c>
    </row>
    <row r="1458" spans="1:32" ht="46.2" customHeight="1">
      <c r="A1458" s="4" t="s">
        <v>2350</v>
      </c>
      <c r="B1458" s="20">
        <f t="shared" ca="1" si="155"/>
        <v>46162</v>
      </c>
      <c r="C1458" s="20" t="str">
        <f t="shared" ca="1" si="156"/>
        <v>May-2026</v>
      </c>
      <c r="D1458" s="27">
        <f t="shared" ca="1" si="161"/>
        <v>5</v>
      </c>
      <c r="E1458" s="20" t="str">
        <f t="shared" ca="1" si="157"/>
        <v>2026</v>
      </c>
      <c r="F1458" s="4" t="s">
        <v>2350</v>
      </c>
      <c r="G1458" s="4" t="s">
        <v>2350</v>
      </c>
      <c r="H1458" s="4" t="s">
        <v>2350</v>
      </c>
      <c r="I1458" s="4" t="s">
        <v>2350</v>
      </c>
      <c r="J1458" s="4" t="s">
        <v>2350</v>
      </c>
      <c r="K1458" s="4" t="s">
        <v>2350</v>
      </c>
      <c r="L1458" s="4" t="s">
        <v>2350</v>
      </c>
      <c r="M1458" s="4">
        <v>1</v>
      </c>
      <c r="N1458" s="4">
        <v>0</v>
      </c>
      <c r="O1458" s="4">
        <v>0</v>
      </c>
      <c r="P1458" s="4">
        <v>0</v>
      </c>
      <c r="Q1458" s="4">
        <f t="shared" si="158"/>
        <v>0</v>
      </c>
      <c r="R1458" s="4">
        <f t="shared" si="159"/>
        <v>0</v>
      </c>
      <c r="S1458" s="5" t="e">
        <f t="shared" si="160"/>
        <v>#DIV/0!</v>
      </c>
      <c r="T1458" s="4" t="s">
        <v>39</v>
      </c>
      <c r="U1458" s="4">
        <v>0</v>
      </c>
      <c r="V1458" s="4">
        <v>0</v>
      </c>
      <c r="W1458" s="4" t="s">
        <v>2350</v>
      </c>
      <c r="X1458" s="4" t="s">
        <v>2350</v>
      </c>
      <c r="Y1458" s="4" t="s">
        <v>2350</v>
      </c>
      <c r="Z1458" s="4" t="s">
        <v>2350</v>
      </c>
      <c r="AA1458" s="4" t="s">
        <v>2350</v>
      </c>
      <c r="AB1458" s="4" t="s">
        <v>2350</v>
      </c>
      <c r="AC1458" s="4" t="s">
        <v>13029</v>
      </c>
      <c r="AD1458" s="4" t="s">
        <v>13074</v>
      </c>
      <c r="AE1458" s="4" t="s">
        <v>2350</v>
      </c>
      <c r="AF1458" s="5">
        <v>46719</v>
      </c>
    </row>
    <row r="1459" spans="1:32" ht="46.2" customHeight="1">
      <c r="A1459" s="4" t="s">
        <v>2350</v>
      </c>
      <c r="B1459" s="20">
        <f t="shared" ca="1" si="155"/>
        <v>46233</v>
      </c>
      <c r="C1459" s="20" t="str">
        <f t="shared" ca="1" si="156"/>
        <v>Jul-2026</v>
      </c>
      <c r="D1459" s="27">
        <f t="shared" ca="1" si="161"/>
        <v>7</v>
      </c>
      <c r="E1459" s="20" t="str">
        <f t="shared" ca="1" si="157"/>
        <v>2026</v>
      </c>
      <c r="F1459" s="4" t="s">
        <v>2350</v>
      </c>
      <c r="G1459" s="4" t="s">
        <v>2350</v>
      </c>
      <c r="H1459" s="4" t="s">
        <v>2350</v>
      </c>
      <c r="I1459" s="4" t="s">
        <v>2350</v>
      </c>
      <c r="J1459" s="4" t="s">
        <v>2350</v>
      </c>
      <c r="K1459" s="4" t="s">
        <v>2350</v>
      </c>
      <c r="L1459" s="4" t="s">
        <v>2350</v>
      </c>
      <c r="M1459" s="4">
        <v>9</v>
      </c>
      <c r="N1459" s="4">
        <v>0</v>
      </c>
      <c r="O1459" s="4">
        <v>0</v>
      </c>
      <c r="P1459" s="4">
        <v>0</v>
      </c>
      <c r="Q1459" s="4">
        <f t="shared" si="158"/>
        <v>0</v>
      </c>
      <c r="R1459" s="4">
        <f t="shared" si="159"/>
        <v>0</v>
      </c>
      <c r="S1459" s="5" t="e">
        <f t="shared" si="160"/>
        <v>#DIV/0!</v>
      </c>
      <c r="T1459" s="4" t="s">
        <v>39</v>
      </c>
      <c r="U1459" s="4">
        <v>0</v>
      </c>
      <c r="V1459" s="4">
        <v>0</v>
      </c>
      <c r="W1459" s="4" t="s">
        <v>2350</v>
      </c>
      <c r="X1459" s="4" t="s">
        <v>2350</v>
      </c>
      <c r="Y1459" s="4" t="s">
        <v>2350</v>
      </c>
      <c r="Z1459" s="4" t="s">
        <v>2350</v>
      </c>
      <c r="AA1459" s="4" t="s">
        <v>2350</v>
      </c>
      <c r="AB1459" s="4" t="s">
        <v>2350</v>
      </c>
      <c r="AC1459" s="4" t="s">
        <v>13029</v>
      </c>
      <c r="AD1459" s="4" t="s">
        <v>13075</v>
      </c>
      <c r="AE1459" s="4" t="s">
        <v>2350</v>
      </c>
      <c r="AF1459" s="5">
        <v>46674</v>
      </c>
    </row>
    <row r="1460" spans="1:32" ht="46.2" customHeight="1">
      <c r="A1460" s="4" t="s">
        <v>2350</v>
      </c>
      <c r="B1460" s="20">
        <f t="shared" ca="1" si="155"/>
        <v>46264</v>
      </c>
      <c r="C1460" s="20" t="str">
        <f t="shared" ca="1" si="156"/>
        <v>Aug-2026</v>
      </c>
      <c r="D1460" s="27">
        <f t="shared" ca="1" si="161"/>
        <v>8</v>
      </c>
      <c r="E1460" s="20" t="str">
        <f t="shared" ca="1" si="157"/>
        <v>2026</v>
      </c>
      <c r="F1460" s="4" t="s">
        <v>2350</v>
      </c>
      <c r="G1460" s="4" t="s">
        <v>2350</v>
      </c>
      <c r="H1460" s="4" t="s">
        <v>2350</v>
      </c>
      <c r="I1460" s="4" t="s">
        <v>2350</v>
      </c>
      <c r="J1460" s="4" t="s">
        <v>2350</v>
      </c>
      <c r="K1460" s="4" t="s">
        <v>2350</v>
      </c>
      <c r="L1460" s="4" t="s">
        <v>2350</v>
      </c>
      <c r="M1460" s="4">
        <v>10</v>
      </c>
      <c r="N1460" s="4">
        <v>0</v>
      </c>
      <c r="O1460" s="4">
        <v>0</v>
      </c>
      <c r="P1460" s="4">
        <v>0</v>
      </c>
      <c r="Q1460" s="4">
        <f t="shared" si="158"/>
        <v>0</v>
      </c>
      <c r="R1460" s="4">
        <f t="shared" si="159"/>
        <v>0</v>
      </c>
      <c r="S1460" s="5" t="e">
        <f t="shared" si="160"/>
        <v>#DIV/0!</v>
      </c>
      <c r="T1460" s="4" t="s">
        <v>39</v>
      </c>
      <c r="U1460" s="4">
        <v>0</v>
      </c>
      <c r="V1460" s="4">
        <v>0</v>
      </c>
      <c r="W1460" s="4" t="s">
        <v>2350</v>
      </c>
      <c r="X1460" s="4" t="s">
        <v>2350</v>
      </c>
      <c r="Y1460" s="4" t="s">
        <v>2350</v>
      </c>
      <c r="Z1460" s="4" t="s">
        <v>2350</v>
      </c>
      <c r="AA1460" s="4" t="s">
        <v>2350</v>
      </c>
      <c r="AB1460" s="4" t="s">
        <v>2350</v>
      </c>
      <c r="AC1460" s="4" t="s">
        <v>13029</v>
      </c>
      <c r="AD1460" s="4" t="s">
        <v>13076</v>
      </c>
      <c r="AE1460" s="4" t="s">
        <v>2350</v>
      </c>
      <c r="AF1460" s="5">
        <v>46128</v>
      </c>
    </row>
    <row r="1461" spans="1:32" ht="46.2" customHeight="1">
      <c r="A1461" s="4" t="s">
        <v>2350</v>
      </c>
      <c r="B1461" s="20">
        <f t="shared" ca="1" si="155"/>
        <v>46255</v>
      </c>
      <c r="C1461" s="20" t="str">
        <f t="shared" ca="1" si="156"/>
        <v>Aug-2026</v>
      </c>
      <c r="D1461" s="27">
        <f t="shared" ca="1" si="161"/>
        <v>8</v>
      </c>
      <c r="E1461" s="20" t="str">
        <f t="shared" ca="1" si="157"/>
        <v>2026</v>
      </c>
      <c r="F1461" s="4" t="s">
        <v>2350</v>
      </c>
      <c r="G1461" s="4" t="s">
        <v>2350</v>
      </c>
      <c r="H1461" s="4" t="s">
        <v>2350</v>
      </c>
      <c r="I1461" s="4" t="s">
        <v>2350</v>
      </c>
      <c r="J1461" s="4" t="s">
        <v>2350</v>
      </c>
      <c r="K1461" s="4" t="s">
        <v>2350</v>
      </c>
      <c r="L1461" s="4" t="s">
        <v>2350</v>
      </c>
      <c r="M1461" s="4">
        <v>2</v>
      </c>
      <c r="N1461" s="4">
        <v>0</v>
      </c>
      <c r="O1461" s="4">
        <v>0</v>
      </c>
      <c r="P1461" s="4">
        <v>0</v>
      </c>
      <c r="Q1461" s="4">
        <f t="shared" si="158"/>
        <v>0</v>
      </c>
      <c r="R1461" s="4">
        <f t="shared" si="159"/>
        <v>0</v>
      </c>
      <c r="S1461" s="5" t="e">
        <f t="shared" si="160"/>
        <v>#DIV/0!</v>
      </c>
      <c r="T1461" s="4" t="s">
        <v>39</v>
      </c>
      <c r="U1461" s="4">
        <v>0</v>
      </c>
      <c r="V1461" s="4">
        <v>0</v>
      </c>
      <c r="W1461" s="4" t="s">
        <v>2350</v>
      </c>
      <c r="X1461" s="4" t="s">
        <v>2350</v>
      </c>
      <c r="Y1461" s="4" t="s">
        <v>2350</v>
      </c>
      <c r="Z1461" s="4" t="s">
        <v>2350</v>
      </c>
      <c r="AA1461" s="4" t="s">
        <v>2350</v>
      </c>
      <c r="AB1461" s="4" t="s">
        <v>2350</v>
      </c>
      <c r="AC1461" s="4" t="s">
        <v>13029</v>
      </c>
      <c r="AD1461" s="4" t="s">
        <v>13077</v>
      </c>
      <c r="AE1461" s="4" t="s">
        <v>2350</v>
      </c>
      <c r="AF1461" s="5">
        <v>46582</v>
      </c>
    </row>
    <row r="1462" spans="1:32" ht="46.2" customHeight="1">
      <c r="A1462" s="4" t="s">
        <v>2350</v>
      </c>
      <c r="B1462" s="20">
        <f t="shared" ca="1" si="155"/>
        <v>46170</v>
      </c>
      <c r="C1462" s="20" t="str">
        <f t="shared" ca="1" si="156"/>
        <v>May-2026</v>
      </c>
      <c r="D1462" s="27">
        <f t="shared" ca="1" si="161"/>
        <v>5</v>
      </c>
      <c r="E1462" s="20" t="str">
        <f t="shared" ca="1" si="157"/>
        <v>2026</v>
      </c>
      <c r="F1462" s="4" t="s">
        <v>2350</v>
      </c>
      <c r="G1462" s="4" t="s">
        <v>2350</v>
      </c>
      <c r="H1462" s="4" t="s">
        <v>2350</v>
      </c>
      <c r="I1462" s="4" t="s">
        <v>2350</v>
      </c>
      <c r="J1462" s="4" t="s">
        <v>2350</v>
      </c>
      <c r="K1462" s="4" t="s">
        <v>2350</v>
      </c>
      <c r="L1462" s="4" t="s">
        <v>2350</v>
      </c>
      <c r="M1462" s="4">
        <v>2</v>
      </c>
      <c r="N1462" s="4">
        <v>0</v>
      </c>
      <c r="O1462" s="4">
        <v>0</v>
      </c>
      <c r="P1462" s="4">
        <v>0</v>
      </c>
      <c r="Q1462" s="4">
        <f t="shared" si="158"/>
        <v>0</v>
      </c>
      <c r="R1462" s="4">
        <f t="shared" si="159"/>
        <v>0</v>
      </c>
      <c r="S1462" s="5" t="e">
        <f t="shared" si="160"/>
        <v>#DIV/0!</v>
      </c>
      <c r="T1462" s="4" t="s">
        <v>39</v>
      </c>
      <c r="U1462" s="4">
        <v>0</v>
      </c>
      <c r="V1462" s="4">
        <v>0</v>
      </c>
      <c r="W1462" s="4" t="s">
        <v>2350</v>
      </c>
      <c r="X1462" s="4" t="s">
        <v>2350</v>
      </c>
      <c r="Y1462" s="4" t="s">
        <v>2350</v>
      </c>
      <c r="Z1462" s="4" t="s">
        <v>2350</v>
      </c>
      <c r="AA1462" s="4" t="s">
        <v>2350</v>
      </c>
      <c r="AB1462" s="4" t="s">
        <v>2350</v>
      </c>
      <c r="AC1462" s="4" t="s">
        <v>13029</v>
      </c>
      <c r="AD1462" s="4" t="s">
        <v>13078</v>
      </c>
      <c r="AE1462" s="4" t="s">
        <v>2350</v>
      </c>
      <c r="AF1462" s="5">
        <v>46582</v>
      </c>
    </row>
    <row r="1463" spans="1:32" ht="46.2" customHeight="1">
      <c r="A1463" s="4" t="s">
        <v>2350</v>
      </c>
      <c r="B1463" s="20">
        <f t="shared" ca="1" si="155"/>
        <v>46242</v>
      </c>
      <c r="C1463" s="20" t="str">
        <f t="shared" ca="1" si="156"/>
        <v>Aug-2026</v>
      </c>
      <c r="D1463" s="27">
        <f t="shared" ca="1" si="161"/>
        <v>8</v>
      </c>
      <c r="E1463" s="20" t="str">
        <f t="shared" ca="1" si="157"/>
        <v>2026</v>
      </c>
      <c r="F1463" s="4" t="s">
        <v>2350</v>
      </c>
      <c r="G1463" s="4" t="s">
        <v>2350</v>
      </c>
      <c r="H1463" s="4" t="s">
        <v>2350</v>
      </c>
      <c r="I1463" s="4" t="s">
        <v>2350</v>
      </c>
      <c r="J1463" s="4" t="s">
        <v>2350</v>
      </c>
      <c r="K1463" s="4" t="s">
        <v>2350</v>
      </c>
      <c r="L1463" s="4" t="s">
        <v>2350</v>
      </c>
      <c r="M1463" s="4">
        <v>7</v>
      </c>
      <c r="N1463" s="4">
        <v>0</v>
      </c>
      <c r="O1463" s="4">
        <v>0</v>
      </c>
      <c r="P1463" s="4">
        <v>0</v>
      </c>
      <c r="Q1463" s="4">
        <f t="shared" si="158"/>
        <v>0</v>
      </c>
      <c r="R1463" s="4">
        <f t="shared" si="159"/>
        <v>0</v>
      </c>
      <c r="S1463" s="5" t="e">
        <f t="shared" si="160"/>
        <v>#DIV/0!</v>
      </c>
      <c r="T1463" s="4" t="s">
        <v>39</v>
      </c>
      <c r="U1463" s="4">
        <v>0</v>
      </c>
      <c r="V1463" s="4">
        <v>0</v>
      </c>
      <c r="W1463" s="4" t="s">
        <v>2350</v>
      </c>
      <c r="X1463" s="4" t="s">
        <v>2350</v>
      </c>
      <c r="Y1463" s="4" t="s">
        <v>2350</v>
      </c>
      <c r="Z1463" s="4" t="s">
        <v>2350</v>
      </c>
      <c r="AA1463" s="4" t="s">
        <v>2350</v>
      </c>
      <c r="AB1463" s="4" t="s">
        <v>2350</v>
      </c>
      <c r="AC1463" s="4" t="s">
        <v>13029</v>
      </c>
      <c r="AD1463" s="4" t="s">
        <v>13079</v>
      </c>
      <c r="AE1463" s="4" t="s">
        <v>2350</v>
      </c>
      <c r="AF1463" s="5">
        <v>46790</v>
      </c>
    </row>
    <row r="1464" spans="1:32" ht="46.2" customHeight="1">
      <c r="A1464" s="4" t="s">
        <v>2350</v>
      </c>
      <c r="B1464" s="20">
        <f t="shared" ca="1" si="155"/>
        <v>46188</v>
      </c>
      <c r="C1464" s="20" t="str">
        <f t="shared" ca="1" si="156"/>
        <v>Jun-2026</v>
      </c>
      <c r="D1464" s="27">
        <f t="shared" ca="1" si="161"/>
        <v>6</v>
      </c>
      <c r="E1464" s="20" t="str">
        <f t="shared" ca="1" si="157"/>
        <v>2026</v>
      </c>
      <c r="F1464" s="4" t="s">
        <v>2350</v>
      </c>
      <c r="G1464" s="4" t="s">
        <v>2350</v>
      </c>
      <c r="H1464" s="4" t="s">
        <v>2350</v>
      </c>
      <c r="I1464" s="4" t="s">
        <v>2350</v>
      </c>
      <c r="J1464" s="4" t="s">
        <v>2350</v>
      </c>
      <c r="K1464" s="4" t="s">
        <v>2350</v>
      </c>
      <c r="L1464" s="4" t="s">
        <v>2350</v>
      </c>
      <c r="M1464" s="4">
        <v>8</v>
      </c>
      <c r="N1464" s="4">
        <v>0</v>
      </c>
      <c r="O1464" s="4">
        <v>0</v>
      </c>
      <c r="P1464" s="4">
        <v>0</v>
      </c>
      <c r="Q1464" s="4">
        <f t="shared" si="158"/>
        <v>0</v>
      </c>
      <c r="R1464" s="4">
        <f t="shared" si="159"/>
        <v>0</v>
      </c>
      <c r="S1464" s="5" t="e">
        <f t="shared" si="160"/>
        <v>#DIV/0!</v>
      </c>
      <c r="T1464" s="4" t="s">
        <v>39</v>
      </c>
      <c r="U1464" s="4">
        <v>0</v>
      </c>
      <c r="V1464" s="4">
        <v>0</v>
      </c>
      <c r="W1464" s="4" t="s">
        <v>2350</v>
      </c>
      <c r="X1464" s="4" t="s">
        <v>2350</v>
      </c>
      <c r="Y1464" s="4" t="s">
        <v>2350</v>
      </c>
      <c r="Z1464" s="4" t="s">
        <v>2350</v>
      </c>
      <c r="AA1464" s="4" t="s">
        <v>2350</v>
      </c>
      <c r="AB1464" s="4" t="s">
        <v>2350</v>
      </c>
      <c r="AC1464" s="4" t="s">
        <v>13029</v>
      </c>
      <c r="AD1464" s="4" t="s">
        <v>13080</v>
      </c>
      <c r="AE1464" s="4" t="s">
        <v>2350</v>
      </c>
      <c r="AF1464" s="5">
        <v>46142</v>
      </c>
    </row>
    <row r="1465" spans="1:32" ht="46.2" customHeight="1">
      <c r="A1465" s="4" t="s">
        <v>2350</v>
      </c>
      <c r="B1465" s="20">
        <f t="shared" ca="1" si="155"/>
        <v>46198</v>
      </c>
      <c r="C1465" s="20" t="str">
        <f t="shared" ca="1" si="156"/>
        <v>Jun-2026</v>
      </c>
      <c r="D1465" s="27">
        <f t="shared" ca="1" si="161"/>
        <v>6</v>
      </c>
      <c r="E1465" s="20" t="str">
        <f t="shared" ca="1" si="157"/>
        <v>2026</v>
      </c>
      <c r="F1465" s="4" t="s">
        <v>2350</v>
      </c>
      <c r="G1465" s="4" t="s">
        <v>2350</v>
      </c>
      <c r="H1465" s="4" t="s">
        <v>2350</v>
      </c>
      <c r="I1465" s="4" t="s">
        <v>2350</v>
      </c>
      <c r="J1465" s="4" t="s">
        <v>2350</v>
      </c>
      <c r="K1465" s="4" t="s">
        <v>2350</v>
      </c>
      <c r="L1465" s="4" t="s">
        <v>2350</v>
      </c>
      <c r="M1465" s="4">
        <v>10</v>
      </c>
      <c r="N1465" s="4">
        <v>0</v>
      </c>
      <c r="O1465" s="4">
        <v>0</v>
      </c>
      <c r="P1465" s="4">
        <v>0</v>
      </c>
      <c r="Q1465" s="4">
        <f t="shared" si="158"/>
        <v>0</v>
      </c>
      <c r="R1465" s="4">
        <f t="shared" si="159"/>
        <v>0</v>
      </c>
      <c r="S1465" s="5" t="e">
        <f t="shared" si="160"/>
        <v>#DIV/0!</v>
      </c>
      <c r="T1465" s="4" t="s">
        <v>39</v>
      </c>
      <c r="U1465" s="4">
        <v>0</v>
      </c>
      <c r="V1465" s="4">
        <v>0</v>
      </c>
      <c r="W1465" s="4" t="s">
        <v>2350</v>
      </c>
      <c r="X1465" s="4" t="s">
        <v>2350</v>
      </c>
      <c r="Y1465" s="4" t="s">
        <v>2350</v>
      </c>
      <c r="Z1465" s="4" t="s">
        <v>2350</v>
      </c>
      <c r="AA1465" s="4" t="s">
        <v>2350</v>
      </c>
      <c r="AB1465" s="4" t="s">
        <v>2350</v>
      </c>
      <c r="AC1465" s="4" t="s">
        <v>13029</v>
      </c>
      <c r="AD1465" s="4" t="s">
        <v>13081</v>
      </c>
      <c r="AE1465" s="4" t="s">
        <v>2350</v>
      </c>
      <c r="AF1465" s="5">
        <v>46457</v>
      </c>
    </row>
    <row r="1466" spans="1:32" ht="46.2" customHeight="1">
      <c r="A1466" s="4" t="s">
        <v>2350</v>
      </c>
      <c r="B1466" s="20">
        <f t="shared" ca="1" si="155"/>
        <v>46260</v>
      </c>
      <c r="C1466" s="20" t="str">
        <f t="shared" ca="1" si="156"/>
        <v>Aug-2026</v>
      </c>
      <c r="D1466" s="27">
        <f t="shared" ca="1" si="161"/>
        <v>8</v>
      </c>
      <c r="E1466" s="20" t="str">
        <f t="shared" ca="1" si="157"/>
        <v>2026</v>
      </c>
      <c r="F1466" s="4" t="s">
        <v>2350</v>
      </c>
      <c r="G1466" s="4" t="s">
        <v>2350</v>
      </c>
      <c r="H1466" s="4" t="s">
        <v>2350</v>
      </c>
      <c r="I1466" s="4" t="s">
        <v>2350</v>
      </c>
      <c r="J1466" s="4" t="s">
        <v>2350</v>
      </c>
      <c r="K1466" s="4" t="s">
        <v>2350</v>
      </c>
      <c r="L1466" s="4" t="s">
        <v>2350</v>
      </c>
      <c r="M1466" s="4">
        <v>1</v>
      </c>
      <c r="N1466" s="4">
        <v>0</v>
      </c>
      <c r="O1466" s="4">
        <v>0</v>
      </c>
      <c r="P1466" s="4">
        <v>0</v>
      </c>
      <c r="Q1466" s="4">
        <f t="shared" si="158"/>
        <v>0</v>
      </c>
      <c r="R1466" s="4">
        <f t="shared" si="159"/>
        <v>0</v>
      </c>
      <c r="S1466" s="5" t="e">
        <f t="shared" si="160"/>
        <v>#DIV/0!</v>
      </c>
      <c r="T1466" s="4" t="s">
        <v>39</v>
      </c>
      <c r="U1466" s="4">
        <v>0</v>
      </c>
      <c r="V1466" s="4">
        <v>0</v>
      </c>
      <c r="W1466" s="4" t="s">
        <v>2350</v>
      </c>
      <c r="X1466" s="4" t="s">
        <v>2350</v>
      </c>
      <c r="Y1466" s="4" t="s">
        <v>2350</v>
      </c>
      <c r="Z1466" s="4" t="s">
        <v>2350</v>
      </c>
      <c r="AA1466" s="4" t="s">
        <v>2350</v>
      </c>
      <c r="AB1466" s="4" t="s">
        <v>2350</v>
      </c>
      <c r="AC1466" s="4" t="s">
        <v>13029</v>
      </c>
      <c r="AD1466" s="4" t="s">
        <v>13082</v>
      </c>
      <c r="AE1466" s="4" t="s">
        <v>2350</v>
      </c>
      <c r="AF1466" s="5">
        <v>46823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F7247-C6C7-4251-B49C-1CDEA62B1734}">
  <dimension ref="A1:R105"/>
  <sheetViews>
    <sheetView topLeftCell="A5" workbookViewId="0">
      <selection activeCell="E21" sqref="E21"/>
    </sheetView>
  </sheetViews>
  <sheetFormatPr defaultColWidth="35.21875" defaultRowHeight="14.4"/>
  <cols>
    <col min="1" max="1" width="10.5546875" bestFit="1" customWidth="1"/>
    <col min="2" max="2" width="22.44140625" bestFit="1" customWidth="1"/>
    <col min="3" max="3" width="9.5546875" customWidth="1"/>
    <col min="4" max="4" width="21.33203125" bestFit="1" customWidth="1"/>
    <col min="5" max="5" width="17.33203125" bestFit="1" customWidth="1"/>
    <col min="6" max="6" width="19.21875" bestFit="1" customWidth="1"/>
    <col min="7" max="7" width="1.5546875" customWidth="1"/>
    <col min="8" max="8" width="36.77734375" bestFit="1" customWidth="1"/>
    <col min="9" max="9" width="15.5546875" bestFit="1" customWidth="1"/>
    <col min="10" max="10" width="14" bestFit="1" customWidth="1"/>
    <col min="11" max="11" width="7.77734375" customWidth="1"/>
    <col min="12" max="12" width="48.109375" bestFit="1" customWidth="1"/>
    <col min="13" max="13" width="21.77734375" bestFit="1" customWidth="1"/>
    <col min="14" max="14" width="24.6640625" bestFit="1" customWidth="1"/>
    <col min="16" max="16" width="22.33203125" bestFit="1" customWidth="1"/>
    <col min="17" max="17" width="11" bestFit="1" customWidth="1"/>
    <col min="18" max="18" width="12" bestFit="1" customWidth="1"/>
  </cols>
  <sheetData>
    <row r="1" spans="1:18" ht="15" thickBot="1">
      <c r="A1" s="42" t="s">
        <v>26849</v>
      </c>
      <c r="B1" s="43"/>
      <c r="D1" s="35" t="s">
        <v>26837</v>
      </c>
      <c r="E1" s="36"/>
      <c r="F1" s="37"/>
      <c r="H1" s="35" t="s">
        <v>26838</v>
      </c>
      <c r="I1" s="36"/>
      <c r="J1" s="37"/>
      <c r="L1" s="38" t="s">
        <v>26839</v>
      </c>
      <c r="M1" s="39"/>
      <c r="N1" s="40"/>
    </row>
    <row r="2" spans="1:18" ht="31.2">
      <c r="A2" s="24" t="s">
        <v>26850</v>
      </c>
      <c r="B2" s="25">
        <v>14053587.630000001</v>
      </c>
      <c r="D2" s="12" t="s">
        <v>26853</v>
      </c>
      <c r="E2" s="12" t="s">
        <v>26855</v>
      </c>
      <c r="F2" s="12" t="s">
        <v>8</v>
      </c>
      <c r="H2" s="12" t="s">
        <v>26853</v>
      </c>
      <c r="I2" s="12" t="s">
        <v>26855</v>
      </c>
      <c r="J2" s="12" t="s">
        <v>8</v>
      </c>
      <c r="L2" s="12" t="s">
        <v>26853</v>
      </c>
      <c r="M2" s="12" t="s">
        <v>26855</v>
      </c>
      <c r="N2" s="12" t="s">
        <v>8</v>
      </c>
      <c r="P2" s="41" t="s">
        <v>26846</v>
      </c>
      <c r="Q2" s="41"/>
      <c r="R2" s="41"/>
    </row>
    <row r="3" spans="1:18">
      <c r="D3" s="11" t="s">
        <v>26710</v>
      </c>
      <c r="E3" s="11">
        <v>18499</v>
      </c>
      <c r="F3" s="11">
        <v>110994</v>
      </c>
      <c r="H3" s="13" t="s">
        <v>26710</v>
      </c>
      <c r="I3" s="14">
        <v>18499</v>
      </c>
      <c r="J3" s="14">
        <v>110994</v>
      </c>
      <c r="L3" s="13" t="s">
        <v>26710</v>
      </c>
      <c r="M3" s="14">
        <v>18499</v>
      </c>
      <c r="N3" s="14">
        <v>110994</v>
      </c>
      <c r="P3" s="21" t="s">
        <v>26841</v>
      </c>
      <c r="Q3" s="14">
        <v>573195.67000000004</v>
      </c>
      <c r="R3" s="14">
        <v>2918779.35</v>
      </c>
    </row>
    <row r="4" spans="1:18">
      <c r="D4" s="11" t="s">
        <v>26703</v>
      </c>
      <c r="E4" s="11">
        <v>480534.89</v>
      </c>
      <c r="F4" s="11">
        <v>2424363.67</v>
      </c>
      <c r="H4" s="15" t="s">
        <v>26741</v>
      </c>
      <c r="I4" s="16">
        <v>18499</v>
      </c>
      <c r="J4" s="16">
        <v>110994</v>
      </c>
      <c r="L4" s="19" t="s">
        <v>26813</v>
      </c>
      <c r="M4" s="16">
        <v>18499</v>
      </c>
      <c r="N4" s="16">
        <v>110994</v>
      </c>
      <c r="P4" s="22" t="s">
        <v>26710</v>
      </c>
      <c r="Q4" s="16">
        <v>18499</v>
      </c>
      <c r="R4" s="16">
        <v>110994</v>
      </c>
    </row>
    <row r="5" spans="1:18">
      <c r="D5" s="11" t="s">
        <v>26704</v>
      </c>
      <c r="E5" s="11">
        <v>272530.03999999998</v>
      </c>
      <c r="F5" s="11">
        <v>1522044.9800000002</v>
      </c>
      <c r="H5" s="13" t="s">
        <v>26703</v>
      </c>
      <c r="I5" s="14">
        <v>480534.89</v>
      </c>
      <c r="J5" s="14">
        <v>2424363.67</v>
      </c>
      <c r="L5" s="13" t="s">
        <v>26703</v>
      </c>
      <c r="M5" s="14">
        <v>480534.89</v>
      </c>
      <c r="N5" s="14">
        <v>2424363.67</v>
      </c>
      <c r="P5" s="22" t="s">
        <v>26703</v>
      </c>
      <c r="Q5" s="16">
        <v>229043</v>
      </c>
      <c r="R5" s="16">
        <v>994903</v>
      </c>
    </row>
    <row r="6" spans="1:18">
      <c r="D6" s="11" t="s">
        <v>26711</v>
      </c>
      <c r="E6" s="11">
        <v>4790</v>
      </c>
      <c r="F6" s="11">
        <v>23950</v>
      </c>
      <c r="H6" s="15" t="s">
        <v>26714</v>
      </c>
      <c r="I6" s="16">
        <v>255343.89</v>
      </c>
      <c r="J6" s="16">
        <v>1489170.67</v>
      </c>
      <c r="L6" s="19" t="s">
        <v>26777</v>
      </c>
      <c r="M6" s="16">
        <v>9999</v>
      </c>
      <c r="N6" s="16">
        <v>39996</v>
      </c>
      <c r="P6" s="22" t="s">
        <v>26704</v>
      </c>
      <c r="Q6" s="16">
        <v>74312</v>
      </c>
      <c r="R6" s="16">
        <v>239640</v>
      </c>
    </row>
    <row r="7" spans="1:18">
      <c r="A7" s="42" t="s">
        <v>26847</v>
      </c>
      <c r="B7" s="43"/>
      <c r="D7" s="11" t="s">
        <v>26707</v>
      </c>
      <c r="E7" s="11">
        <v>576670.42999999993</v>
      </c>
      <c r="F7" s="11">
        <v>3322118.58</v>
      </c>
      <c r="H7" s="15" t="s">
        <v>26731</v>
      </c>
      <c r="I7" s="16">
        <v>43751</v>
      </c>
      <c r="J7" s="16">
        <v>347000</v>
      </c>
      <c r="L7" s="19" t="s">
        <v>26819</v>
      </c>
      <c r="M7" s="16">
        <v>507</v>
      </c>
      <c r="N7" s="16">
        <v>3042</v>
      </c>
      <c r="P7" s="22" t="s">
        <v>26707</v>
      </c>
      <c r="Q7" s="16">
        <v>82572</v>
      </c>
      <c r="R7" s="16">
        <v>511520</v>
      </c>
    </row>
    <row r="8" spans="1:18">
      <c r="A8" s="23" t="s">
        <v>26841</v>
      </c>
      <c r="B8" s="16">
        <v>2918779.35</v>
      </c>
      <c r="D8" s="11" t="s">
        <v>26708</v>
      </c>
      <c r="E8" s="11">
        <v>19128</v>
      </c>
      <c r="F8" s="11">
        <v>114768</v>
      </c>
      <c r="H8" s="15" t="s">
        <v>26722</v>
      </c>
      <c r="I8" s="16">
        <v>87347</v>
      </c>
      <c r="J8" s="16">
        <v>244403</v>
      </c>
      <c r="L8" s="19" t="s">
        <v>26830</v>
      </c>
      <c r="M8" s="16">
        <v>13999</v>
      </c>
      <c r="N8" s="16">
        <v>139990</v>
      </c>
      <c r="P8" s="22" t="s">
        <v>26708</v>
      </c>
      <c r="Q8" s="16">
        <v>18999</v>
      </c>
      <c r="R8" s="16">
        <v>113994</v>
      </c>
    </row>
    <row r="9" spans="1:18">
      <c r="A9" s="23" t="s">
        <v>26845</v>
      </c>
      <c r="B9" s="16">
        <v>2204401.6800000002</v>
      </c>
      <c r="D9" s="11" t="s">
        <v>26705</v>
      </c>
      <c r="E9" s="11">
        <v>7299</v>
      </c>
      <c r="F9" s="11">
        <v>51093</v>
      </c>
      <c r="H9" s="15" t="s">
        <v>26736</v>
      </c>
      <c r="I9" s="16">
        <v>45999</v>
      </c>
      <c r="J9" s="16">
        <v>45999</v>
      </c>
      <c r="L9" s="19" t="s">
        <v>26763</v>
      </c>
      <c r="M9" s="16">
        <v>269</v>
      </c>
      <c r="N9" s="16">
        <v>1345</v>
      </c>
      <c r="P9" s="22" t="s">
        <v>2350</v>
      </c>
      <c r="Q9" s="16">
        <v>149770.67000000001</v>
      </c>
      <c r="R9" s="16">
        <v>947728.35</v>
      </c>
    </row>
    <row r="10" spans="1:18">
      <c r="A10" s="23" t="s">
        <v>26844</v>
      </c>
      <c r="B10" s="16">
        <v>3168152.4000000004</v>
      </c>
      <c r="D10" s="11" t="s">
        <v>2350</v>
      </c>
      <c r="E10" s="11">
        <v>929322.81</v>
      </c>
      <c r="F10" s="11">
        <v>5315943.4000000004</v>
      </c>
      <c r="H10" s="15" t="s">
        <v>26730</v>
      </c>
      <c r="I10" s="16">
        <v>1699</v>
      </c>
      <c r="J10" s="16">
        <v>10194</v>
      </c>
      <c r="L10" s="19" t="s">
        <v>26833</v>
      </c>
      <c r="M10" s="16">
        <v>26999</v>
      </c>
      <c r="N10" s="16">
        <v>80997</v>
      </c>
      <c r="P10" s="21" t="s">
        <v>26845</v>
      </c>
      <c r="Q10" s="14">
        <v>355774.28</v>
      </c>
      <c r="R10" s="14">
        <v>2204401.6800000002</v>
      </c>
    </row>
    <row r="11" spans="1:18">
      <c r="A11" s="23" t="s">
        <v>26843</v>
      </c>
      <c r="B11" s="16">
        <v>3265369.74</v>
      </c>
      <c r="D11" s="11" t="s">
        <v>26706</v>
      </c>
      <c r="E11" s="11">
        <v>207255</v>
      </c>
      <c r="F11" s="11">
        <v>1167867</v>
      </c>
      <c r="H11" s="15" t="s">
        <v>26715</v>
      </c>
      <c r="I11" s="16">
        <v>38155</v>
      </c>
      <c r="J11" s="16">
        <v>225973</v>
      </c>
      <c r="L11" s="19" t="s">
        <v>26770</v>
      </c>
      <c r="M11" s="16">
        <v>7390</v>
      </c>
      <c r="N11" s="16">
        <v>59120</v>
      </c>
      <c r="P11" s="22" t="s">
        <v>26703</v>
      </c>
      <c r="Q11" s="16">
        <v>23743</v>
      </c>
      <c r="R11" s="16">
        <v>110631</v>
      </c>
    </row>
    <row r="12" spans="1:18">
      <c r="A12" s="23" t="s">
        <v>26842</v>
      </c>
      <c r="B12" s="16">
        <v>2496884.46</v>
      </c>
      <c r="D12" s="11" t="s">
        <v>26709</v>
      </c>
      <c r="E12" s="11">
        <v>89</v>
      </c>
      <c r="F12" s="11">
        <v>445</v>
      </c>
      <c r="H12" s="15" t="s">
        <v>26729</v>
      </c>
      <c r="I12" s="16">
        <v>3541</v>
      </c>
      <c r="J12" s="16">
        <v>28731</v>
      </c>
      <c r="L12" s="19" t="s">
        <v>26824</v>
      </c>
      <c r="M12" s="16">
        <v>719</v>
      </c>
      <c r="N12" s="16">
        <v>7190</v>
      </c>
      <c r="P12" s="22" t="s">
        <v>26704</v>
      </c>
      <c r="Q12" s="16">
        <v>38249</v>
      </c>
      <c r="R12" s="16">
        <v>302856</v>
      </c>
    </row>
    <row r="13" spans="1:18" ht="15.6">
      <c r="A13" s="17" t="s">
        <v>26701</v>
      </c>
      <c r="B13" s="18">
        <v>14053587.630000003</v>
      </c>
      <c r="D13" s="12" t="s">
        <v>26701</v>
      </c>
      <c r="E13" s="12">
        <v>2516118.17</v>
      </c>
      <c r="F13" s="12">
        <v>14053587.630000001</v>
      </c>
      <c r="H13" s="15" t="s">
        <v>26735</v>
      </c>
      <c r="I13" s="16">
        <v>4699</v>
      </c>
      <c r="J13" s="16">
        <v>32893</v>
      </c>
      <c r="L13" s="19" t="s">
        <v>26821</v>
      </c>
      <c r="M13" s="16">
        <v>72871</v>
      </c>
      <c r="N13" s="16">
        <v>488295</v>
      </c>
      <c r="P13" s="22" t="s">
        <v>26707</v>
      </c>
      <c r="Q13" s="16">
        <v>23300.440000000002</v>
      </c>
      <c r="R13" s="16">
        <v>171144.64</v>
      </c>
    </row>
    <row r="14" spans="1:18">
      <c r="H14" s="13" t="s">
        <v>26704</v>
      </c>
      <c r="I14" s="14">
        <v>272530.04000000004</v>
      </c>
      <c r="J14" s="14">
        <v>1522044.98</v>
      </c>
      <c r="L14" s="19" t="s">
        <v>26756</v>
      </c>
      <c r="M14" s="16">
        <v>61167</v>
      </c>
      <c r="N14" s="16">
        <v>340338</v>
      </c>
      <c r="P14" s="22" t="s">
        <v>26708</v>
      </c>
      <c r="Q14" s="16">
        <v>129</v>
      </c>
      <c r="R14" s="16">
        <v>774</v>
      </c>
    </row>
    <row r="15" spans="1:18">
      <c r="H15" s="15" t="s">
        <v>26720</v>
      </c>
      <c r="I15" s="16">
        <v>9379</v>
      </c>
      <c r="J15" s="16">
        <v>75810</v>
      </c>
      <c r="L15" s="19" t="s">
        <v>26745</v>
      </c>
      <c r="M15" s="16">
        <v>21371</v>
      </c>
      <c r="N15" s="16">
        <v>127231</v>
      </c>
      <c r="P15" s="22" t="s">
        <v>26706</v>
      </c>
      <c r="Q15" s="16">
        <v>24377</v>
      </c>
      <c r="R15" s="16">
        <v>240896</v>
      </c>
    </row>
    <row r="16" spans="1:18">
      <c r="A16" s="34" t="s">
        <v>26851</v>
      </c>
      <c r="B16" s="34"/>
      <c r="H16" s="15" t="s">
        <v>26727</v>
      </c>
      <c r="I16" s="16">
        <v>48174.1</v>
      </c>
      <c r="J16" s="16">
        <v>269381.59999999998</v>
      </c>
      <c r="L16" s="19" t="s">
        <v>26768</v>
      </c>
      <c r="M16" s="16">
        <v>23514</v>
      </c>
      <c r="N16" s="16">
        <v>160317</v>
      </c>
      <c r="P16" s="22" t="s">
        <v>2350</v>
      </c>
      <c r="Q16" s="16">
        <v>245975.84</v>
      </c>
      <c r="R16" s="16">
        <v>1378100.04</v>
      </c>
    </row>
    <row r="17" spans="1:18">
      <c r="H17" s="15" t="s">
        <v>26724</v>
      </c>
      <c r="I17" s="16">
        <v>9052</v>
      </c>
      <c r="J17" s="16">
        <v>70597</v>
      </c>
      <c r="L17" s="19" t="s">
        <v>26757</v>
      </c>
      <c r="M17" s="16">
        <v>7999</v>
      </c>
      <c r="N17" s="16">
        <v>7999</v>
      </c>
      <c r="P17" s="21" t="s">
        <v>26844</v>
      </c>
      <c r="Q17" s="14">
        <v>625672.4</v>
      </c>
      <c r="R17" s="14">
        <v>3168152.4</v>
      </c>
    </row>
    <row r="18" spans="1:18">
      <c r="A18" t="s">
        <v>26852</v>
      </c>
      <c r="B18" t="s">
        <v>26853</v>
      </c>
      <c r="C18" t="s">
        <v>26854</v>
      </c>
      <c r="H18" s="15" t="s">
        <v>26721</v>
      </c>
      <c r="I18" s="16">
        <v>50894.31</v>
      </c>
      <c r="J18" s="16">
        <v>233837.86</v>
      </c>
      <c r="L18" s="19" t="s">
        <v>26823</v>
      </c>
      <c r="M18" s="16">
        <v>345</v>
      </c>
      <c r="N18" s="16">
        <v>1035</v>
      </c>
      <c r="P18" s="22" t="s">
        <v>26703</v>
      </c>
      <c r="Q18" s="16">
        <v>98430</v>
      </c>
      <c r="R18" s="16">
        <v>569648</v>
      </c>
    </row>
    <row r="19" spans="1:18">
      <c r="A19" t="s">
        <v>26842</v>
      </c>
      <c r="B19" t="s">
        <v>26710</v>
      </c>
      <c r="C19">
        <f ca="1">SUMIFS(Cleaned!Q:Q,Cleaned!C:C,'DATA ANALYSIS'!A19,Cleaned!G:G,'DATA ANALYSIS'!B19)</f>
        <v>0</v>
      </c>
      <c r="H19" s="15" t="s">
        <v>26717</v>
      </c>
      <c r="I19" s="16">
        <v>56322</v>
      </c>
      <c r="J19" s="16">
        <v>153182</v>
      </c>
      <c r="L19" s="19" t="s">
        <v>26773</v>
      </c>
      <c r="M19" s="16">
        <v>210</v>
      </c>
      <c r="N19" s="16">
        <v>1050</v>
      </c>
      <c r="P19" s="22" t="s">
        <v>26704</v>
      </c>
      <c r="Q19" s="16">
        <v>71940.41</v>
      </c>
      <c r="R19" s="16">
        <v>425054.45999999996</v>
      </c>
    </row>
    <row r="20" spans="1:18">
      <c r="H20" s="15" t="s">
        <v>26716</v>
      </c>
      <c r="I20" s="16">
        <v>3732.63</v>
      </c>
      <c r="J20" s="16">
        <v>12951.52</v>
      </c>
      <c r="L20" s="19" t="s">
        <v>26828</v>
      </c>
      <c r="M20" s="16">
        <v>399</v>
      </c>
      <c r="N20" s="16">
        <v>3990</v>
      </c>
      <c r="P20" s="22" t="s">
        <v>26707</v>
      </c>
      <c r="Q20" s="16">
        <v>160061.99</v>
      </c>
      <c r="R20" s="16">
        <v>814795.94</v>
      </c>
    </row>
    <row r="21" spans="1:18">
      <c r="H21" s="15" t="s">
        <v>26719</v>
      </c>
      <c r="I21" s="16">
        <v>82687</v>
      </c>
      <c r="J21" s="16">
        <v>583395</v>
      </c>
      <c r="L21" s="19" t="s">
        <v>26772</v>
      </c>
      <c r="M21" s="16">
        <v>15990</v>
      </c>
      <c r="N21" s="16">
        <v>95940</v>
      </c>
      <c r="P21" s="22" t="s">
        <v>26706</v>
      </c>
      <c r="Q21" s="16">
        <v>101612</v>
      </c>
      <c r="R21" s="16">
        <v>420769</v>
      </c>
    </row>
    <row r="22" spans="1:18">
      <c r="H22" s="15" t="s">
        <v>26734</v>
      </c>
      <c r="I22" s="16">
        <v>790</v>
      </c>
      <c r="J22" s="16">
        <v>7900</v>
      </c>
      <c r="L22" s="19" t="s">
        <v>26730</v>
      </c>
      <c r="M22" s="16">
        <v>1699</v>
      </c>
      <c r="N22" s="16">
        <v>10194</v>
      </c>
      <c r="P22" s="22" t="s">
        <v>2350</v>
      </c>
      <c r="Q22" s="16">
        <v>193628</v>
      </c>
      <c r="R22" s="16">
        <v>937885</v>
      </c>
    </row>
    <row r="23" spans="1:18">
      <c r="H23" s="15" t="s">
        <v>26718</v>
      </c>
      <c r="I23" s="16">
        <v>11499</v>
      </c>
      <c r="J23" s="16">
        <v>114990</v>
      </c>
      <c r="L23" s="19" t="s">
        <v>26778</v>
      </c>
      <c r="M23" s="16">
        <v>655</v>
      </c>
      <c r="N23" s="16">
        <v>3930</v>
      </c>
      <c r="P23" s="21" t="s">
        <v>26843</v>
      </c>
      <c r="Q23" s="14">
        <v>557344.35</v>
      </c>
      <c r="R23" s="14">
        <v>3265369.74</v>
      </c>
    </row>
    <row r="24" spans="1:18">
      <c r="H24" s="13" t="s">
        <v>26711</v>
      </c>
      <c r="I24" s="14">
        <v>4790</v>
      </c>
      <c r="J24" s="14">
        <v>23950</v>
      </c>
      <c r="L24" s="19" t="s">
        <v>26780</v>
      </c>
      <c r="M24" s="16">
        <v>940</v>
      </c>
      <c r="N24" s="16">
        <v>4816</v>
      </c>
      <c r="P24" s="22" t="s">
        <v>26703</v>
      </c>
      <c r="Q24" s="16">
        <v>82033</v>
      </c>
      <c r="R24" s="16">
        <v>524469</v>
      </c>
    </row>
    <row r="25" spans="1:18">
      <c r="H25" s="15" t="s">
        <v>26742</v>
      </c>
      <c r="I25" s="16">
        <v>4790</v>
      </c>
      <c r="J25" s="16">
        <v>23950</v>
      </c>
      <c r="L25" s="19" t="s">
        <v>26781</v>
      </c>
      <c r="M25" s="16">
        <v>339</v>
      </c>
      <c r="N25" s="16">
        <v>1695</v>
      </c>
      <c r="P25" s="22" t="s">
        <v>26704</v>
      </c>
      <c r="Q25" s="16">
        <v>52267.630000000005</v>
      </c>
      <c r="R25" s="16">
        <v>445837.52</v>
      </c>
    </row>
    <row r="26" spans="1:18">
      <c r="H26" s="13" t="s">
        <v>26707</v>
      </c>
      <c r="I26" s="14">
        <v>576670.42999999993</v>
      </c>
      <c r="J26" s="14">
        <v>3322118.58</v>
      </c>
      <c r="L26" s="19" t="s">
        <v>26782</v>
      </c>
      <c r="M26" s="16">
        <v>33392</v>
      </c>
      <c r="N26" s="16">
        <v>141962</v>
      </c>
      <c r="P26" s="22" t="s">
        <v>26707</v>
      </c>
      <c r="Q26" s="16">
        <v>170960</v>
      </c>
      <c r="R26" s="16">
        <v>895257</v>
      </c>
    </row>
    <row r="27" spans="1:18">
      <c r="H27" s="15" t="s">
        <v>26726</v>
      </c>
      <c r="I27" s="16">
        <v>31521.99</v>
      </c>
      <c r="J27" s="16">
        <v>162459.94</v>
      </c>
      <c r="L27" s="19" t="s">
        <v>26783</v>
      </c>
      <c r="M27" s="16">
        <v>1089</v>
      </c>
      <c r="N27" s="16">
        <v>1089</v>
      </c>
      <c r="P27" s="22" t="s">
        <v>26705</v>
      </c>
      <c r="Q27" s="16">
        <v>7299</v>
      </c>
      <c r="R27" s="16">
        <v>51093</v>
      </c>
    </row>
    <row r="28" spans="1:18">
      <c r="H28" s="15" t="s">
        <v>26738</v>
      </c>
      <c r="I28" s="16">
        <v>110252.44</v>
      </c>
      <c r="J28" s="16">
        <v>620175.64</v>
      </c>
      <c r="L28" s="19" t="s">
        <v>26744</v>
      </c>
      <c r="M28" s="16">
        <v>1306.8900000000001</v>
      </c>
      <c r="N28" s="16">
        <v>3920.67</v>
      </c>
      <c r="P28" s="22" t="s">
        <v>26706</v>
      </c>
      <c r="Q28" s="16">
        <v>43988</v>
      </c>
      <c r="R28" s="16">
        <v>215952</v>
      </c>
    </row>
    <row r="29" spans="1:18">
      <c r="H29" s="15" t="s">
        <v>26740</v>
      </c>
      <c r="I29" s="16">
        <v>19744</v>
      </c>
      <c r="J29" s="16">
        <v>159962</v>
      </c>
      <c r="L29" s="19" t="s">
        <v>26784</v>
      </c>
      <c r="M29" s="16">
        <v>205</v>
      </c>
      <c r="N29" s="16">
        <v>820</v>
      </c>
      <c r="P29" s="22" t="s">
        <v>2350</v>
      </c>
      <c r="Q29" s="16">
        <v>200796.72</v>
      </c>
      <c r="R29" s="16">
        <v>1132761.22</v>
      </c>
    </row>
    <row r="30" spans="1:18">
      <c r="H30" s="15" t="s">
        <v>26739</v>
      </c>
      <c r="I30" s="16">
        <v>609</v>
      </c>
      <c r="J30" s="16">
        <v>3045</v>
      </c>
      <c r="L30" s="19" t="s">
        <v>26785</v>
      </c>
      <c r="M30" s="16">
        <v>949</v>
      </c>
      <c r="N30" s="16">
        <v>7592</v>
      </c>
      <c r="P30" s="21" t="s">
        <v>26842</v>
      </c>
      <c r="Q30" s="14">
        <v>404131.47</v>
      </c>
      <c r="R30" s="14">
        <v>2496884.46</v>
      </c>
    </row>
    <row r="31" spans="1:18">
      <c r="H31" s="15" t="s">
        <v>26737</v>
      </c>
      <c r="I31" s="16">
        <v>414543</v>
      </c>
      <c r="J31" s="16">
        <v>2376476</v>
      </c>
      <c r="L31" s="19" t="s">
        <v>26788</v>
      </c>
      <c r="M31" s="16">
        <v>547</v>
      </c>
      <c r="N31" s="16">
        <v>2188</v>
      </c>
      <c r="P31" s="22" t="s">
        <v>26703</v>
      </c>
      <c r="Q31" s="16">
        <v>47285.89</v>
      </c>
      <c r="R31" s="16">
        <v>224712.67</v>
      </c>
    </row>
    <row r="32" spans="1:18">
      <c r="H32" s="13" t="s">
        <v>26708</v>
      </c>
      <c r="I32" s="14">
        <v>19128</v>
      </c>
      <c r="J32" s="14">
        <v>114768</v>
      </c>
      <c r="L32" s="19" t="s">
        <v>26789</v>
      </c>
      <c r="M32" s="16">
        <v>239</v>
      </c>
      <c r="N32" s="16">
        <v>717</v>
      </c>
      <c r="P32" s="22" t="s">
        <v>26704</v>
      </c>
      <c r="Q32" s="16">
        <v>35761</v>
      </c>
      <c r="R32" s="16">
        <v>108657</v>
      </c>
    </row>
    <row r="33" spans="8:18">
      <c r="H33" s="15" t="s">
        <v>26732</v>
      </c>
      <c r="I33" s="16">
        <v>19128</v>
      </c>
      <c r="J33" s="16">
        <v>114768</v>
      </c>
      <c r="L33" s="19" t="s">
        <v>26791</v>
      </c>
      <c r="M33" s="16">
        <v>42999</v>
      </c>
      <c r="N33" s="16">
        <v>343992</v>
      </c>
      <c r="P33" s="22" t="s">
        <v>26711</v>
      </c>
      <c r="Q33" s="16">
        <v>4790</v>
      </c>
      <c r="R33" s="16">
        <v>23950</v>
      </c>
    </row>
    <row r="34" spans="8:18">
      <c r="H34" s="13" t="s">
        <v>26705</v>
      </c>
      <c r="I34" s="14">
        <v>7299</v>
      </c>
      <c r="J34" s="14">
        <v>51093</v>
      </c>
      <c r="L34" s="19" t="s">
        <v>26792</v>
      </c>
      <c r="M34" s="16">
        <v>427</v>
      </c>
      <c r="N34" s="16">
        <v>2573</v>
      </c>
      <c r="P34" s="22" t="s">
        <v>26707</v>
      </c>
      <c r="Q34" s="16">
        <v>139776</v>
      </c>
      <c r="R34" s="16">
        <v>929401</v>
      </c>
    </row>
    <row r="35" spans="8:18">
      <c r="H35" s="15" t="s">
        <v>26723</v>
      </c>
      <c r="I35" s="16">
        <v>7299</v>
      </c>
      <c r="J35" s="16">
        <v>51093</v>
      </c>
      <c r="L35" s="19" t="s">
        <v>26795</v>
      </c>
      <c r="M35" s="16">
        <v>77990</v>
      </c>
      <c r="N35" s="16">
        <v>233970</v>
      </c>
      <c r="P35" s="22" t="s">
        <v>26706</v>
      </c>
      <c r="Q35" s="16">
        <v>37278</v>
      </c>
      <c r="R35" s="16">
        <v>290250</v>
      </c>
    </row>
    <row r="36" spans="8:18">
      <c r="H36" s="13" t="s">
        <v>26712</v>
      </c>
      <c r="I36" s="14">
        <v>929322.81</v>
      </c>
      <c r="J36" s="14">
        <v>5315943.4000000004</v>
      </c>
      <c r="L36" s="19" t="s">
        <v>26767</v>
      </c>
      <c r="M36" s="16">
        <v>2395</v>
      </c>
      <c r="N36" s="16">
        <v>18968</v>
      </c>
      <c r="P36" s="22" t="s">
        <v>26709</v>
      </c>
      <c r="Q36" s="16">
        <v>89</v>
      </c>
      <c r="R36" s="16">
        <v>445</v>
      </c>
    </row>
    <row r="37" spans="8:18">
      <c r="H37" s="15" t="s">
        <v>26743</v>
      </c>
      <c r="I37" s="16">
        <v>929322.81</v>
      </c>
      <c r="J37" s="16">
        <v>5315943.4000000004</v>
      </c>
      <c r="L37" s="19" t="s">
        <v>26735</v>
      </c>
      <c r="M37" s="16">
        <v>4699</v>
      </c>
      <c r="N37" s="16">
        <v>32893</v>
      </c>
      <c r="P37" s="22" t="s">
        <v>2350</v>
      </c>
      <c r="Q37" s="16">
        <v>139151.57999999999</v>
      </c>
      <c r="R37" s="16">
        <v>919468.79</v>
      </c>
    </row>
    <row r="38" spans="8:18">
      <c r="H38" s="13" t="s">
        <v>26706</v>
      </c>
      <c r="I38" s="14">
        <v>207255</v>
      </c>
      <c r="J38" s="14">
        <v>1167867</v>
      </c>
      <c r="L38" s="19" t="s">
        <v>26799</v>
      </c>
      <c r="M38" s="16">
        <v>917</v>
      </c>
      <c r="N38" s="16">
        <v>9170</v>
      </c>
      <c r="P38" s="21" t="s">
        <v>26700</v>
      </c>
      <c r="Q38" s="14"/>
      <c r="R38" s="14"/>
    </row>
    <row r="39" spans="8:18">
      <c r="H39" s="15" t="s">
        <v>26728</v>
      </c>
      <c r="I39" s="16">
        <v>31069</v>
      </c>
      <c r="J39" s="16">
        <v>91049</v>
      </c>
      <c r="L39" s="19" t="s">
        <v>26800</v>
      </c>
      <c r="M39" s="16">
        <v>45999</v>
      </c>
      <c r="N39" s="16">
        <v>45999</v>
      </c>
      <c r="P39" s="22" t="s">
        <v>26700</v>
      </c>
      <c r="Q39" s="16"/>
      <c r="R39" s="16"/>
    </row>
    <row r="40" spans="8:18">
      <c r="H40" s="15" t="s">
        <v>26725</v>
      </c>
      <c r="I40" s="16">
        <v>176186</v>
      </c>
      <c r="J40" s="16">
        <v>1076818</v>
      </c>
      <c r="L40" s="13" t="s">
        <v>26704</v>
      </c>
      <c r="M40" s="14">
        <v>272530.04000000004</v>
      </c>
      <c r="N40" s="14">
        <v>1522044.98</v>
      </c>
      <c r="P40" s="17" t="s">
        <v>26701</v>
      </c>
      <c r="Q40" s="18">
        <v>2516118.1700000004</v>
      </c>
      <c r="R40" s="18">
        <v>14053587.629999999</v>
      </c>
    </row>
    <row r="41" spans="8:18">
      <c r="H41" s="13" t="s">
        <v>26709</v>
      </c>
      <c r="I41" s="14">
        <v>89</v>
      </c>
      <c r="J41" s="14">
        <v>445</v>
      </c>
      <c r="L41" s="19" t="s">
        <v>26720</v>
      </c>
      <c r="M41" s="16">
        <v>24230</v>
      </c>
      <c r="N41" s="16">
        <v>171027</v>
      </c>
    </row>
    <row r="42" spans="8:18">
      <c r="H42" s="15" t="s">
        <v>26733</v>
      </c>
      <c r="I42" s="16">
        <v>89</v>
      </c>
      <c r="J42" s="16">
        <v>445</v>
      </c>
      <c r="L42" s="19" t="s">
        <v>26832</v>
      </c>
      <c r="M42" s="16">
        <v>230</v>
      </c>
      <c r="N42" s="16">
        <v>920</v>
      </c>
    </row>
    <row r="43" spans="8:18">
      <c r="H43" s="13" t="s">
        <v>26700</v>
      </c>
      <c r="I43" s="14"/>
      <c r="J43" s="14"/>
      <c r="L43" s="19" t="s">
        <v>26760</v>
      </c>
      <c r="M43" s="16">
        <v>325</v>
      </c>
      <c r="N43" s="16">
        <v>325</v>
      </c>
    </row>
    <row r="44" spans="8:18">
      <c r="H44" s="15" t="s">
        <v>26700</v>
      </c>
      <c r="I44" s="16"/>
      <c r="J44" s="16"/>
      <c r="L44" s="19" t="s">
        <v>26755</v>
      </c>
      <c r="M44" s="16">
        <v>50894.31</v>
      </c>
      <c r="N44" s="16">
        <v>233837.86</v>
      </c>
    </row>
    <row r="45" spans="8:18">
      <c r="H45" s="17" t="s">
        <v>26701</v>
      </c>
      <c r="I45" s="18">
        <v>2516118.17</v>
      </c>
      <c r="J45" s="18">
        <v>14053587.629999999</v>
      </c>
      <c r="L45" s="19" t="s">
        <v>26747</v>
      </c>
      <c r="M45" s="16">
        <v>1320</v>
      </c>
      <c r="N45" s="16">
        <v>2640</v>
      </c>
    </row>
    <row r="46" spans="8:18">
      <c r="L46" s="19" t="s">
        <v>26834</v>
      </c>
      <c r="M46" s="16">
        <v>273.10000000000002</v>
      </c>
      <c r="N46" s="16">
        <v>1638.6000000000001</v>
      </c>
    </row>
    <row r="47" spans="8:18">
      <c r="L47" s="19" t="s">
        <v>26749</v>
      </c>
      <c r="M47" s="16">
        <v>13490</v>
      </c>
      <c r="N47" s="16">
        <v>67450</v>
      </c>
    </row>
    <row r="48" spans="8:18">
      <c r="L48" s="19" t="s">
        <v>26754</v>
      </c>
      <c r="M48" s="16">
        <v>9379</v>
      </c>
      <c r="N48" s="16">
        <v>75810</v>
      </c>
    </row>
    <row r="49" spans="12:14">
      <c r="L49" s="19" t="s">
        <v>26752</v>
      </c>
      <c r="M49" s="16">
        <v>79994</v>
      </c>
      <c r="N49" s="16">
        <v>570388</v>
      </c>
    </row>
    <row r="50" spans="12:14">
      <c r="L50" s="19" t="s">
        <v>26774</v>
      </c>
      <c r="M50" s="16">
        <v>228</v>
      </c>
      <c r="N50" s="16">
        <v>2280</v>
      </c>
    </row>
    <row r="51" spans="12:14">
      <c r="L51" s="19" t="s">
        <v>26776</v>
      </c>
      <c r="M51" s="16">
        <v>8499</v>
      </c>
      <c r="N51" s="16">
        <v>67992</v>
      </c>
    </row>
    <row r="52" spans="12:14">
      <c r="L52" s="19" t="s">
        <v>26748</v>
      </c>
      <c r="M52" s="16">
        <v>349</v>
      </c>
      <c r="N52" s="16">
        <v>1396</v>
      </c>
    </row>
    <row r="53" spans="12:14">
      <c r="L53" s="19" t="s">
        <v>26831</v>
      </c>
      <c r="M53" s="16">
        <v>1199</v>
      </c>
      <c r="N53" s="16">
        <v>3597</v>
      </c>
    </row>
    <row r="54" spans="12:14">
      <c r="L54" s="19" t="s">
        <v>26820</v>
      </c>
      <c r="M54" s="16">
        <v>778</v>
      </c>
      <c r="N54" s="16">
        <v>5088</v>
      </c>
    </row>
    <row r="55" spans="12:14">
      <c r="L55" s="19" t="s">
        <v>26751</v>
      </c>
      <c r="M55" s="16">
        <v>11499</v>
      </c>
      <c r="N55" s="16">
        <v>114990</v>
      </c>
    </row>
    <row r="56" spans="12:14">
      <c r="L56" s="19" t="s">
        <v>26750</v>
      </c>
      <c r="M56" s="16">
        <v>42374</v>
      </c>
      <c r="N56" s="16">
        <v>83022</v>
      </c>
    </row>
    <row r="57" spans="12:14">
      <c r="L57" s="19" t="s">
        <v>26746</v>
      </c>
      <c r="M57" s="16">
        <v>330.63</v>
      </c>
      <c r="N57" s="16">
        <v>860.52</v>
      </c>
    </row>
    <row r="58" spans="12:14">
      <c r="L58" s="19" t="s">
        <v>26829</v>
      </c>
      <c r="M58" s="16">
        <v>229</v>
      </c>
      <c r="N58" s="16">
        <v>1145</v>
      </c>
    </row>
    <row r="59" spans="12:14">
      <c r="L59" s="19" t="s">
        <v>26764</v>
      </c>
      <c r="M59" s="16">
        <v>24999</v>
      </c>
      <c r="N59" s="16">
        <v>99996</v>
      </c>
    </row>
    <row r="60" spans="12:14">
      <c r="L60" s="19" t="s">
        <v>26779</v>
      </c>
      <c r="M60" s="16">
        <v>195</v>
      </c>
      <c r="N60" s="16">
        <v>1950</v>
      </c>
    </row>
    <row r="61" spans="12:14">
      <c r="L61" s="19" t="s">
        <v>26786</v>
      </c>
      <c r="M61" s="16">
        <v>486</v>
      </c>
      <c r="N61" s="16">
        <v>3402</v>
      </c>
    </row>
    <row r="62" spans="12:14">
      <c r="L62" s="19" t="s">
        <v>26796</v>
      </c>
      <c r="M62" s="16">
        <v>439</v>
      </c>
      <c r="N62" s="16">
        <v>4390</v>
      </c>
    </row>
    <row r="63" spans="12:14">
      <c r="L63" s="19" t="s">
        <v>26797</v>
      </c>
      <c r="M63" s="16">
        <v>790</v>
      </c>
      <c r="N63" s="16">
        <v>7900</v>
      </c>
    </row>
    <row r="64" spans="12:14">
      <c r="L64" s="13" t="s">
        <v>26711</v>
      </c>
      <c r="M64" s="14">
        <v>4790</v>
      </c>
      <c r="N64" s="14">
        <v>23950</v>
      </c>
    </row>
    <row r="65" spans="12:14">
      <c r="L65" s="19" t="s">
        <v>26816</v>
      </c>
      <c r="M65" s="16">
        <v>4790</v>
      </c>
      <c r="N65" s="16">
        <v>23950</v>
      </c>
    </row>
    <row r="66" spans="12:14">
      <c r="L66" s="13" t="s">
        <v>26707</v>
      </c>
      <c r="M66" s="14">
        <v>576670.42999999993</v>
      </c>
      <c r="N66" s="14">
        <v>3322118.58</v>
      </c>
    </row>
    <row r="67" spans="12:14">
      <c r="L67" s="19" t="s">
        <v>26769</v>
      </c>
      <c r="M67" s="16">
        <v>2439</v>
      </c>
      <c r="N67" s="16">
        <v>15726</v>
      </c>
    </row>
    <row r="68" spans="12:14">
      <c r="L68" s="19" t="s">
        <v>26762</v>
      </c>
      <c r="M68" s="16">
        <v>27999</v>
      </c>
      <c r="N68" s="16">
        <v>139995</v>
      </c>
    </row>
    <row r="69" spans="12:14">
      <c r="L69" s="19" t="s">
        <v>26790</v>
      </c>
      <c r="M69" s="16">
        <v>235</v>
      </c>
      <c r="N69" s="16">
        <v>1645</v>
      </c>
    </row>
    <row r="70" spans="12:14">
      <c r="L70" s="19" t="s">
        <v>26793</v>
      </c>
      <c r="M70" s="16">
        <v>848.99</v>
      </c>
      <c r="N70" s="16">
        <v>5093.9400000000005</v>
      </c>
    </row>
    <row r="71" spans="12:14">
      <c r="L71" s="19" t="s">
        <v>26801</v>
      </c>
      <c r="M71" s="16">
        <v>230852</v>
      </c>
      <c r="N71" s="16">
        <v>1412789</v>
      </c>
    </row>
    <row r="72" spans="12:14">
      <c r="L72" s="19" t="s">
        <v>26802</v>
      </c>
      <c r="M72" s="16">
        <v>53455.44</v>
      </c>
      <c r="N72" s="16">
        <v>243879.64</v>
      </c>
    </row>
    <row r="73" spans="12:14">
      <c r="L73" s="19" t="s">
        <v>26803</v>
      </c>
      <c r="M73" s="16">
        <v>4713</v>
      </c>
      <c r="N73" s="16">
        <v>12640</v>
      </c>
    </row>
    <row r="74" spans="12:14">
      <c r="L74" s="19" t="s">
        <v>26804</v>
      </c>
      <c r="M74" s="16">
        <v>609</v>
      </c>
      <c r="N74" s="16">
        <v>3045</v>
      </c>
    </row>
    <row r="75" spans="12:14">
      <c r="L75" s="19" t="s">
        <v>26805</v>
      </c>
      <c r="M75" s="16">
        <v>1554</v>
      </c>
      <c r="N75" s="16">
        <v>12062</v>
      </c>
    </row>
    <row r="76" spans="12:14">
      <c r="L76" s="19" t="s">
        <v>26806</v>
      </c>
      <c r="M76" s="16">
        <v>4291</v>
      </c>
      <c r="N76" s="16">
        <v>26582</v>
      </c>
    </row>
    <row r="77" spans="12:14">
      <c r="L77" s="19" t="s">
        <v>26807</v>
      </c>
      <c r="M77" s="16">
        <v>13989</v>
      </c>
      <c r="N77" s="16">
        <v>114911</v>
      </c>
    </row>
    <row r="78" spans="12:14">
      <c r="L78" s="19" t="s">
        <v>26808</v>
      </c>
      <c r="M78" s="16">
        <v>19744</v>
      </c>
      <c r="N78" s="16">
        <v>159962</v>
      </c>
    </row>
    <row r="79" spans="12:14">
      <c r="L79" s="19" t="s">
        <v>26809</v>
      </c>
      <c r="M79" s="16">
        <v>87365</v>
      </c>
      <c r="N79" s="16">
        <v>470921</v>
      </c>
    </row>
    <row r="80" spans="12:14">
      <c r="L80" s="19" t="s">
        <v>26810</v>
      </c>
      <c r="M80" s="16">
        <v>19695</v>
      </c>
      <c r="N80" s="16">
        <v>98579</v>
      </c>
    </row>
    <row r="81" spans="12:14">
      <c r="L81" s="19" t="s">
        <v>26811</v>
      </c>
      <c r="M81" s="16">
        <v>81753</v>
      </c>
      <c r="N81" s="16">
        <v>428251</v>
      </c>
    </row>
    <row r="82" spans="12:14">
      <c r="L82" s="19" t="s">
        <v>26812</v>
      </c>
      <c r="M82" s="16">
        <v>4307</v>
      </c>
      <c r="N82" s="16">
        <v>23817</v>
      </c>
    </row>
    <row r="83" spans="12:14">
      <c r="L83" s="19" t="s">
        <v>26814</v>
      </c>
      <c r="M83" s="16">
        <v>12999</v>
      </c>
      <c r="N83" s="16">
        <v>77994</v>
      </c>
    </row>
    <row r="84" spans="12:14">
      <c r="L84" s="19" t="s">
        <v>26815</v>
      </c>
      <c r="M84" s="16">
        <v>3999</v>
      </c>
      <c r="N84" s="16">
        <v>15996</v>
      </c>
    </row>
    <row r="85" spans="12:14">
      <c r="L85" s="19" t="s">
        <v>26817</v>
      </c>
      <c r="M85" s="16">
        <v>1324</v>
      </c>
      <c r="N85" s="16">
        <v>13240</v>
      </c>
    </row>
    <row r="86" spans="12:14">
      <c r="L86" s="19" t="s">
        <v>26818</v>
      </c>
      <c r="M86" s="16">
        <v>4499</v>
      </c>
      <c r="N86" s="16">
        <v>44990</v>
      </c>
    </row>
    <row r="87" spans="12:14">
      <c r="L87" s="13" t="s">
        <v>26708</v>
      </c>
      <c r="M87" s="14">
        <v>19128</v>
      </c>
      <c r="N87" s="14">
        <v>114768</v>
      </c>
    </row>
    <row r="88" spans="12:14">
      <c r="L88" s="19" t="s">
        <v>26732</v>
      </c>
      <c r="M88" s="16">
        <v>129</v>
      </c>
      <c r="N88" s="16">
        <v>774</v>
      </c>
    </row>
    <row r="89" spans="12:14">
      <c r="L89" s="19" t="s">
        <v>26798</v>
      </c>
      <c r="M89" s="16">
        <v>18999</v>
      </c>
      <c r="N89" s="16">
        <v>113994</v>
      </c>
    </row>
    <row r="90" spans="12:14">
      <c r="L90" s="13" t="s">
        <v>26705</v>
      </c>
      <c r="M90" s="14">
        <v>7299</v>
      </c>
      <c r="N90" s="14">
        <v>51093</v>
      </c>
    </row>
    <row r="91" spans="12:14">
      <c r="L91" s="19" t="s">
        <v>26759</v>
      </c>
      <c r="M91" s="16">
        <v>7299</v>
      </c>
      <c r="N91" s="16">
        <v>51093</v>
      </c>
    </row>
    <row r="92" spans="12:14">
      <c r="L92" s="13" t="s">
        <v>26706</v>
      </c>
      <c r="M92" s="14">
        <v>207255</v>
      </c>
      <c r="N92" s="14">
        <v>1167867</v>
      </c>
    </row>
    <row r="93" spans="12:14">
      <c r="L93" s="19" t="s">
        <v>26765</v>
      </c>
      <c r="M93" s="16">
        <v>31069</v>
      </c>
      <c r="N93" s="16">
        <v>91049</v>
      </c>
    </row>
    <row r="94" spans="12:14">
      <c r="L94" s="19" t="s">
        <v>26775</v>
      </c>
      <c r="M94" s="16">
        <v>25398</v>
      </c>
      <c r="N94" s="16">
        <v>249783</v>
      </c>
    </row>
    <row r="95" spans="12:14">
      <c r="L95" s="19" t="s">
        <v>26822</v>
      </c>
      <c r="M95" s="16">
        <v>29999</v>
      </c>
      <c r="N95" s="16">
        <v>269991</v>
      </c>
    </row>
    <row r="96" spans="12:14">
      <c r="L96" s="19" t="s">
        <v>26835</v>
      </c>
      <c r="M96" s="16">
        <v>1499</v>
      </c>
      <c r="N96" s="16">
        <v>13491</v>
      </c>
    </row>
    <row r="97" spans="12:14">
      <c r="L97" s="19" t="s">
        <v>26761</v>
      </c>
      <c r="M97" s="16">
        <v>64075</v>
      </c>
      <c r="N97" s="16">
        <v>321568</v>
      </c>
    </row>
    <row r="98" spans="12:14">
      <c r="L98" s="19" t="s">
        <v>26787</v>
      </c>
      <c r="M98" s="16">
        <v>55215</v>
      </c>
      <c r="N98" s="16">
        <v>221985</v>
      </c>
    </row>
    <row r="99" spans="12:14">
      <c r="L99" s="13" t="s">
        <v>26709</v>
      </c>
      <c r="M99" s="14">
        <v>89</v>
      </c>
      <c r="N99" s="14">
        <v>445</v>
      </c>
    </row>
    <row r="100" spans="12:14">
      <c r="L100" s="19" t="s">
        <v>26794</v>
      </c>
      <c r="M100" s="16">
        <v>89</v>
      </c>
      <c r="N100" s="16">
        <v>445</v>
      </c>
    </row>
    <row r="101" spans="12:14">
      <c r="L101" s="13" t="s">
        <v>26700</v>
      </c>
      <c r="M101" s="14"/>
      <c r="N101" s="14"/>
    </row>
    <row r="102" spans="12:14">
      <c r="L102" s="19" t="s">
        <v>26700</v>
      </c>
      <c r="M102" s="16"/>
      <c r="N102" s="16"/>
    </row>
    <row r="103" spans="12:14">
      <c r="L103" s="13" t="s">
        <v>2350</v>
      </c>
      <c r="M103" s="14">
        <v>929322.81</v>
      </c>
      <c r="N103" s="14">
        <v>5315943.4000000004</v>
      </c>
    </row>
    <row r="104" spans="12:14">
      <c r="L104" s="19" t="s">
        <v>2350</v>
      </c>
      <c r="M104" s="16">
        <v>929322.81</v>
      </c>
      <c r="N104" s="16">
        <v>5315943.4000000004</v>
      </c>
    </row>
    <row r="105" spans="12:14">
      <c r="L105" s="17" t="s">
        <v>26701</v>
      </c>
      <c r="M105" s="18">
        <v>2516118.17</v>
      </c>
      <c r="N105" s="18">
        <v>14053587.630000001</v>
      </c>
    </row>
  </sheetData>
  <mergeCells count="7">
    <mergeCell ref="A16:B16"/>
    <mergeCell ref="D1:F1"/>
    <mergeCell ref="H1:J1"/>
    <mergeCell ref="L1:N1"/>
    <mergeCell ref="P2:R2"/>
    <mergeCell ref="A7:B7"/>
    <mergeCell ref="A1:B1"/>
  </mergeCells>
  <dataValidations count="2">
    <dataValidation type="list" allowBlank="1" showInputMessage="1" showErrorMessage="1" sqref="A19" xr:uid="{83914C27-188C-457C-A8EF-ADD360A366FC}">
      <formula1>$A$8:$A$12</formula1>
    </dataValidation>
    <dataValidation type="list" allowBlank="1" showInputMessage="1" showErrorMessage="1" sqref="B19" xr:uid="{A80C5485-B42B-4009-BCEF-682ACBE5D469}">
      <formula1>$D$3:$D$12</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D8E0D-93C7-4175-9F1A-921332D75AC4}">
  <dimension ref="A1:R44"/>
  <sheetViews>
    <sheetView tabSelected="1" workbookViewId="0">
      <selection activeCell="F4" sqref="F4"/>
    </sheetView>
  </sheetViews>
  <sheetFormatPr defaultRowHeight="14.4"/>
  <cols>
    <col min="1" max="1" width="4.21875" customWidth="1"/>
    <col min="2" max="2" width="11.88671875" customWidth="1"/>
    <col min="3" max="3" width="13.77734375" customWidth="1"/>
    <col min="4" max="4" width="6.77734375" customWidth="1"/>
  </cols>
  <sheetData>
    <row r="1" spans="1:18">
      <c r="A1" s="28"/>
      <c r="B1" s="28"/>
      <c r="C1" s="28"/>
      <c r="D1" s="28"/>
      <c r="E1" s="28"/>
      <c r="F1" s="28"/>
      <c r="G1" s="28"/>
      <c r="H1" s="28"/>
      <c r="I1" s="28"/>
      <c r="J1" s="28"/>
      <c r="K1" s="28"/>
      <c r="L1" s="28"/>
      <c r="M1" s="28"/>
      <c r="N1" s="28"/>
      <c r="O1" s="28"/>
      <c r="P1" s="28"/>
      <c r="Q1" s="28"/>
      <c r="R1" s="28"/>
    </row>
    <row r="2" spans="1:18" ht="15" thickBot="1">
      <c r="A2" s="28"/>
      <c r="B2" s="28"/>
      <c r="C2" s="28"/>
      <c r="D2" s="28"/>
      <c r="E2" s="28"/>
      <c r="F2" s="28"/>
      <c r="G2" s="28"/>
      <c r="H2" s="46"/>
      <c r="I2" s="46"/>
      <c r="J2" s="46"/>
      <c r="K2" s="28"/>
      <c r="L2" s="28"/>
      <c r="M2" s="28"/>
      <c r="N2" s="28"/>
      <c r="O2" s="28"/>
      <c r="P2" s="28"/>
      <c r="Q2" s="28"/>
      <c r="R2" s="28"/>
    </row>
    <row r="3" spans="1:18" ht="14.4" customHeight="1" thickBot="1">
      <c r="A3" s="28"/>
      <c r="B3" s="28"/>
      <c r="C3" s="44">
        <f>'DATA ANALYSIS'!B2</f>
        <v>14053587.630000001</v>
      </c>
      <c r="D3" s="30"/>
      <c r="E3" s="47" t="s">
        <v>26859</v>
      </c>
      <c r="F3" s="48"/>
      <c r="G3" s="28"/>
      <c r="H3" s="46"/>
      <c r="I3" s="46"/>
      <c r="J3" s="46"/>
      <c r="K3" s="28"/>
      <c r="L3" s="46"/>
      <c r="M3" s="46"/>
      <c r="N3" s="28"/>
      <c r="O3" s="28"/>
      <c r="P3" s="28"/>
      <c r="Q3" s="28"/>
      <c r="R3" s="33"/>
    </row>
    <row r="4" spans="1:18" ht="15" customHeight="1" thickBot="1">
      <c r="A4" s="28"/>
      <c r="B4" s="28"/>
      <c r="C4" s="45"/>
      <c r="D4" s="30"/>
      <c r="E4" s="32" t="s">
        <v>26844</v>
      </c>
      <c r="F4" s="31">
        <f ca="1">SUMIFS(Cleaned!Q:Q,Cleaned!C:C,DASHBOARD!E4)</f>
        <v>4834367.71</v>
      </c>
      <c r="G4" s="28"/>
      <c r="H4" s="46"/>
      <c r="I4" s="46"/>
      <c r="J4" s="46"/>
      <c r="K4" s="28"/>
      <c r="L4" s="46"/>
      <c r="M4" s="46"/>
      <c r="N4" s="28"/>
      <c r="O4" s="28"/>
      <c r="P4" s="28"/>
      <c r="Q4" s="28"/>
      <c r="R4" s="33"/>
    </row>
    <row r="5" spans="1:18" ht="15" customHeight="1">
      <c r="A5" s="29"/>
      <c r="B5" s="28"/>
      <c r="C5" s="29"/>
      <c r="D5" s="46"/>
      <c r="E5" s="46"/>
      <c r="F5" s="46"/>
      <c r="G5" s="46"/>
      <c r="H5" s="46"/>
      <c r="I5" s="46"/>
      <c r="J5" s="28"/>
      <c r="K5" s="28"/>
      <c r="L5" s="46"/>
      <c r="M5" s="46"/>
      <c r="N5" s="28"/>
      <c r="O5" s="28"/>
      <c r="P5" s="28"/>
      <c r="Q5" s="28"/>
      <c r="R5" s="33"/>
    </row>
    <row r="6" spans="1:18">
      <c r="A6" s="28"/>
      <c r="B6" s="28"/>
      <c r="C6" s="28"/>
      <c r="D6" s="28"/>
      <c r="E6" s="28"/>
      <c r="F6" s="28"/>
      <c r="G6" s="28"/>
      <c r="H6" s="28"/>
      <c r="I6" s="28"/>
      <c r="J6" s="28"/>
      <c r="K6" s="28"/>
      <c r="L6" s="28"/>
      <c r="M6" s="28"/>
      <c r="N6" s="28"/>
      <c r="O6" s="28"/>
      <c r="P6" s="28"/>
      <c r="Q6" s="28"/>
      <c r="R6" s="28"/>
    </row>
    <row r="7" spans="1:18">
      <c r="A7" s="28"/>
      <c r="B7" s="28"/>
      <c r="C7" s="28"/>
      <c r="D7" s="28"/>
      <c r="E7" s="28"/>
      <c r="F7" s="28"/>
      <c r="G7" s="28"/>
      <c r="H7" s="28"/>
      <c r="I7" s="28"/>
      <c r="J7" s="28"/>
      <c r="K7" s="28"/>
      <c r="L7" s="28"/>
      <c r="M7" s="28"/>
      <c r="N7" s="28"/>
      <c r="O7" s="28"/>
      <c r="P7" s="28"/>
      <c r="Q7" s="28"/>
      <c r="R7" s="28"/>
    </row>
    <row r="8" spans="1:18">
      <c r="A8" s="28"/>
      <c r="B8" s="28"/>
      <c r="C8" s="28"/>
      <c r="D8" s="28"/>
      <c r="E8" s="28"/>
      <c r="F8" s="28"/>
      <c r="G8" s="28"/>
      <c r="H8" s="28"/>
      <c r="I8" s="28"/>
      <c r="J8" s="28"/>
      <c r="K8" s="28"/>
      <c r="L8" s="28"/>
      <c r="M8" s="28"/>
      <c r="N8" s="28"/>
      <c r="O8" s="28"/>
      <c r="P8" s="28"/>
      <c r="Q8" s="28"/>
      <c r="R8" s="28"/>
    </row>
    <row r="9" spans="1:18">
      <c r="A9" s="28"/>
      <c r="B9" s="28"/>
      <c r="C9" s="28"/>
      <c r="D9" s="28"/>
      <c r="E9" s="28"/>
      <c r="F9" s="28"/>
      <c r="G9" s="28"/>
      <c r="H9" s="28"/>
      <c r="I9" s="28"/>
      <c r="J9" s="28"/>
      <c r="K9" s="28"/>
      <c r="L9" s="28"/>
      <c r="M9" s="28"/>
      <c r="N9" s="28"/>
      <c r="O9" s="28"/>
      <c r="P9" s="28"/>
      <c r="Q9" s="28"/>
      <c r="R9" s="28"/>
    </row>
    <row r="10" spans="1:18">
      <c r="A10" s="28"/>
      <c r="B10" s="28"/>
      <c r="C10" s="28"/>
      <c r="D10" s="28"/>
      <c r="E10" s="28"/>
      <c r="F10" s="28"/>
      <c r="G10" s="28"/>
      <c r="H10" s="28"/>
      <c r="I10" s="28"/>
      <c r="J10" s="28"/>
      <c r="K10" s="28"/>
      <c r="L10" s="28"/>
      <c r="M10" s="28"/>
      <c r="N10" s="28"/>
      <c r="O10" s="28"/>
      <c r="P10" s="28"/>
      <c r="Q10" s="28"/>
      <c r="R10" s="28"/>
    </row>
    <row r="11" spans="1:18">
      <c r="A11" s="28"/>
      <c r="B11" s="28"/>
      <c r="C11" s="28"/>
      <c r="D11" s="28"/>
      <c r="E11" s="28"/>
      <c r="F11" s="28"/>
      <c r="G11" s="28"/>
      <c r="H11" s="28"/>
      <c r="I11" s="28"/>
      <c r="J11" s="28"/>
      <c r="K11" s="28"/>
      <c r="L11" s="28"/>
      <c r="M11" s="28"/>
      <c r="N11" s="28"/>
      <c r="O11" s="28"/>
      <c r="P11" s="28"/>
      <c r="Q11" s="28"/>
      <c r="R11" s="28"/>
    </row>
    <row r="12" spans="1:18">
      <c r="A12" s="28"/>
      <c r="B12" s="28"/>
      <c r="C12" s="28"/>
      <c r="D12" s="28"/>
      <c r="E12" s="28"/>
      <c r="F12" s="28"/>
      <c r="G12" s="28"/>
      <c r="H12" s="28"/>
      <c r="I12" s="28"/>
      <c r="J12" s="28"/>
      <c r="K12" s="28"/>
      <c r="L12" s="28"/>
      <c r="M12" s="28"/>
      <c r="N12" s="28"/>
      <c r="O12" s="28"/>
      <c r="P12" s="28"/>
      <c r="Q12" s="28"/>
      <c r="R12" s="28"/>
    </row>
    <row r="13" spans="1:18">
      <c r="A13" s="28"/>
      <c r="B13" s="28"/>
      <c r="C13" s="28"/>
      <c r="D13" s="28"/>
      <c r="E13" s="28"/>
      <c r="F13" s="28"/>
      <c r="G13" s="28"/>
      <c r="H13" s="28"/>
      <c r="I13" s="28"/>
      <c r="J13" s="28"/>
      <c r="K13" s="28"/>
      <c r="L13" s="28"/>
      <c r="M13" s="28"/>
      <c r="N13" s="28"/>
      <c r="O13" s="28"/>
      <c r="P13" s="28"/>
      <c r="Q13" s="28"/>
      <c r="R13" s="28"/>
    </row>
    <row r="14" spans="1:18">
      <c r="A14" s="28"/>
      <c r="B14" s="28"/>
      <c r="C14" s="28"/>
      <c r="D14" s="28"/>
      <c r="E14" s="28"/>
      <c r="F14" s="28"/>
      <c r="G14" s="28"/>
      <c r="H14" s="28"/>
      <c r="I14" s="28"/>
      <c r="J14" s="28"/>
      <c r="K14" s="28"/>
      <c r="L14" s="28"/>
      <c r="M14" s="28"/>
      <c r="N14" s="28"/>
      <c r="O14" s="28"/>
      <c r="P14" s="28"/>
      <c r="Q14" s="28"/>
      <c r="R14" s="28"/>
    </row>
    <row r="15" spans="1:18">
      <c r="A15" s="28"/>
      <c r="B15" s="28"/>
      <c r="C15" s="28"/>
      <c r="D15" s="28"/>
      <c r="E15" s="28"/>
      <c r="F15" s="28"/>
      <c r="G15" s="28"/>
      <c r="H15" s="28"/>
      <c r="I15" s="28"/>
      <c r="J15" s="28"/>
      <c r="K15" s="28"/>
      <c r="L15" s="28"/>
      <c r="M15" s="28"/>
      <c r="N15" s="28"/>
      <c r="O15" s="28"/>
      <c r="P15" s="28"/>
      <c r="Q15" s="28"/>
      <c r="R15" s="28"/>
    </row>
    <row r="16" spans="1:18">
      <c r="A16" s="28"/>
      <c r="B16" s="28"/>
      <c r="C16" s="28"/>
      <c r="D16" s="28"/>
      <c r="E16" s="28"/>
      <c r="F16" s="28"/>
      <c r="G16" s="28"/>
      <c r="H16" s="28"/>
      <c r="I16" s="28"/>
      <c r="J16" s="28"/>
      <c r="K16" s="28"/>
      <c r="L16" s="28"/>
      <c r="M16" s="28"/>
      <c r="N16" s="28"/>
      <c r="O16" s="28"/>
      <c r="P16" s="28"/>
      <c r="Q16" s="28"/>
      <c r="R16" s="28"/>
    </row>
    <row r="17" spans="1:18">
      <c r="A17" s="28"/>
      <c r="B17" s="28"/>
      <c r="C17" s="28"/>
      <c r="D17" s="28"/>
      <c r="E17" s="28"/>
      <c r="F17" s="28"/>
      <c r="G17" s="28"/>
      <c r="H17" s="28"/>
      <c r="I17" s="28"/>
      <c r="J17" s="28"/>
      <c r="K17" s="28"/>
      <c r="L17" s="28"/>
      <c r="M17" s="28"/>
      <c r="N17" s="28"/>
      <c r="O17" s="28"/>
      <c r="P17" s="28"/>
      <c r="Q17" s="28"/>
      <c r="R17" s="28"/>
    </row>
    <row r="18" spans="1:18">
      <c r="A18" s="28"/>
      <c r="B18" s="28"/>
      <c r="C18" s="28"/>
      <c r="D18" s="28"/>
      <c r="E18" s="28"/>
      <c r="F18" s="28"/>
      <c r="G18" s="28"/>
      <c r="H18" s="28"/>
      <c r="I18" s="28"/>
      <c r="J18" s="28"/>
      <c r="K18" s="28"/>
      <c r="L18" s="28"/>
      <c r="M18" s="28"/>
      <c r="N18" s="28"/>
      <c r="O18" s="28"/>
      <c r="P18" s="28"/>
      <c r="Q18" s="28"/>
      <c r="R18" s="28"/>
    </row>
    <row r="19" spans="1:18">
      <c r="A19" s="28"/>
      <c r="B19" s="28"/>
      <c r="C19" s="28"/>
      <c r="D19" s="28"/>
      <c r="E19" s="28"/>
      <c r="F19" s="28"/>
      <c r="G19" s="28"/>
      <c r="H19" s="28"/>
      <c r="I19" s="28"/>
      <c r="J19" s="28"/>
      <c r="K19" s="28"/>
      <c r="L19" s="28"/>
      <c r="M19" s="28"/>
      <c r="N19" s="28"/>
      <c r="O19" s="28"/>
      <c r="P19" s="28"/>
      <c r="Q19" s="28"/>
      <c r="R19" s="28"/>
    </row>
    <row r="20" spans="1:18">
      <c r="A20" s="28"/>
      <c r="B20" s="28"/>
      <c r="C20" s="28"/>
      <c r="D20" s="28"/>
      <c r="E20" s="28"/>
      <c r="F20" s="28"/>
      <c r="G20" s="28"/>
      <c r="H20" s="28"/>
      <c r="I20" s="28"/>
      <c r="J20" s="28"/>
      <c r="K20" s="28"/>
      <c r="L20" s="28"/>
      <c r="M20" s="28"/>
      <c r="N20" s="28"/>
      <c r="O20" s="28"/>
      <c r="P20" s="28"/>
      <c r="Q20" s="28"/>
      <c r="R20" s="28"/>
    </row>
    <row r="21" spans="1:18">
      <c r="A21" s="28"/>
      <c r="B21" s="28"/>
      <c r="C21" s="28"/>
      <c r="D21" s="28"/>
      <c r="E21" s="28"/>
      <c r="F21" s="28"/>
      <c r="G21" s="28"/>
      <c r="H21" s="28"/>
      <c r="I21" s="28"/>
      <c r="J21" s="28"/>
      <c r="K21" s="28"/>
      <c r="L21" s="28"/>
      <c r="M21" s="28"/>
      <c r="N21" s="28"/>
      <c r="O21" s="28"/>
      <c r="P21" s="28"/>
      <c r="Q21" s="28"/>
      <c r="R21" s="28"/>
    </row>
    <row r="22" spans="1:18">
      <c r="A22" s="28"/>
      <c r="B22" s="28"/>
      <c r="C22" s="28"/>
      <c r="D22" s="28"/>
      <c r="E22" s="28"/>
      <c r="F22" s="28"/>
      <c r="G22" s="28"/>
      <c r="H22" s="28"/>
      <c r="I22" s="28"/>
      <c r="J22" s="28"/>
      <c r="K22" s="28"/>
      <c r="L22" s="28"/>
      <c r="M22" s="28"/>
      <c r="N22" s="28"/>
      <c r="O22" s="28"/>
      <c r="P22" s="28"/>
      <c r="Q22" s="28"/>
      <c r="R22" s="28"/>
    </row>
    <row r="23" spans="1:18">
      <c r="A23" s="28"/>
      <c r="B23" s="28"/>
      <c r="C23" s="28"/>
      <c r="D23" s="28"/>
      <c r="E23" s="28"/>
      <c r="F23" s="28"/>
      <c r="G23" s="28"/>
      <c r="H23" s="28"/>
      <c r="I23" s="28"/>
      <c r="J23" s="28"/>
      <c r="K23" s="28"/>
      <c r="L23" s="28"/>
      <c r="M23" s="28"/>
      <c r="N23" s="28"/>
      <c r="O23" s="28"/>
      <c r="P23" s="28"/>
      <c r="Q23" s="28"/>
      <c r="R23" s="28"/>
    </row>
    <row r="24" spans="1:18">
      <c r="A24" s="28"/>
      <c r="B24" s="28"/>
      <c r="C24" s="28"/>
      <c r="D24" s="28"/>
      <c r="E24" s="28"/>
      <c r="F24" s="28"/>
      <c r="G24" s="28"/>
      <c r="H24" s="28"/>
      <c r="I24" s="28"/>
      <c r="J24" s="28"/>
      <c r="K24" s="28"/>
      <c r="L24" s="28"/>
      <c r="M24" s="28"/>
      <c r="N24" s="28"/>
      <c r="O24" s="28"/>
      <c r="P24" s="28"/>
      <c r="Q24" s="28"/>
      <c r="R24" s="28"/>
    </row>
    <row r="25" spans="1:18">
      <c r="A25" s="28"/>
      <c r="B25" s="28"/>
      <c r="C25" s="28"/>
      <c r="D25" s="28"/>
      <c r="E25" s="28"/>
      <c r="F25" s="28"/>
      <c r="G25" s="28"/>
      <c r="H25" s="28"/>
      <c r="I25" s="28"/>
      <c r="J25" s="28"/>
      <c r="K25" s="28"/>
      <c r="L25" s="28"/>
      <c r="M25" s="28"/>
      <c r="N25" s="28"/>
      <c r="O25" s="28"/>
      <c r="P25" s="28"/>
      <c r="Q25" s="28"/>
      <c r="R25" s="28"/>
    </row>
    <row r="26" spans="1:18">
      <c r="A26" s="28"/>
      <c r="B26" s="28"/>
      <c r="C26" s="28"/>
      <c r="D26" s="28"/>
      <c r="E26" s="28"/>
      <c r="F26" s="28"/>
      <c r="G26" s="28"/>
      <c r="H26" s="28"/>
      <c r="I26" s="28"/>
      <c r="J26" s="28"/>
      <c r="K26" s="28"/>
      <c r="L26" s="28"/>
      <c r="M26" s="28"/>
      <c r="N26" s="28"/>
      <c r="O26" s="28"/>
      <c r="P26" s="28"/>
      <c r="Q26" s="28"/>
      <c r="R26" s="28"/>
    </row>
    <row r="27" spans="1:18">
      <c r="A27" s="28"/>
      <c r="B27" s="28"/>
      <c r="C27" s="28"/>
      <c r="D27" s="28"/>
      <c r="E27" s="28"/>
      <c r="F27" s="28"/>
      <c r="G27" s="28"/>
      <c r="H27" s="28"/>
      <c r="I27" s="28"/>
      <c r="J27" s="28"/>
      <c r="K27" s="28"/>
      <c r="L27" s="28"/>
      <c r="M27" s="28"/>
      <c r="N27" s="28"/>
      <c r="O27" s="28"/>
      <c r="P27" s="28"/>
      <c r="Q27" s="28"/>
      <c r="R27" s="28"/>
    </row>
    <row r="28" spans="1:18">
      <c r="A28" s="28"/>
      <c r="B28" s="28"/>
      <c r="C28" s="28"/>
      <c r="D28" s="28"/>
      <c r="E28" s="28"/>
      <c r="F28" s="28"/>
      <c r="G28" s="28"/>
      <c r="H28" s="28"/>
      <c r="I28" s="28"/>
      <c r="J28" s="28"/>
      <c r="K28" s="28"/>
      <c r="L28" s="28"/>
      <c r="M28" s="28"/>
      <c r="N28" s="28"/>
      <c r="O28" s="28"/>
      <c r="P28" s="28"/>
      <c r="Q28" s="28"/>
      <c r="R28" s="28"/>
    </row>
    <row r="29" spans="1:18">
      <c r="A29" s="28"/>
      <c r="B29" s="28"/>
      <c r="C29" s="28"/>
      <c r="D29" s="28"/>
      <c r="E29" s="28"/>
      <c r="F29" s="28"/>
      <c r="G29" s="28"/>
      <c r="H29" s="28"/>
      <c r="I29" s="28"/>
      <c r="J29" s="28"/>
      <c r="K29" s="28"/>
      <c r="L29" s="28"/>
      <c r="M29" s="28"/>
      <c r="N29" s="28"/>
      <c r="O29" s="28"/>
      <c r="P29" s="28"/>
      <c r="Q29" s="28"/>
      <c r="R29" s="28"/>
    </row>
    <row r="30" spans="1:18">
      <c r="A30" s="28"/>
      <c r="B30" s="28"/>
      <c r="C30" s="28"/>
      <c r="D30" s="28"/>
      <c r="E30" s="28"/>
      <c r="F30" s="28"/>
      <c r="G30" s="28"/>
      <c r="H30" s="28"/>
      <c r="I30" s="28"/>
      <c r="J30" s="28"/>
      <c r="K30" s="28"/>
      <c r="L30" s="28"/>
      <c r="M30" s="28"/>
      <c r="N30" s="28"/>
      <c r="O30" s="28"/>
      <c r="P30" s="28"/>
      <c r="Q30" s="28"/>
      <c r="R30" s="28"/>
    </row>
    <row r="31" spans="1:18">
      <c r="A31" s="28"/>
      <c r="B31" s="28"/>
      <c r="C31" s="28"/>
      <c r="D31" s="28"/>
      <c r="E31" s="28"/>
      <c r="F31" s="28"/>
      <c r="G31" s="28"/>
      <c r="H31" s="28"/>
      <c r="I31" s="28"/>
      <c r="J31" s="28"/>
      <c r="K31" s="28"/>
      <c r="L31" s="28"/>
      <c r="M31" s="28"/>
      <c r="N31" s="28"/>
      <c r="O31" s="28"/>
      <c r="P31" s="28"/>
      <c r="Q31" s="28"/>
      <c r="R31" s="28"/>
    </row>
    <row r="32" spans="1:18">
      <c r="A32" s="28"/>
      <c r="B32" s="28"/>
      <c r="C32" s="28"/>
      <c r="D32" s="28"/>
      <c r="E32" s="28"/>
      <c r="F32" s="28"/>
      <c r="G32" s="28"/>
      <c r="H32" s="28"/>
      <c r="I32" s="28"/>
      <c r="J32" s="28"/>
      <c r="K32" s="28"/>
      <c r="L32" s="28"/>
      <c r="M32" s="28"/>
      <c r="N32" s="28"/>
      <c r="O32" s="28"/>
      <c r="P32" s="28"/>
      <c r="Q32" s="28"/>
      <c r="R32" s="28"/>
    </row>
    <row r="33" spans="1:18">
      <c r="A33" s="28"/>
      <c r="B33" s="28"/>
      <c r="C33" s="28"/>
      <c r="D33" s="28"/>
      <c r="E33" s="28"/>
      <c r="F33" s="28"/>
      <c r="G33" s="28"/>
      <c r="H33" s="28"/>
      <c r="I33" s="28"/>
      <c r="J33" s="28"/>
      <c r="K33" s="28"/>
      <c r="L33" s="28"/>
      <c r="M33" s="28"/>
      <c r="N33" s="28"/>
      <c r="O33" s="28"/>
      <c r="P33" s="28"/>
      <c r="Q33" s="28"/>
      <c r="R33" s="28"/>
    </row>
    <row r="34" spans="1:18">
      <c r="A34" s="28"/>
      <c r="B34" s="28"/>
      <c r="C34" s="28"/>
      <c r="D34" s="28"/>
      <c r="E34" s="28"/>
      <c r="F34" s="28"/>
      <c r="G34" s="28"/>
      <c r="H34" s="28"/>
      <c r="I34" s="28"/>
      <c r="J34" s="28"/>
      <c r="K34" s="28"/>
      <c r="L34" s="28"/>
      <c r="M34" s="28"/>
      <c r="N34" s="28"/>
      <c r="O34" s="28"/>
      <c r="P34" s="28"/>
      <c r="Q34" s="28"/>
      <c r="R34" s="28"/>
    </row>
    <row r="35" spans="1:18">
      <c r="A35" s="28"/>
      <c r="B35" s="28"/>
      <c r="C35" s="28"/>
      <c r="D35" s="28"/>
      <c r="E35" s="28"/>
      <c r="F35" s="28"/>
      <c r="G35" s="28"/>
      <c r="H35" s="28"/>
      <c r="I35" s="28"/>
      <c r="J35" s="28"/>
      <c r="K35" s="28"/>
      <c r="L35" s="28"/>
      <c r="M35" s="28"/>
      <c r="N35" s="28"/>
      <c r="O35" s="28"/>
      <c r="P35" s="28"/>
      <c r="Q35" s="28"/>
      <c r="R35" s="28"/>
    </row>
    <row r="36" spans="1:18">
      <c r="A36" s="28"/>
      <c r="B36" s="28"/>
      <c r="C36" s="28"/>
      <c r="D36" s="28"/>
      <c r="E36" s="28"/>
      <c r="F36" s="28"/>
      <c r="G36" s="28"/>
      <c r="H36" s="28"/>
      <c r="I36" s="28"/>
      <c r="J36" s="28"/>
      <c r="K36" s="28"/>
      <c r="L36" s="28"/>
      <c r="M36" s="28"/>
      <c r="N36" s="28"/>
      <c r="O36" s="28"/>
      <c r="P36" s="28"/>
      <c r="Q36" s="28"/>
      <c r="R36" s="28"/>
    </row>
    <row r="37" spans="1:18">
      <c r="A37" s="28"/>
      <c r="B37" s="28"/>
      <c r="C37" s="28"/>
      <c r="D37" s="28"/>
      <c r="E37" s="28"/>
      <c r="F37" s="28"/>
      <c r="G37" s="28"/>
      <c r="H37" s="28"/>
      <c r="I37" s="28"/>
      <c r="J37" s="28"/>
      <c r="K37" s="28"/>
      <c r="L37" s="28"/>
      <c r="M37" s="28"/>
      <c r="N37" s="28"/>
      <c r="O37" s="28"/>
      <c r="P37" s="28"/>
      <c r="Q37" s="28"/>
      <c r="R37" s="28"/>
    </row>
    <row r="38" spans="1:18">
      <c r="A38" s="28"/>
      <c r="B38" s="28"/>
      <c r="C38" s="28"/>
      <c r="D38" s="28"/>
      <c r="E38" s="28"/>
      <c r="F38" s="28"/>
      <c r="G38" s="28"/>
      <c r="H38" s="28"/>
      <c r="I38" s="28"/>
      <c r="J38" s="28"/>
      <c r="K38" s="28"/>
      <c r="L38" s="28"/>
      <c r="M38" s="28"/>
      <c r="N38" s="28"/>
      <c r="O38" s="28"/>
      <c r="P38" s="28"/>
      <c r="Q38" s="28"/>
      <c r="R38" s="28"/>
    </row>
    <row r="39" spans="1:18">
      <c r="A39" s="28"/>
      <c r="B39" s="28"/>
      <c r="C39" s="28"/>
      <c r="D39" s="28"/>
      <c r="E39" s="28"/>
      <c r="F39" s="28"/>
      <c r="G39" s="28"/>
      <c r="H39" s="28"/>
      <c r="I39" s="28"/>
      <c r="J39" s="28"/>
      <c r="K39" s="28"/>
      <c r="L39" s="28"/>
      <c r="M39" s="28"/>
      <c r="N39" s="28"/>
      <c r="O39" s="28"/>
      <c r="P39" s="28"/>
      <c r="Q39" s="28"/>
      <c r="R39" s="28"/>
    </row>
    <row r="40" spans="1:18">
      <c r="A40" s="28"/>
      <c r="B40" s="28"/>
      <c r="C40" s="28"/>
      <c r="D40" s="28"/>
      <c r="E40" s="28"/>
      <c r="F40" s="28"/>
      <c r="G40" s="28"/>
      <c r="H40" s="28"/>
      <c r="I40" s="28"/>
      <c r="J40" s="28"/>
      <c r="K40" s="28"/>
      <c r="L40" s="28"/>
      <c r="M40" s="28"/>
      <c r="N40" s="28"/>
      <c r="O40" s="28"/>
      <c r="P40" s="28"/>
      <c r="Q40" s="28"/>
      <c r="R40" s="28"/>
    </row>
    <row r="41" spans="1:18">
      <c r="A41" s="28"/>
      <c r="B41" s="28"/>
      <c r="C41" s="28"/>
      <c r="D41" s="28"/>
      <c r="E41" s="28"/>
      <c r="F41" s="28"/>
      <c r="G41" s="28"/>
      <c r="H41" s="28"/>
      <c r="I41" s="28"/>
      <c r="J41" s="28"/>
      <c r="K41" s="28"/>
      <c r="L41" s="28"/>
      <c r="M41" s="28"/>
      <c r="N41" s="28"/>
      <c r="O41" s="28"/>
      <c r="P41" s="28"/>
      <c r="Q41" s="28"/>
      <c r="R41" s="28"/>
    </row>
    <row r="42" spans="1:18">
      <c r="A42" s="28"/>
      <c r="B42" s="28"/>
      <c r="C42" s="28"/>
      <c r="D42" s="28"/>
      <c r="E42" s="28"/>
      <c r="F42" s="28"/>
      <c r="G42" s="28"/>
      <c r="H42" s="28"/>
      <c r="I42" s="28"/>
      <c r="J42" s="28"/>
      <c r="K42" s="28"/>
      <c r="L42" s="28"/>
      <c r="M42" s="28"/>
      <c r="N42" s="28"/>
      <c r="O42" s="28"/>
      <c r="P42" s="28"/>
      <c r="Q42" s="28"/>
      <c r="R42" s="28"/>
    </row>
    <row r="43" spans="1:18">
      <c r="A43" s="28"/>
      <c r="B43" s="28"/>
      <c r="C43" s="28"/>
      <c r="D43" s="28"/>
      <c r="E43" s="28"/>
      <c r="F43" s="28"/>
      <c r="G43" s="28"/>
      <c r="H43" s="28"/>
      <c r="I43" s="28"/>
      <c r="J43" s="28"/>
      <c r="K43" s="28"/>
      <c r="L43" s="28"/>
      <c r="M43" s="28"/>
      <c r="N43" s="28"/>
      <c r="O43" s="28"/>
      <c r="P43" s="28"/>
      <c r="Q43" s="28"/>
      <c r="R43" s="28"/>
    </row>
    <row r="44" spans="1:18">
      <c r="A44" s="28"/>
      <c r="B44" s="28">
        <v>4444</v>
      </c>
      <c r="C44" s="28"/>
      <c r="D44" s="28"/>
      <c r="E44" s="28"/>
      <c r="F44" s="28"/>
      <c r="G44" s="28"/>
      <c r="H44" s="28"/>
      <c r="I44" s="28"/>
      <c r="J44" s="28"/>
      <c r="K44" s="28"/>
      <c r="L44" s="28"/>
      <c r="M44" s="28"/>
      <c r="N44" s="28"/>
      <c r="O44" s="28"/>
      <c r="P44" s="28"/>
      <c r="Q44" s="28"/>
      <c r="R44" s="28">
        <v>4444</v>
      </c>
    </row>
  </sheetData>
  <mergeCells count="6">
    <mergeCell ref="C3:C4"/>
    <mergeCell ref="L3:M5"/>
    <mergeCell ref="H2:J4"/>
    <mergeCell ref="E3:F3"/>
    <mergeCell ref="D5:F5"/>
    <mergeCell ref="G5:I5"/>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2A09B7C-D77E-4EFF-A451-705E400821B9}">
          <x14:formula1>
            <xm:f>'DATA ANALYSIS'!$A$8:$A$13</xm:f>
          </x14:formula1>
          <xm:sqref>E4</xm:sqref>
        </x14:dataValidation>
      </x14:dataValidation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Sheet6</vt:lpstr>
      <vt:lpstr>Sheet7</vt:lpstr>
      <vt:lpstr>Raw Data </vt:lpstr>
      <vt:lpstr>Cleaned</vt:lpstr>
      <vt:lpstr>DATA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Akki kumar</dc:creator>
  <cp:lastModifiedBy>Akki kumar</cp:lastModifiedBy>
  <dcterms:created xsi:type="dcterms:W3CDTF">2026-09-22T16:38:32Z</dcterms:created>
  <dcterms:modified xsi:type="dcterms:W3CDTF">2026-10-11T16:44:02Z</dcterms:modified>
</cp:coreProperties>
</file>