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ate1904="1" defaultThemeVersion="124226"/>
  <bookViews>
    <workbookView xWindow="60" yWindow="-15" windowWidth="21405" windowHeight="13170"/>
  </bookViews>
  <sheets>
    <sheet name="BoM" sheetId="1" r:id="rId1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</calcChain>
</file>

<file path=xl/sharedStrings.xml><?xml version="1.0" encoding="utf-8"?>
<sst xmlns="http://schemas.openxmlformats.org/spreadsheetml/2006/main" count="137" uniqueCount="128">
  <si>
    <t>Quantity</t>
  </si>
  <si>
    <t>Value</t>
  </si>
  <si>
    <t>Designator</t>
  </si>
  <si>
    <t>Description</t>
  </si>
  <si>
    <t>Manufacturer</t>
  </si>
  <si>
    <t>Supplier Part Number 1</t>
  </si>
  <si>
    <t>10uF</t>
  </si>
  <si>
    <t>C1</t>
  </si>
  <si>
    <t>CAP, TANT, 10uF, 50V, +/-10%, 0.4 ohm, 7343-43 SMD</t>
  </si>
  <si>
    <t>AVX</t>
  </si>
  <si>
    <t>TPSE106K050R0400</t>
  </si>
  <si>
    <t>478-3361-1-ND</t>
  </si>
  <si>
    <t>0.1uF</t>
  </si>
  <si>
    <t>C2, C3</t>
  </si>
  <si>
    <t>CAP, CERM, 0.1uF, 100V, +/-10%, X7R, 0603</t>
  </si>
  <si>
    <t>MuRata</t>
  </si>
  <si>
    <t>GRM188R72A104KA35D</t>
  </si>
  <si>
    <t>490-3285-1-ND</t>
  </si>
  <si>
    <t>100pF</t>
  </si>
  <si>
    <t>C4</t>
  </si>
  <si>
    <t>CAP, CERM, 100pF, 100V, +/-5%, C0G/NP0, 0603</t>
  </si>
  <si>
    <t>TDK</t>
  </si>
  <si>
    <t>C1608C0G2A101J</t>
  </si>
  <si>
    <t>445-2306-1-ND</t>
  </si>
  <si>
    <t>1000pF</t>
  </si>
  <si>
    <t>CAP, CERM, 1000pF, 100V, +/-5%, X7R, 0603</t>
  </si>
  <si>
    <t>06031C102JAT2A</t>
  </si>
  <si>
    <t>478-3698-1-ND</t>
  </si>
  <si>
    <t>Standard Banana Jack, Uninsulated, 5.5mm</t>
  </si>
  <si>
    <t>Keystone</t>
  </si>
  <si>
    <t>575-4</t>
  </si>
  <si>
    <t>575-4K-ND</t>
  </si>
  <si>
    <t>Connector, TH, SMA</t>
  </si>
  <si>
    <t>Emerson Network Power</t>
  </si>
  <si>
    <t>142-0701-201</t>
  </si>
  <si>
    <t>J500-ND</t>
  </si>
  <si>
    <t>Conn Term Block, 2POS, 5.08mm PCB</t>
  </si>
  <si>
    <t>Phoenix Contact</t>
  </si>
  <si>
    <t>277-1263-ND</t>
  </si>
  <si>
    <t>Q1</t>
  </si>
  <si>
    <t>Q2</t>
  </si>
  <si>
    <t>MOSFET, N-CH, 30V, 4.5A, SOT-23</t>
  </si>
  <si>
    <t>NXP Semiconductors</t>
  </si>
  <si>
    <t>R1</t>
  </si>
  <si>
    <t>Vishay-Dale</t>
  </si>
  <si>
    <t>10.0k</t>
  </si>
  <si>
    <t>RES, 10.0k ohm, 1%, 0.1W, 0603</t>
  </si>
  <si>
    <t>CRCW060310K0FKEA</t>
  </si>
  <si>
    <t>541-10.0KHCT-ND</t>
  </si>
  <si>
    <t>RES, 200 ohm, 1%, 0.1W, 0603</t>
  </si>
  <si>
    <t>CRCW0603200RFKEA</t>
  </si>
  <si>
    <t>541-200HCT-ND</t>
  </si>
  <si>
    <t>2.00k</t>
  </si>
  <si>
    <t>Red</t>
  </si>
  <si>
    <t>Test Point, TH, Miniature, Red</t>
  </si>
  <si>
    <t>5000K-ND</t>
  </si>
  <si>
    <t>Black</t>
  </si>
  <si>
    <t>Test Point, TH, Miniature, Black</t>
  </si>
  <si>
    <t>5001K-ND</t>
  </si>
  <si>
    <t>White</t>
  </si>
  <si>
    <t>Test Point, TH, Miniature, White</t>
  </si>
  <si>
    <t>5002K-ND</t>
  </si>
  <si>
    <t>U1</t>
  </si>
  <si>
    <t>Samtec</t>
  </si>
  <si>
    <t>TSM-102-01-T-SV</t>
  </si>
  <si>
    <t>TSM-102-01-T-SV-ND</t>
  </si>
  <si>
    <t>Part Number</t>
  </si>
  <si>
    <t>Susumu Co Ltd</t>
  </si>
  <si>
    <t>RES, 2.00k ohm, 0.1%, 0.1W, 0603</t>
  </si>
  <si>
    <t>RG1608P-202-B-T5</t>
  </si>
  <si>
    <t>RG16P2.0KBCT-ND</t>
  </si>
  <si>
    <t>10pF</t>
  </si>
  <si>
    <t>C5</t>
  </si>
  <si>
    <t>CAP, CERM, 10pF, 50V, +/-5%, C0G/NP0, 0603</t>
  </si>
  <si>
    <t>06035A100JAT2A</t>
  </si>
  <si>
    <t>478-1163-1-ND</t>
  </si>
  <si>
    <t>F1, F2, F3, F4</t>
  </si>
  <si>
    <t>BUMPON CYLINDRICAL .312X.200 BLK</t>
  </si>
  <si>
    <t>3M</t>
  </si>
  <si>
    <t>SJ5746-0-ND</t>
  </si>
  <si>
    <t>GND, Vcc</t>
  </si>
  <si>
    <t>J1, J2</t>
  </si>
  <si>
    <t>RES, 10.0k ohm, 0.1%, 0.1W, 0603</t>
  </si>
  <si>
    <t>RG1608P-103-B-T5</t>
  </si>
  <si>
    <t>RG16P10.0KBCT-ND</t>
  </si>
  <si>
    <t>R2, R4</t>
  </si>
  <si>
    <t>Rc</t>
  </si>
  <si>
    <t>Rload</t>
  </si>
  <si>
    <t>Rs1+</t>
  </si>
  <si>
    <t>Rs2+</t>
  </si>
  <si>
    <t>TP2, TP3, TP4, TP5, TP6, TP7</t>
  </si>
  <si>
    <t>Vin</t>
  </si>
  <si>
    <t>SJ61A1</t>
  </si>
  <si>
    <t>SI2304DS,215</t>
  </si>
  <si>
    <t>568-5957-1-ND</t>
  </si>
  <si>
    <t>CONN HEADER 2POS .100" SNGL SMD</t>
  </si>
  <si>
    <t>TP1, TP8</t>
  </si>
  <si>
    <t>TP9, TP10, TP11, TP12, TP13, TP14</t>
  </si>
  <si>
    <t>Texas Instruments</t>
  </si>
  <si>
    <t>OPA2333</t>
  </si>
  <si>
    <t>IC OPAMP CHOP R-R 350KHZ 8MSOP</t>
  </si>
  <si>
    <t>OPA2333AIDGKR</t>
  </si>
  <si>
    <t>296-22883-2-ND</t>
  </si>
  <si>
    <t>NTF2955T1GOSCT-ND</t>
  </si>
  <si>
    <t>NTF2955T1G</t>
  </si>
  <si>
    <t>ON Semi</t>
  </si>
  <si>
    <t>MOSFET P-CH 60V 1.7A SOT-223</t>
  </si>
  <si>
    <t>Item #</t>
  </si>
  <si>
    <t>RES 4.70 OHM 1/16W 0.1% 0603</t>
  </si>
  <si>
    <t>TE Connectivity</t>
  </si>
  <si>
    <t>8-1614882-3</t>
  </si>
  <si>
    <t>A103106CT-ND</t>
  </si>
  <si>
    <t>RES 470 OHM 1/6W 0.1% 0603 SMD</t>
  </si>
  <si>
    <t>Susumu</t>
  </si>
  <si>
    <t>RGH1608-2C-P-471-B</t>
  </si>
  <si>
    <t>RGH16P470CT-ND</t>
  </si>
  <si>
    <t>R5</t>
  </si>
  <si>
    <t>R3</t>
  </si>
  <si>
    <t>RES, 330 ohm, 1%, 0.1W, 0603</t>
  </si>
  <si>
    <t>Yageo America</t>
  </si>
  <si>
    <t>RC0603FR-07330RL</t>
  </si>
  <si>
    <t>311-330HRCT-ND</t>
  </si>
  <si>
    <t>2200pF</t>
  </si>
  <si>
    <t>C7</t>
  </si>
  <si>
    <t>C6</t>
  </si>
  <si>
    <t>445-1297-1-ND</t>
  </si>
  <si>
    <t>C1608C0G1H222J</t>
  </si>
  <si>
    <t>CAP, CERM, 2200pF, 50V, +/-5%, C0G/NP0, 0603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</si>
</sst>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7"/>
  <sheetViews>
    <sheetView tabSelected="1" workbookViewId="0">
      <selection activeCell="D27" sqref="D27"/>
    </sheetView>
  </sheetViews>
  <sheetFormatPr defaultRowHeight="15"/>
  <cols>
    <col min="1" max="1" width="9.140625" style="1"/>
    <col min="2" max="2" width="10.7109375" style="1" bestFit="1" customWidth="1"/>
    <col min="3" max="3" width="8.85546875" style="1" bestFit="1" customWidth="1"/>
    <col min="4" max="4" width="30.5703125" style="1" bestFit="1" customWidth="1"/>
    <col min="5" max="5" width="48.28515625" style="1" bestFit="1" customWidth="1"/>
    <col min="6" max="6" width="23.42578125" style="1" bestFit="1" customWidth="1"/>
    <col min="7" max="7" width="21.7109375" style="1" bestFit="1" customWidth="1"/>
    <col min="8" max="8" width="22" style="1" bestFit="1" customWidth="1"/>
    <col min="9" max="16384" width="9.140625" style="1"/>
  </cols>
  <sheetData>
    <row r="2" spans="1:8">
      <c r="A2" s="4" t="s">
        <v>107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66</v>
      </c>
      <c r="H2" s="4" t="s">
        <v>5</v>
      </c>
    </row>
    <row r="3" spans="1:8">
      <c r="A3" s="2"/>
      <c r="B3" s="2"/>
      <c r="C3" s="5"/>
      <c r="D3" s="5"/>
      <c r="E3" s="5"/>
      <c r="F3" s="5"/>
      <c r="G3" s="5"/>
      <c r="H3" s="5"/>
    </row>
    <row r="4" spans="1:8">
      <c r="A4" s="3">
        <v>1</v>
      </c>
      <c r="B4" s="3">
        <v>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>
      <c r="A5" s="3">
        <f>A4+1</f>
        <v>2</v>
      </c>
      <c r="B5" s="3">
        <v>2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</row>
    <row r="6" spans="1:8">
      <c r="A6" s="3">
        <f t="shared" ref="A6:A27" si="0">A5+1</f>
        <v>3</v>
      </c>
      <c r="B6" s="3">
        <v>1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1:8">
      <c r="A7" s="3">
        <f t="shared" si="0"/>
        <v>4</v>
      </c>
      <c r="B7" s="3">
        <v>1</v>
      </c>
      <c r="C7" s="3" t="s">
        <v>71</v>
      </c>
      <c r="D7" s="3" t="s">
        <v>72</v>
      </c>
      <c r="E7" s="3" t="s">
        <v>73</v>
      </c>
      <c r="F7" s="3" t="s">
        <v>9</v>
      </c>
      <c r="G7" s="3" t="s">
        <v>74</v>
      </c>
      <c r="H7" s="3" t="s">
        <v>75</v>
      </c>
    </row>
    <row r="8" spans="1:8">
      <c r="A8" s="3">
        <f t="shared" si="0"/>
        <v>5</v>
      </c>
      <c r="B8" s="3">
        <v>1</v>
      </c>
      <c r="C8" s="3" t="s">
        <v>24</v>
      </c>
      <c r="D8" s="3" t="s">
        <v>124</v>
      </c>
      <c r="E8" s="3" t="s">
        <v>25</v>
      </c>
      <c r="F8" s="3" t="s">
        <v>9</v>
      </c>
      <c r="G8" s="3" t="s">
        <v>26</v>
      </c>
      <c r="H8" s="3" t="s">
        <v>27</v>
      </c>
    </row>
    <row r="9" spans="1:8">
      <c r="A9" s="3">
        <f t="shared" si="0"/>
        <v>6</v>
      </c>
      <c r="B9" s="3">
        <v>1</v>
      </c>
      <c r="C9" s="3" t="s">
        <v>122</v>
      </c>
      <c r="D9" s="3" t="s">
        <v>123</v>
      </c>
      <c r="E9" s="3" t="s">
        <v>127</v>
      </c>
      <c r="F9" s="3" t="s">
        <v>21</v>
      </c>
      <c r="G9" s="3" t="s">
        <v>126</v>
      </c>
      <c r="H9" s="3" t="s">
        <v>125</v>
      </c>
    </row>
    <row r="10" spans="1:8">
      <c r="A10" s="3">
        <f t="shared" si="0"/>
        <v>7</v>
      </c>
      <c r="B10" s="3">
        <v>4</v>
      </c>
      <c r="C10" s="3"/>
      <c r="D10" s="3" t="s">
        <v>76</v>
      </c>
      <c r="E10" s="3" t="s">
        <v>77</v>
      </c>
      <c r="F10" s="3" t="s">
        <v>78</v>
      </c>
      <c r="G10" s="3" t="s">
        <v>92</v>
      </c>
      <c r="H10" s="3" t="s">
        <v>79</v>
      </c>
    </row>
    <row r="11" spans="1:8">
      <c r="A11" s="3">
        <f t="shared" si="0"/>
        <v>8</v>
      </c>
      <c r="B11" s="3">
        <v>2</v>
      </c>
      <c r="C11" s="3"/>
      <c r="D11" s="3" t="s">
        <v>80</v>
      </c>
      <c r="E11" s="3" t="s">
        <v>28</v>
      </c>
      <c r="F11" s="3" t="s">
        <v>29</v>
      </c>
      <c r="G11" s="3" t="s">
        <v>30</v>
      </c>
      <c r="H11" s="3" t="s">
        <v>31</v>
      </c>
    </row>
    <row r="12" spans="1:8">
      <c r="A12" s="3">
        <f t="shared" si="0"/>
        <v>9</v>
      </c>
      <c r="B12" s="3">
        <v>2</v>
      </c>
      <c r="C12" s="3"/>
      <c r="D12" s="3" t="s">
        <v>81</v>
      </c>
      <c r="E12" s="3" t="s">
        <v>95</v>
      </c>
      <c r="F12" s="3" t="s">
        <v>63</v>
      </c>
      <c r="G12" s="3" t="s">
        <v>64</v>
      </c>
      <c r="H12" s="3" t="s">
        <v>65</v>
      </c>
    </row>
    <row r="13" spans="1:8">
      <c r="A13" s="3">
        <f t="shared" si="0"/>
        <v>10</v>
      </c>
      <c r="B13" s="3">
        <v>1</v>
      </c>
      <c r="C13" s="3"/>
      <c r="D13" s="3" t="s">
        <v>39</v>
      </c>
      <c r="E13" s="3" t="s">
        <v>41</v>
      </c>
      <c r="F13" s="3" t="s">
        <v>42</v>
      </c>
      <c r="G13" s="3" t="s">
        <v>93</v>
      </c>
      <c r="H13" s="3" t="s">
        <v>94</v>
      </c>
    </row>
    <row r="14" spans="1:8">
      <c r="A14" s="3">
        <f t="shared" si="0"/>
        <v>11</v>
      </c>
      <c r="B14" s="3">
        <v>1</v>
      </c>
      <c r="C14" s="3"/>
      <c r="D14" s="3" t="s">
        <v>40</v>
      </c>
      <c r="E14" s="3" t="s">
        <v>106</v>
      </c>
      <c r="F14" s="3" t="s">
        <v>105</v>
      </c>
      <c r="G14" s="3" t="s">
        <v>104</v>
      </c>
      <c r="H14" s="3" t="s">
        <v>103</v>
      </c>
    </row>
    <row r="15" spans="1:8">
      <c r="A15" s="3">
        <f t="shared" si="0"/>
        <v>12</v>
      </c>
      <c r="B15" s="3">
        <v>1</v>
      </c>
      <c r="C15" s="3" t="s">
        <v>45</v>
      </c>
      <c r="D15" s="3" t="s">
        <v>43</v>
      </c>
      <c r="E15" s="3" t="s">
        <v>82</v>
      </c>
      <c r="F15" s="3" t="s">
        <v>67</v>
      </c>
      <c r="G15" s="3" t="s">
        <v>83</v>
      </c>
      <c r="H15" s="3" t="s">
        <v>84</v>
      </c>
    </row>
    <row r="16" spans="1:8">
      <c r="A16" s="3">
        <f t="shared" si="0"/>
        <v>13</v>
      </c>
      <c r="B16" s="3">
        <v>2</v>
      </c>
      <c r="C16" s="3" t="s">
        <v>45</v>
      </c>
      <c r="D16" s="3" t="s">
        <v>85</v>
      </c>
      <c r="E16" s="3" t="s">
        <v>46</v>
      </c>
      <c r="F16" s="3" t="s">
        <v>44</v>
      </c>
      <c r="G16" s="3" t="s">
        <v>47</v>
      </c>
      <c r="H16" s="3" t="s">
        <v>48</v>
      </c>
    </row>
    <row r="17" spans="1:8">
      <c r="A17" s="3">
        <f t="shared" si="0"/>
        <v>14</v>
      </c>
      <c r="B17" s="3">
        <v>1</v>
      </c>
      <c r="C17" s="3">
        <v>200</v>
      </c>
      <c r="D17" s="3" t="s">
        <v>117</v>
      </c>
      <c r="E17" s="3" t="s">
        <v>49</v>
      </c>
      <c r="F17" s="3" t="s">
        <v>44</v>
      </c>
      <c r="G17" s="3" t="s">
        <v>50</v>
      </c>
      <c r="H17" s="3" t="s">
        <v>51</v>
      </c>
    </row>
    <row r="18" spans="1:8">
      <c r="A18" s="3">
        <f t="shared" si="0"/>
        <v>15</v>
      </c>
      <c r="B18" s="3">
        <v>1</v>
      </c>
      <c r="C18" s="3">
        <v>330</v>
      </c>
      <c r="D18" s="3" t="s">
        <v>116</v>
      </c>
      <c r="E18" s="3" t="s">
        <v>118</v>
      </c>
      <c r="F18" s="3" t="s">
        <v>119</v>
      </c>
      <c r="G18" s="3" t="s">
        <v>120</v>
      </c>
      <c r="H18" s="3" t="s">
        <v>121</v>
      </c>
    </row>
    <row r="19" spans="1:8">
      <c r="A19" s="3">
        <f t="shared" si="0"/>
        <v>16</v>
      </c>
      <c r="B19" s="3">
        <v>1</v>
      </c>
      <c r="C19" s="3" t="s">
        <v>52</v>
      </c>
      <c r="D19" s="3" t="s">
        <v>86</v>
      </c>
      <c r="E19" s="3" t="s">
        <v>68</v>
      </c>
      <c r="F19" s="3" t="s">
        <v>67</v>
      </c>
      <c r="G19" s="3" t="s">
        <v>69</v>
      </c>
      <c r="H19" s="3" t="s">
        <v>70</v>
      </c>
    </row>
    <row r="20" spans="1:8">
      <c r="A20" s="3">
        <f t="shared" si="0"/>
        <v>17</v>
      </c>
      <c r="B20" s="3">
        <v>1</v>
      </c>
      <c r="C20" s="3"/>
      <c r="D20" s="3" t="s">
        <v>87</v>
      </c>
      <c r="E20" s="3" t="s">
        <v>36</v>
      </c>
      <c r="F20" s="3" t="s">
        <v>37</v>
      </c>
      <c r="G20" s="3">
        <v>1715721</v>
      </c>
      <c r="H20" s="3" t="s">
        <v>38</v>
      </c>
    </row>
    <row r="21" spans="1:8">
      <c r="A21" s="3">
        <f t="shared" si="0"/>
        <v>18</v>
      </c>
      <c r="B21" s="3">
        <v>1</v>
      </c>
      <c r="C21" s="3">
        <v>470</v>
      </c>
      <c r="D21" s="3" t="s">
        <v>88</v>
      </c>
      <c r="E21" s="3" t="s">
        <v>112</v>
      </c>
      <c r="F21" s="3" t="s">
        <v>113</v>
      </c>
      <c r="G21" s="3" t="s">
        <v>114</v>
      </c>
      <c r="H21" s="3" t="s">
        <v>115</v>
      </c>
    </row>
    <row r="22" spans="1:8">
      <c r="A22" s="3">
        <f t="shared" si="0"/>
        <v>19</v>
      </c>
      <c r="B22" s="3">
        <v>1</v>
      </c>
      <c r="C22" s="3">
        <v>4.7</v>
      </c>
      <c r="D22" s="3" t="s">
        <v>89</v>
      </c>
      <c r="E22" s="3" t="s">
        <v>108</v>
      </c>
      <c r="F22" s="3" t="s">
        <v>109</v>
      </c>
      <c r="G22" s="3" t="s">
        <v>110</v>
      </c>
      <c r="H22" s="3" t="s">
        <v>111</v>
      </c>
    </row>
    <row r="23" spans="1:8">
      <c r="A23" s="3">
        <f t="shared" si="0"/>
        <v>20</v>
      </c>
      <c r="B23" s="3">
        <v>2</v>
      </c>
      <c r="C23" s="3" t="s">
        <v>53</v>
      </c>
      <c r="D23" s="3" t="s">
        <v>96</v>
      </c>
      <c r="E23" s="3" t="s">
        <v>54</v>
      </c>
      <c r="F23" s="3" t="s">
        <v>29</v>
      </c>
      <c r="G23" s="3">
        <v>5000</v>
      </c>
      <c r="H23" s="3" t="s">
        <v>55</v>
      </c>
    </row>
    <row r="24" spans="1:8">
      <c r="A24" s="3">
        <f t="shared" si="0"/>
        <v>21</v>
      </c>
      <c r="B24" s="3">
        <v>6</v>
      </c>
      <c r="C24" s="3" t="s">
        <v>56</v>
      </c>
      <c r="D24" s="3" t="s">
        <v>90</v>
      </c>
      <c r="E24" s="3" t="s">
        <v>57</v>
      </c>
      <c r="F24" s="3" t="s">
        <v>29</v>
      </c>
      <c r="G24" s="3">
        <v>5001</v>
      </c>
      <c r="H24" s="3" t="s">
        <v>58</v>
      </c>
    </row>
    <row r="25" spans="1:8">
      <c r="A25" s="3">
        <f t="shared" si="0"/>
        <v>22</v>
      </c>
      <c r="B25" s="3">
        <v>6</v>
      </c>
      <c r="C25" s="3" t="s">
        <v>59</v>
      </c>
      <c r="D25" s="3" t="s">
        <v>97</v>
      </c>
      <c r="E25" s="3" t="s">
        <v>60</v>
      </c>
      <c r="F25" s="3" t="s">
        <v>29</v>
      </c>
      <c r="G25" s="3">
        <v>5002</v>
      </c>
      <c r="H25" s="3" t="s">
        <v>61</v>
      </c>
    </row>
    <row r="26" spans="1:8">
      <c r="A26" s="3">
        <f t="shared" si="0"/>
        <v>23</v>
      </c>
      <c r="B26" s="3">
        <v>1</v>
      </c>
      <c r="C26" s="3" t="s">
        <v>99</v>
      </c>
      <c r="D26" s="3" t="s">
        <v>62</v>
      </c>
      <c r="E26" s="3" t="s">
        <v>100</v>
      </c>
      <c r="F26" s="3" t="s">
        <v>98</v>
      </c>
      <c r="G26" s="3" t="s">
        <v>101</v>
      </c>
      <c r="H26" s="3" t="s">
        <v>102</v>
      </c>
    </row>
    <row r="27" spans="1:8">
      <c r="A27" s="3">
        <f t="shared" si="0"/>
        <v>24</v>
      </c>
      <c r="B27" s="3">
        <v>1</v>
      </c>
      <c r="C27" s="3"/>
      <c r="D27" s="3" t="s">
        <v>91</v>
      </c>
      <c r="E27" s="3" t="s">
        <v>32</v>
      </c>
      <c r="F27" s="3" t="s">
        <v>33</v>
      </c>
      <c r="G27" s="3" t="s">
        <v>34</v>
      </c>
      <c r="H27" s="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David F.</dc:creator>
  <cp:lastModifiedBy>a0270529</cp:lastModifiedBy>
  <dcterms:created xsi:type="dcterms:W3CDTF">2012-09-25T15:21:54Z</dcterms:created>
  <dcterms:modified xsi:type="dcterms:W3CDTF">2013-06-04T01:56:48Z</dcterms:modified>
</cp:coreProperties>
</file>